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niel_czz/Desktop/&gt; Studying/Data Analytics bootcamp/Homework 1/"/>
    </mc:Choice>
  </mc:AlternateContent>
  <xr:revisionPtr revIDLastSave="0" documentId="13_ncr:1_{492F4C68-8F2A-C446-A834-9D533F929168}" xr6:coauthVersionLast="40" xr6:coauthVersionMax="40" xr10:uidLastSave="{00000000-0000-0000-0000-000000000000}"/>
  <bookViews>
    <workbookView xWindow="0" yWindow="0" windowWidth="28800" windowHeight="1800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 5" sheetId="5" r:id="rId5"/>
    <sheet name="Sheet 6" sheetId="6" r:id="rId6"/>
    <sheet name="Bonus" sheetId="11" r:id="rId7"/>
  </sheets>
  <definedNames>
    <definedName name="_xlnm._FilterDatabase" localSheetId="0" hidden="1">Sheet1!$A$1:$R$4115</definedName>
    <definedName name="_xlchart.v1.10" hidden="1">Bonus!$G$1</definedName>
    <definedName name="_xlchart.v1.11" hidden="1">Bonus!$G$2:$G$13</definedName>
    <definedName name="_xlchart.v1.12" hidden="1">Bonus!$H$1</definedName>
    <definedName name="_xlchart.v1.13" hidden="1">Bonus!$H$2:$H$13</definedName>
    <definedName name="_xlchart.v1.7" hidden="1">Bonus!$A$2:$A$13</definedName>
    <definedName name="_xlchart.v1.8" hidden="1">Bonus!$F$1</definedName>
    <definedName name="_xlchart.v1.9" hidden="1">Bonus!$F$2:$F$13</definedName>
    <definedName name="_xlchart.v2.0" hidden="1">Bonus!$A$2:$A$13</definedName>
    <definedName name="_xlchart.v2.1" hidden="1">Bonus!$F$1</definedName>
    <definedName name="_xlchart.v2.2" hidden="1">Bonus!$F$2:$F$13</definedName>
    <definedName name="_xlchart.v2.3" hidden="1">Bonus!$G$1</definedName>
    <definedName name="_xlchart.v2.4" hidden="1">Bonus!$G$2:$G$13</definedName>
    <definedName name="_xlchart.v2.5" hidden="1">Bonus!$H$1</definedName>
    <definedName name="_xlchart.v2.6" hidden="1">Bonus!$H$2:$H$13</definedName>
  </definedNames>
  <calcPr calcId="191029"/>
  <pivotCaches>
    <pivotCache cacheId="6" r:id="rId8"/>
    <pivotCache cacheId="14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1" l="1"/>
  <c r="H13" i="11" s="1"/>
  <c r="D2" i="11"/>
  <c r="C13" i="11"/>
  <c r="G13" i="11" s="1"/>
  <c r="C2" i="11"/>
  <c r="B13" i="11"/>
  <c r="E13" i="11" s="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13" i="11" l="1"/>
  <c r="E2" i="11"/>
  <c r="G2" i="11" s="1"/>
  <c r="D3" i="11"/>
  <c r="B3" i="11"/>
  <c r="C3" i="11"/>
  <c r="E3" i="11" l="1"/>
  <c r="G3" i="11" s="1"/>
  <c r="F3" i="11"/>
  <c r="H2" i="11"/>
  <c r="H3" i="11"/>
  <c r="F2" i="11"/>
  <c r="D4" i="11"/>
  <c r="D5" i="11" s="1"/>
  <c r="B4" i="11"/>
  <c r="C4" i="11"/>
  <c r="E4" i="11" l="1"/>
  <c r="H4" i="11" s="1"/>
  <c r="B5" i="11"/>
  <c r="D6" i="11"/>
  <c r="C5" i="11"/>
  <c r="F4" i="11" l="1"/>
  <c r="G4" i="11"/>
  <c r="E5" i="11"/>
  <c r="H5" i="11" s="1"/>
  <c r="B6" i="11"/>
  <c r="C6" i="11"/>
  <c r="D7" i="11"/>
  <c r="D8" i="11" l="1"/>
  <c r="C7" i="11"/>
  <c r="E6" i="11"/>
  <c r="H6" i="11" s="1"/>
  <c r="F5" i="11"/>
  <c r="G5" i="11"/>
  <c r="B7" i="11"/>
  <c r="G6" i="11" l="1"/>
  <c r="G7" i="11"/>
  <c r="F7" i="11"/>
  <c r="C8" i="11"/>
  <c r="F6" i="11"/>
  <c r="D9" i="11"/>
  <c r="B8" i="11"/>
  <c r="E7" i="11"/>
  <c r="H7" i="11" s="1"/>
  <c r="C9" i="11" l="1"/>
  <c r="D10" i="11"/>
  <c r="E8" i="11"/>
  <c r="H8" i="11" s="1"/>
  <c r="B9" i="11"/>
  <c r="G8" i="11" l="1"/>
  <c r="C10" i="11"/>
  <c r="D11" i="11"/>
  <c r="F8" i="11"/>
  <c r="E9" i="11"/>
  <c r="H9" i="11" s="1"/>
  <c r="B10" i="11"/>
  <c r="G9" i="11" l="1"/>
  <c r="C11" i="11"/>
  <c r="D12" i="11"/>
  <c r="F10" i="11"/>
  <c r="F9" i="11"/>
  <c r="E10" i="11"/>
  <c r="H10" i="11" s="1"/>
  <c r="B11" i="11"/>
  <c r="G10" i="11" l="1"/>
  <c r="C12" i="11"/>
  <c r="G11" i="11"/>
  <c r="B12" i="11"/>
  <c r="E11" i="11"/>
  <c r="H11" i="11" s="1"/>
  <c r="G12" i="11" l="1"/>
  <c r="E12" i="11"/>
  <c r="H12" i="11" s="1"/>
  <c r="F12" i="11"/>
  <c r="F11" i="11"/>
</calcChain>
</file>

<file path=xl/sharedStrings.xml><?xml version="1.0" encoding="utf-8"?>
<sst xmlns="http://schemas.openxmlformats.org/spreadsheetml/2006/main" count="33229" uniqueCount="8433">
  <si>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</si>
  <si>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</si>
  <si>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</si>
  <si>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</si>
  <si>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</si>
  <si>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</si>
  <si>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</si>
  <si>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</si>
  <si>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</si>
  <si>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</si>
  <si>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</si>
  <si>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</si>
  <si>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</si>
  <si>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</si>
  <si>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</si>
  <si>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</si>
  <si>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</si>
  <si>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</si>
  <si>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</si>
  <si>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</si>
  <si>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</si>
  <si>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</si>
  <si>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</si>
  <si>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</si>
  <si>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</si>
  <si>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</si>
  <si>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</si>
  <si>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</si>
  <si>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</si>
  <si>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</si>
  <si>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</si>
  <si>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</si>
  <si>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</si>
  <si>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</si>
  <si>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</si>
  <si>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</si>
  <si>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</si>
  <si>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</si>
  <si>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</si>
  <si>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</si>
  <si>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</si>
  <si>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</si>
  <si>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</si>
  <si>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</si>
  <si>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</si>
  <si>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</si>
  <si>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</si>
  <si>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</si>
  <si>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</si>
  <si>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</si>
  <si>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</si>
  <si>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</si>
  <si>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</si>
  <si>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</si>
  <si>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</si>
  <si>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</si>
  <si>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</si>
  <si>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</si>
  <si>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</si>
  <si>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</si>
  <si>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</si>
  <si>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</si>
  <si>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</si>
  <si>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</si>
  <si>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</si>
  <si>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</si>
  <si>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</si>
  <si>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</si>
  <si>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</si>
  <si>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</si>
  <si>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</si>
  <si>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</si>
  <si>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</si>
  <si>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</si>
  <si>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</si>
  <si>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</si>
  <si>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</si>
  <si>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</si>
  <si>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</si>
  <si>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</si>
  <si>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</si>
  <si>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</si>
  <si>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</si>
  <si>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</si>
  <si>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</si>
  <si>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</si>
  <si>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</si>
  <si>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</si>
  <si>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</si>
  <si>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</si>
  <si>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</si>
  <si>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</si>
  <si>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</si>
  <si>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</si>
  <si>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</si>
  <si>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</si>
  <si>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</si>
  <si>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</si>
  <si>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</si>
  <si>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</si>
  <si>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</si>
  <si>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</si>
  <si>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</si>
  <si>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</si>
  <si>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</si>
  <si>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</si>
  <si>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</si>
  <si>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</si>
  <si>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</si>
  <si>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</si>
  <si>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</si>
  <si>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</si>
  <si>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</si>
  <si>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</si>
  <si>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</si>
  <si>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</si>
  <si>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</si>
  <si>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</si>
  <si>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</si>
  <si>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</si>
  <si>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</si>
  <si>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</si>
  <si>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</si>
  <si>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</si>
  <si>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</si>
  <si>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</si>
  <si>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</si>
  <si>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</si>
  <si>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</si>
  <si>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</si>
  <si>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</si>
  <si>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</si>
  <si>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</si>
  <si>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</si>
  <si>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</si>
  <si>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</si>
  <si>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</si>
  <si>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</si>
  <si>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</si>
  <si>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</si>
  <si>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</si>
  <si>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</si>
  <si>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</si>
  <si>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</si>
  <si>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</si>
  <si>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</si>
  <si>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</si>
  <si>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</si>
  <si>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</si>
  <si>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</si>
  <si>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</si>
  <si>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</si>
  <si>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</si>
  <si>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</si>
  <si>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</si>
  <si>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</si>
  <si>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</si>
  <si>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</si>
  <si>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</si>
  <si>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</si>
  <si>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</si>
  <si>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</si>
  <si>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</si>
  <si>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</si>
  <si>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</si>
  <si>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</si>
  <si>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</si>
  <si>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</si>
  <si>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</si>
  <si>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</si>
  <si>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</si>
  <si>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</si>
  <si>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</si>
  <si>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</si>
  <si>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</si>
  <si>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</si>
  <si>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</si>
  <si>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</si>
  <si>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</si>
  <si>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</si>
  <si>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</si>
  <si>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</si>
  <si>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</si>
  <si>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</si>
  <si>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</si>
  <si>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</si>
  <si>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</si>
  <si>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</si>
  <si>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</si>
  <si>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</si>
  <si>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</si>
  <si>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</si>
  <si>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</si>
  <si>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</si>
  <si>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</si>
  <si>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</si>
  <si>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</si>
  <si>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</si>
  <si>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</si>
  <si>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</si>
  <si>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</si>
  <si>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</si>
  <si>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</si>
  <si>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</si>
  <si>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</si>
  <si>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</si>
  <si>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</si>
  <si>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</si>
  <si>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</si>
  <si>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</si>
  <si>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</si>
  <si>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</si>
  <si>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</si>
  <si>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</si>
  <si>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</si>
  <si>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</si>
  <si>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</si>
  <si>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</si>
  <si>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</si>
  <si>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</si>
  <si>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</si>
  <si>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</si>
  <si>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</si>
  <si>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</si>
  <si>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</si>
  <si>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</si>
  <si>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</si>
  <si>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</si>
  <si>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</si>
  <si>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</si>
  <si>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</si>
  <si>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</si>
  <si>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</si>
  <si>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</si>
  <si>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</si>
  <si>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</si>
  <si>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</si>
  <si>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</si>
  <si>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</si>
  <si>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</si>
  <si>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</si>
  <si>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</si>
  <si>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</si>
  <si>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</si>
  <si>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</si>
  <si>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</si>
  <si>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</si>
  <si>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</si>
  <si>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</si>
  <si>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</si>
  <si>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</si>
  <si>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</si>
  <si>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</si>
  <si>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</si>
  <si>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</si>
  <si>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</si>
  <si>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</si>
  <si>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</si>
  <si>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</si>
  <si>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</si>
  <si>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</si>
  <si>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</si>
  <si>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</si>
  <si>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</si>
  <si>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</si>
  <si>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</si>
  <si>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</si>
  <si>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</si>
  <si>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</si>
  <si>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</si>
  <si>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</si>
  <si>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</si>
  <si>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</si>
  <si>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</si>
  <si>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</si>
  <si>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</si>
  <si>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</si>
  <si>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</si>
  <si>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</si>
  <si>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</si>
  <si>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</si>
  <si>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</si>
  <si>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</si>
  <si>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</si>
  <si>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</si>
  <si>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</si>
  <si>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</si>
  <si>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</si>
  <si>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</si>
  <si>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</si>
  <si>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</si>
  <si>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</si>
  <si>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</si>
  <si>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</si>
  <si>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</si>
  <si>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</si>
  <si>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</si>
  <si>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</si>
  <si>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</si>
  <si>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</si>
  <si>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</si>
  <si>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</si>
  <si>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</si>
  <si>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</si>
  <si>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</si>
  <si>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</si>
  <si>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</si>
  <si>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</si>
  <si>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</si>
  <si>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</si>
  <si>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</si>
  <si>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</si>
  <si>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</si>
  <si>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</si>
  <si>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</si>
  <si>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</si>
  <si>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</si>
  <si>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</si>
  <si>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</si>
  <si>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</si>
  <si>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</si>
  <si>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</si>
  <si>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</si>
  <si>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</si>
  <si>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</si>
  <si>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</si>
  <si>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</si>
  <si>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</si>
  <si>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</si>
  <si>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</si>
  <si>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</si>
  <si>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</si>
  <si>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</si>
  <si>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</si>
  <si>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</si>
  <si>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</si>
  <si>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</si>
  <si>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</si>
  <si>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</si>
  <si>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</si>
  <si>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</si>
  <si>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</si>
  <si>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</si>
  <si>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</si>
  <si>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</si>
  <si>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</si>
  <si>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</si>
  <si>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</si>
  <si>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</si>
  <si>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</si>
  <si>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</si>
  <si>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</si>
  <si>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</si>
  <si>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</si>
  <si>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</si>
  <si>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</si>
  <si>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</si>
  <si>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</si>
  <si>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</si>
  <si>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</si>
  <si>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</si>
  <si>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</si>
  <si>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</si>
  <si>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</si>
  <si>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</si>
  <si>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</si>
  <si>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</si>
  <si>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</si>
  <si>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</si>
  <si>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</si>
  <si>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</si>
  <si>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</si>
  <si>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</si>
  <si>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</si>
  <si>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</si>
  <si>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</si>
  <si>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</si>
  <si>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</si>
  <si>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</si>
  <si>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</si>
  <si>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</si>
  <si>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</si>
  <si>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</si>
  <si>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</si>
  <si>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</si>
  <si>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</si>
  <si>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</si>
  <si>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</si>
  <si>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</si>
  <si>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</si>
  <si>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</si>
  <si>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</si>
  <si>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</si>
  <si>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</si>
  <si>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</si>
  <si>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</si>
  <si>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</si>
  <si>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</si>
  <si>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</si>
  <si>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</si>
  <si>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</si>
  <si>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</si>
  <si>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</si>
  <si>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</si>
  <si>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</si>
  <si>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</si>
  <si>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</si>
  <si>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</si>
  <si>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</si>
  <si>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</si>
  <si>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</si>
  <si>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</si>
  <si>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</si>
  <si>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</si>
  <si>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</si>
  <si>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</si>
  <si>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</si>
  <si>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</si>
  <si>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</si>
  <si>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</si>
  <si>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</si>
  <si>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</si>
  <si>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</si>
  <si>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</si>
  <si>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</si>
  <si>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</si>
  <si>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</si>
  <si>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</si>
  <si>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</si>
  <si>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</si>
  <si>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</si>
  <si>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</si>
  <si>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</si>
  <si>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</si>
  <si>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</si>
  <si>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</si>
  <si>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</si>
  <si>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</si>
  <si>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</si>
  <si>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</si>
  <si>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</si>
  <si>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</si>
  <si>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</si>
  <si>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</si>
  <si>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</si>
  <si>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</si>
  <si>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</si>
  <si>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</si>
  <si>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</si>
  <si>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</si>
  <si>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</si>
  <si>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</si>
  <si>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</si>
  <si>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</si>
  <si>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</si>
  <si>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</si>
  <si>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</si>
  <si>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</si>
  <si>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</si>
  <si>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</si>
  <si>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</si>
  <si>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</si>
  <si>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</si>
  <si>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</si>
  <si>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</si>
  <si>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</si>
  <si>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</si>
  <si>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</si>
  <si>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</si>
  <si>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</si>
  <si>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</si>
  <si>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</si>
  <si>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</si>
  <si>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</si>
  <si>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</si>
  <si>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</si>
  <si>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</si>
  <si>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</si>
  <si>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</si>
  <si>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</si>
  <si>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</si>
  <si>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</si>
  <si>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</si>
  <si>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</si>
  <si>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</si>
  <si>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</si>
  <si>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</si>
  <si>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</si>
  <si>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</si>
  <si>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</si>
  <si>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</si>
  <si>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</si>
  <si>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</si>
  <si>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</si>
  <si>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</si>
  <si>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</si>
  <si>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</si>
  <si>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</si>
  <si>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</si>
  <si>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</si>
  <si>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</si>
  <si>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</si>
  <si>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</si>
  <si>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</si>
  <si>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</si>
  <si>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</si>
  <si>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</si>
  <si>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</si>
  <si>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</si>
  <si>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</si>
  <si>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</si>
  <si>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</si>
  <si>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</si>
  <si>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</si>
  <si>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</si>
  <si>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</si>
  <si>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</si>
  <si>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</si>
  <si>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</si>
  <si>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</si>
  <si>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</si>
  <si>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</si>
  <si>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</si>
  <si>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</si>
  <si>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</si>
  <si>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</si>
  <si>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</si>
  <si>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</si>
  <si>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</si>
  <si>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</si>
  <si>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</si>
  <si>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</si>
  <si>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</si>
  <si>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</si>
  <si>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</si>
  <si>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</si>
  <si>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</si>
  <si>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</si>
  <si>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</si>
  <si>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</si>
  <si>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</si>
  <si>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</si>
  <si>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</si>
  <si>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</si>
  <si>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</si>
  <si>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</si>
  <si>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</si>
  <si>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</si>
  <si>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</si>
  <si>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</si>
  <si>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</si>
  <si>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</si>
  <si>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</si>
  <si>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</si>
  <si>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</si>
  <si>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</si>
  <si>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</si>
  <si>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</si>
  <si>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</si>
  <si>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</si>
  <si>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</si>
  <si>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</si>
  <si>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</si>
  <si>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</si>
  <si>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</si>
  <si>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</si>
  <si>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</si>
  <si>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</si>
  <si>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</si>
  <si>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</si>
  <si>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</si>
  <si>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</si>
  <si>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</si>
  <si>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</si>
  <si>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</si>
  <si>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</si>
  <si>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</si>
  <si>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</si>
  <si>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</si>
  <si>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</si>
  <si>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</si>
  <si>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</si>
  <si>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</si>
  <si>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</si>
  <si>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</si>
  <si>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</si>
  <si>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</si>
  <si>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</si>
  <si>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</si>
  <si>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</si>
  <si>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</si>
  <si>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</si>
  <si>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</si>
  <si>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</si>
  <si>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</si>
  <si>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</si>
  <si>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</si>
  <si>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</si>
  <si>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</si>
  <si>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</si>
  <si>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</si>
  <si>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</si>
  <si>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</si>
  <si>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</si>
  <si>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</si>
  <si>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</si>
  <si>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</si>
  <si>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</si>
  <si>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</si>
  <si>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</si>
  <si>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</si>
  <si>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</si>
  <si>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</si>
  <si>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</si>
  <si>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</si>
  <si>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</si>
  <si>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</si>
  <si>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</si>
  <si>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</si>
  <si>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</si>
  <si>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</si>
  <si>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</si>
  <si>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</si>
  <si>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</si>
  <si>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</si>
  <si>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</si>
  <si>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</si>
  <si>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</si>
  <si>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</si>
  <si>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</si>
  <si>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</si>
  <si>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</si>
  <si>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</si>
  <si>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</si>
  <si>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</si>
  <si>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</si>
  <si>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</si>
  <si>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</si>
  <si>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</si>
  <si>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</si>
  <si>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</si>
  <si>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</si>
  <si>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</si>
  <si>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</si>
  <si>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</si>
  <si>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</si>
  <si>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</si>
  <si>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</si>
  <si>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</si>
  <si>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</si>
  <si>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</si>
  <si>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</si>
  <si>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</si>
  <si>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</si>
  <si>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</si>
  <si>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</si>
  <si>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</si>
  <si>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</si>
  <si>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</si>
  <si>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</si>
  <si>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</si>
  <si>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</si>
  <si>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</si>
  <si>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</si>
  <si>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</si>
  <si>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</si>
  <si>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</si>
  <si>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</si>
  <si>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</si>
  <si>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</si>
  <si>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</si>
  <si>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</si>
  <si>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</si>
  <si>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</si>
  <si>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</si>
  <si>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</si>
  <si>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</si>
  <si>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</si>
  <si>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</si>
  <si>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</si>
  <si>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</si>
  <si>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</si>
  <si>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</si>
  <si>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</si>
  <si>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</si>
  <si>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</si>
  <si>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</si>
  <si>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</si>
  <si>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</si>
  <si>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</si>
  <si>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</si>
  <si>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</si>
  <si>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</si>
  <si>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</si>
  <si>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</si>
  <si>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</si>
  <si>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</si>
  <si>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</si>
  <si>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</si>
  <si>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</si>
  <si>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</si>
  <si>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</si>
  <si>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</si>
  <si>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</si>
  <si>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</si>
  <si>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</si>
  <si>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</si>
  <si>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</si>
  <si>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</si>
  <si>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</si>
  <si>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</si>
  <si>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</si>
  <si>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</si>
  <si>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</si>
  <si>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</si>
  <si>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</si>
  <si>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</si>
  <si>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</si>
  <si>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</si>
  <si>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</si>
  <si>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</si>
  <si>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</si>
  <si>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</si>
  <si>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</si>
  <si>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</si>
  <si>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</si>
  <si>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</si>
  <si>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</si>
  <si>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</si>
  <si>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</si>
  <si>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</si>
  <si>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</si>
  <si>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</si>
  <si>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</si>
  <si>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</si>
  <si>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</si>
  <si>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</si>
  <si>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</si>
  <si>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</si>
  <si>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</si>
  <si>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</si>
  <si>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</si>
  <si>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</si>
  <si>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</si>
  <si>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</si>
  <si>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</si>
  <si>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</si>
  <si>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</si>
  <si>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</si>
  <si>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</si>
  <si>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</si>
  <si>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</si>
  <si>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</si>
  <si>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</si>
  <si>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</si>
  <si>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</si>
  <si>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</si>
  <si>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</si>
  <si>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</si>
  <si>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</si>
  <si>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</si>
  <si>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</si>
  <si>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</si>
  <si>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</si>
  <si>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</si>
  <si>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</si>
  <si>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</si>
  <si>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</si>
  <si>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</si>
  <si>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</si>
  <si>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</si>
  <si>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</si>
  <si>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</si>
  <si>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</si>
  <si>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</si>
  <si>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</si>
  <si>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</si>
  <si>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</si>
  <si>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</si>
  <si>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</si>
  <si>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</si>
  <si>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</si>
  <si>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</si>
  <si>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</si>
  <si>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</si>
  <si>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</si>
  <si>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</si>
  <si>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</si>
  <si>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</si>
  <si>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</si>
  <si>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</si>
  <si>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</si>
  <si>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</si>
  <si>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</si>
  <si>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</si>
  <si>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</si>
  <si>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</si>
  <si>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</si>
  <si>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</si>
  <si>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</si>
  <si>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</si>
  <si>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</si>
  <si>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</si>
  <si>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</si>
  <si>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</si>
  <si>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</si>
  <si>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</si>
  <si>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</si>
  <si>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</si>
  <si>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</si>
  <si>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</si>
  <si>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</si>
  <si>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</si>
  <si>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</si>
  <si>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</si>
  <si>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</si>
  <si>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</si>
  <si>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</si>
  <si>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</si>
  <si>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</si>
  <si>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</si>
  <si>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</si>
  <si>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</si>
  <si>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</si>
  <si>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</si>
  <si>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</si>
  <si>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</si>
  <si>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</si>
  <si>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</si>
  <si>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</si>
  <si>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</si>
  <si>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</si>
  <si>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</si>
  <si>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</si>
  <si>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</si>
  <si>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</si>
  <si>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</si>
  <si>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</si>
  <si>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</si>
  <si>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</si>
  <si>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</si>
  <si>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</si>
  <si>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</si>
  <si>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</si>
  <si>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</si>
  <si>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</si>
  <si>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</si>
  <si>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</si>
  <si>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</si>
  <si>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</si>
  <si>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</si>
  <si>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</si>
  <si>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</si>
  <si>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</si>
  <si>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</si>
  <si>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</si>
  <si>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</si>
  <si>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</si>
  <si>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</si>
  <si>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</si>
  <si>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</si>
  <si>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</si>
  <si>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</si>
  <si>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</si>
  <si>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</si>
  <si>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</si>
  <si>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</si>
  <si>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</si>
  <si>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</si>
  <si>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</si>
  <si>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</si>
  <si>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</si>
  <si>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</si>
  <si>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</si>
  <si>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</si>
  <si>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</si>
  <si>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</si>
  <si>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</si>
  <si>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</si>
  <si>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</si>
  <si>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</si>
  <si>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</si>
  <si>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</si>
  <si>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</si>
  <si>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</si>
  <si>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</si>
  <si>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</si>
  <si>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</si>
  <si>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</si>
  <si>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</si>
  <si>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</si>
  <si>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</si>
  <si>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</si>
  <si>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</si>
  <si>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</si>
  <si>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</si>
  <si>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</si>
  <si>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</si>
  <si>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</si>
  <si>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</si>
  <si>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</si>
  <si>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</si>
  <si>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</si>
  <si>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</si>
  <si>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</si>
  <si>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</si>
  <si>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</si>
  <si>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</si>
  <si>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</si>
  <si>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</si>
  <si>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</si>
  <si>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</si>
  <si>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</si>
  <si>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</si>
  <si>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</si>
  <si>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</si>
  <si>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</si>
  <si>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</si>
  <si>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</si>
  <si>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</si>
  <si>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</si>
  <si>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</si>
  <si>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</si>
  <si>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</si>
  <si>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</si>
  <si>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</si>
  <si>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</si>
  <si>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</si>
  <si>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</si>
  <si>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</si>
  <si>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</si>
  <si>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</si>
  <si>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</si>
  <si>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</si>
  <si>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</si>
  <si>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</si>
  <si>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</si>
  <si>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</si>
  <si>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</si>
  <si>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</si>
  <si>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</si>
  <si>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</si>
  <si>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</si>
  <si>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</si>
  <si>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</si>
  <si>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</si>
  <si>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</si>
  <si>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</si>
  <si>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</si>
  <si>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</si>
  <si>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</si>
  <si>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</si>
  <si>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</si>
  <si>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</si>
  <si>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</si>
  <si>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</si>
  <si>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</si>
  <si>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</si>
  <si>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</si>
  <si>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</si>
  <si>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</si>
  <si>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</si>
  <si>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</si>
  <si>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</si>
  <si>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</si>
  <si>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</si>
  <si>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</si>
  <si>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</si>
  <si>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</si>
  <si>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</si>
  <si>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</si>
  <si>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</si>
  <si>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</si>
  <si>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</si>
  <si>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</si>
  <si>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</si>
  <si>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</si>
  <si>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</si>
  <si>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</si>
  <si>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</si>
  <si>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</si>
  <si>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</si>
  <si>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</si>
  <si>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</si>
  <si>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</si>
  <si>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</si>
  <si>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</si>
  <si>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</si>
  <si>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</si>
  <si>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</si>
  <si>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</si>
  <si>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</si>
  <si>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</si>
  <si>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</si>
  <si>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</si>
  <si>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</si>
  <si>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</si>
  <si>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</si>
  <si>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</si>
  <si>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</si>
  <si>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</si>
  <si>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</si>
  <si>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</si>
  <si>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</si>
  <si>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</si>
  <si>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</si>
  <si>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</si>
  <si>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</si>
  <si>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</si>
  <si>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</si>
  <si>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</si>
  <si>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</si>
  <si>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</si>
  <si>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</si>
  <si>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</si>
  <si>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</si>
  <si>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</si>
  <si>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</si>
  <si>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</si>
  <si>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</si>
  <si>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</si>
  <si>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</si>
  <si>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</si>
  <si>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</si>
  <si>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</si>
  <si>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</si>
  <si>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</si>
  <si>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</si>
  <si>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</si>
  <si>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</si>
  <si>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</si>
  <si>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</si>
  <si>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</si>
  <si>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</si>
  <si>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</si>
  <si>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</si>
  <si>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</si>
  <si>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</si>
  <si>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</si>
  <si>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</si>
  <si>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</si>
  <si>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</si>
  <si>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</si>
  <si>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</si>
  <si>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</si>
  <si>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</si>
  <si>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</si>
  <si>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</si>
  <si>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</si>
  <si>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</si>
  <si>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</si>
  <si>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</si>
  <si>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</si>
  <si>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</si>
  <si>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</si>
  <si>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</si>
  <si>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</si>
  <si>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</si>
  <si>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</si>
  <si>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</si>
  <si>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</si>
  <si>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</si>
  <si>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</si>
  <si>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</si>
  <si>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</si>
  <si>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</si>
  <si>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</si>
  <si>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</si>
  <si>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</si>
  <si>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</si>
  <si>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</si>
  <si>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</si>
  <si>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</si>
  <si>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</si>
  <si>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</si>
  <si>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</si>
  <si>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</si>
  <si>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</si>
  <si>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</si>
  <si>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</si>
  <si>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</si>
  <si>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</si>
  <si>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</si>
  <si>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</si>
  <si>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</si>
  <si>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</si>
  <si>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</si>
  <si>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</si>
  <si>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</si>
  <si>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</si>
  <si>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</si>
  <si>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</si>
  <si>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</si>
  <si>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</si>
  <si>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</si>
  <si>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</si>
  <si>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</si>
  <si>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</si>
  <si>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</si>
  <si>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</si>
  <si>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</si>
  <si>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</si>
  <si>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</si>
  <si>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</si>
  <si>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</si>
  <si>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</si>
  <si>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</si>
  <si>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</si>
  <si>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</si>
  <si>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</si>
  <si>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</si>
  <si>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</si>
  <si>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</si>
  <si>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</si>
  <si>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</si>
  <si>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</si>
  <si>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</si>
  <si>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</si>
  <si>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</si>
  <si>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</si>
  <si>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</si>
  <si>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</si>
  <si>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</si>
  <si>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</si>
  <si>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</si>
  <si>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</si>
  <si>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</si>
  <si>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</si>
  <si>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</si>
  <si>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</si>
  <si>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</si>
  <si>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</si>
  <si>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</si>
  <si>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</si>
  <si>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</si>
  <si>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</si>
  <si>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</si>
  <si>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</si>
  <si>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</si>
  <si>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</si>
  <si>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</si>
  <si>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</si>
  <si>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</si>
  <si>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</si>
  <si>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</si>
  <si>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</si>
  <si>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</si>
  <si>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</si>
  <si>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</si>
  <si>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</si>
  <si>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</si>
  <si>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</si>
  <si>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</si>
  <si>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</si>
  <si>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</si>
  <si>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</si>
  <si>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</si>
  <si>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</si>
  <si>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</si>
  <si>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</si>
  <si>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</si>
  <si>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</si>
  <si>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</si>
  <si>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</si>
  <si>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</si>
  <si>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</si>
  <si>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</si>
  <si>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</si>
  <si>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</si>
  <si>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</si>
  <si>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</si>
  <si>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</si>
  <si>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</si>
  <si>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</si>
  <si>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</si>
  <si>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</si>
  <si>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</si>
  <si>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</si>
  <si>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</si>
  <si>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</si>
  <si>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</si>
  <si>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</si>
  <si>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</si>
  <si>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</si>
  <si>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</si>
  <si>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</si>
  <si>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</si>
  <si>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</si>
  <si>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</si>
  <si>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</si>
  <si>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</si>
  <si>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</si>
  <si>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</si>
  <si>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</si>
  <si>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</si>
  <si>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</si>
  <si>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</si>
  <si>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</si>
  <si>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</si>
  <si>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</si>
  <si>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</si>
  <si>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</si>
  <si>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</si>
  <si>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</si>
  <si>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</si>
  <si>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</si>
  <si>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</si>
  <si>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</si>
  <si>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</si>
  <si>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</si>
  <si>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</si>
  <si>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</si>
  <si>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</si>
  <si>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</si>
  <si>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</si>
  <si>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</si>
  <si>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</si>
  <si>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</si>
  <si>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</si>
  <si>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</si>
  <si>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</si>
  <si>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</si>
  <si>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</si>
  <si>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</si>
  <si>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</si>
  <si>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</si>
  <si>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</si>
  <si>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</si>
  <si>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</si>
  <si>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</si>
  <si>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</si>
  <si>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</si>
  <si>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</si>
  <si>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</si>
  <si>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</si>
  <si>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</si>
  <si>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</si>
  <si>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</si>
  <si>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</si>
  <si>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</si>
  <si>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</si>
  <si>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</si>
  <si>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</si>
  <si>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</si>
  <si>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</si>
  <si>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</si>
  <si>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</si>
  <si>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</si>
  <si>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</si>
  <si>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</si>
  <si>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</si>
  <si>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</si>
  <si>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</si>
  <si>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</si>
  <si>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</si>
  <si>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</si>
  <si>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</si>
  <si>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</si>
  <si>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</si>
  <si>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</si>
  <si>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</si>
  <si>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</si>
  <si>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</si>
  <si>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</si>
  <si>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</si>
  <si>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</si>
  <si>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</si>
  <si>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</si>
  <si>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</si>
  <si>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</si>
  <si>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</si>
  <si>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</si>
  <si>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</si>
  <si>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</si>
  <si>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</si>
  <si>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</si>
  <si>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</si>
  <si>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</si>
  <si>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</si>
  <si>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</si>
  <si>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</si>
  <si>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</si>
  <si>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</si>
  <si>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</si>
  <si>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</si>
  <si>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</si>
  <si>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</si>
  <si>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</si>
  <si>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</si>
  <si>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</si>
  <si>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</si>
  <si>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</si>
  <si>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</si>
  <si>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</si>
  <si>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</si>
  <si>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</si>
  <si>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</si>
  <si>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</si>
  <si>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</si>
  <si>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</si>
  <si>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</si>
  <si>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</si>
  <si>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</si>
  <si>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</si>
  <si>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</si>
  <si>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</si>
  <si>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</si>
  <si>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</si>
  <si>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</si>
  <si>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</si>
  <si>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</si>
  <si>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</si>
  <si>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</si>
  <si>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</si>
  <si>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</si>
  <si>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</si>
  <si>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</si>
  <si>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</si>
  <si>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</si>
  <si>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</si>
  <si>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</si>
  <si>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</si>
  <si>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</si>
  <si>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</si>
  <si>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</si>
  <si>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</si>
  <si>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</si>
  <si>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</si>
  <si>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</si>
  <si>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</si>
  <si>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</si>
  <si>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</si>
  <si>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</si>
  <si>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</si>
  <si>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</si>
  <si>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</si>
  <si>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</si>
  <si>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</si>
  <si>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</si>
  <si>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</si>
  <si>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</si>
  <si>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</si>
  <si>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</si>
  <si>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</si>
  <si>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</si>
  <si>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</si>
  <si>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</si>
  <si>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</si>
  <si>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</si>
  <si>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</si>
  <si>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</si>
  <si>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</si>
  <si>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</si>
  <si>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</si>
  <si>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</si>
  <si>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</si>
  <si>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</si>
  <si>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</si>
  <si>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</si>
  <si>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</si>
  <si>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</si>
  <si>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</si>
  <si>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</si>
  <si>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</si>
  <si>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</si>
  <si>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</si>
  <si>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</si>
  <si>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</si>
  <si>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</si>
  <si>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</si>
  <si>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</si>
  <si>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</si>
  <si>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</si>
  <si>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</si>
  <si>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</si>
  <si>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</si>
  <si>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</si>
  <si>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</si>
  <si>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</si>
  <si>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</si>
  <si>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</si>
  <si>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</si>
  <si>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</si>
  <si>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</si>
  <si>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</si>
  <si>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</si>
  <si>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</si>
  <si>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</si>
  <si>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</si>
  <si>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</si>
  <si>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</si>
  <si>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</si>
  <si>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</si>
  <si>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</si>
  <si>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</si>
  <si>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</si>
  <si>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</si>
  <si>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</si>
  <si>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</si>
  <si>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</si>
  <si>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</si>
  <si>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</si>
  <si>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</si>
  <si>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</si>
  <si>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</si>
  <si>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</si>
  <si>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</si>
  <si>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</si>
  <si>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</si>
  <si>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</si>
  <si>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</si>
  <si>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</si>
  <si>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</si>
  <si>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</si>
  <si>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</si>
  <si>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</si>
  <si>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</si>
  <si>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</si>
  <si>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</si>
  <si>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</si>
  <si>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</si>
  <si>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</si>
  <si>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</si>
  <si>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</si>
  <si>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</si>
  <si>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</si>
  <si>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</si>
  <si>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</si>
  <si>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</si>
  <si>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</si>
  <si>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</si>
  <si>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</si>
  <si>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</si>
  <si>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</si>
  <si>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</si>
  <si>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</si>
  <si>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</si>
  <si>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</si>
  <si>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</si>
  <si>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</si>
  <si>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</si>
  <si>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</si>
  <si>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</si>
  <si>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</si>
  <si>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</si>
  <si>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</si>
  <si>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</si>
  <si>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</si>
  <si>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</si>
  <si>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</si>
  <si>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</si>
  <si>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</si>
  <si>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</si>
  <si>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</si>
  <si>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</si>
  <si>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</si>
  <si>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</si>
  <si>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</si>
  <si>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</si>
  <si>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</si>
  <si>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</si>
  <si>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</si>
  <si>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</si>
  <si>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</si>
  <si>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</si>
  <si>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</si>
  <si>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</si>
  <si>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</si>
  <si>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</si>
  <si>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</si>
  <si>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</si>
  <si>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</si>
  <si>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</si>
  <si>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</si>
  <si>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</si>
  <si>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</si>
  <si>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</si>
  <si>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</si>
  <si>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</si>
  <si>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</si>
  <si>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</si>
  <si>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</si>
  <si>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</si>
  <si>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</si>
  <si>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</si>
  <si>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</si>
  <si>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</si>
  <si>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</si>
  <si>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</si>
  <si>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</si>
  <si>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</si>
  <si>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</si>
  <si>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</si>
  <si>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</si>
  <si>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</si>
  <si>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</si>
  <si>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</si>
  <si>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</si>
  <si>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</si>
  <si>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</si>
  <si>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</si>
  <si>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</si>
  <si>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</si>
  <si>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</si>
  <si>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</si>
  <si>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</si>
  <si>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</si>
  <si>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</si>
  <si>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</si>
  <si>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</si>
  <si>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</si>
  <si>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</si>
  <si>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</si>
  <si>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</si>
  <si>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</si>
  <si>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</si>
  <si>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</si>
  <si>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</si>
  <si>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</si>
  <si>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</si>
  <si>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</si>
  <si>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</si>
  <si>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</si>
  <si>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</si>
  <si>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</si>
  <si>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</si>
  <si>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</si>
  <si>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</si>
  <si>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</si>
  <si>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</si>
  <si>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</si>
  <si>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</si>
  <si>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</si>
  <si>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</si>
  <si>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</si>
  <si>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</si>
  <si>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</si>
  <si>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</si>
  <si>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</si>
  <si>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</si>
  <si>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</si>
  <si>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</si>
  <si>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</si>
  <si>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</si>
  <si>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</si>
  <si>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</si>
  <si>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</si>
  <si>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</si>
  <si>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</si>
  <si>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</si>
  <si>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</si>
  <si>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</si>
  <si>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</si>
  <si>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</si>
  <si>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</si>
  <si>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</si>
  <si>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</si>
  <si>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</si>
  <si>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</si>
  <si>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</si>
  <si>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</si>
  <si>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</si>
  <si>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</si>
  <si>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</si>
  <si>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</si>
  <si>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</si>
  <si>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</si>
  <si>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</si>
  <si>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</si>
  <si>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</si>
  <si>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</si>
  <si>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</si>
  <si>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</si>
  <si>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</si>
  <si>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</si>
  <si>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</si>
  <si>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</si>
  <si>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</si>
  <si>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</si>
  <si>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</si>
  <si>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</si>
  <si>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</si>
  <si>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</si>
  <si>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</si>
  <si>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</si>
  <si>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</si>
  <si>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</si>
  <si>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</si>
  <si>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</si>
  <si>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</si>
  <si>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</si>
  <si>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</si>
  <si>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</si>
  <si>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</si>
  <si>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</si>
  <si>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</si>
  <si>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</si>
  <si>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</si>
  <si>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</si>
  <si>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</si>
  <si>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</si>
  <si>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</si>
  <si>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</si>
  <si>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</si>
  <si>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</si>
  <si>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</si>
  <si>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</si>
  <si>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</si>
  <si>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</si>
  <si>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</si>
  <si>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</si>
  <si>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</si>
  <si>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</si>
  <si>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</si>
  <si>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</si>
  <si>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</si>
  <si>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</si>
  <si>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</si>
  <si>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</si>
  <si>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</si>
  <si>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</si>
  <si>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</si>
  <si>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</si>
  <si>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</si>
  <si>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</si>
  <si>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</si>
  <si>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</si>
  <si>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</si>
  <si>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</si>
  <si>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</si>
  <si>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</si>
  <si>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</si>
  <si>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</si>
  <si>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</si>
  <si>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</si>
  <si>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</si>
  <si>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</si>
  <si>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</si>
  <si>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</si>
  <si>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</si>
  <si>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</si>
  <si>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</si>
  <si>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</si>
  <si>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</si>
  <si>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</si>
  <si>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</si>
  <si>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</si>
  <si>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</si>
  <si>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</si>
  <si>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</si>
  <si>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</si>
  <si>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</si>
  <si>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</si>
  <si>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</si>
  <si>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</si>
  <si>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</si>
  <si>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</si>
  <si>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</si>
  <si>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</si>
  <si>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</si>
  <si>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</si>
  <si>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</si>
  <si>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</si>
  <si>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</si>
  <si>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</si>
  <si>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</si>
  <si>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</si>
  <si>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</si>
  <si>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</si>
  <si>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</si>
  <si>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</si>
  <si>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</si>
  <si>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</si>
  <si>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</si>
  <si>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</si>
  <si>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</si>
  <si>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</si>
  <si>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</si>
  <si>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</si>
  <si>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</si>
  <si>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</si>
  <si>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</si>
  <si>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</si>
  <si>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</si>
  <si>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</si>
  <si>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</si>
  <si>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</si>
  <si>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</si>
  <si>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</si>
  <si>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</si>
  <si>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</si>
  <si>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</si>
  <si>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</si>
  <si>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</si>
  <si>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</si>
  <si>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</si>
  <si>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</si>
  <si>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</si>
  <si>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</si>
  <si>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</si>
  <si>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</si>
  <si>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</si>
  <si>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</si>
  <si>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</si>
  <si>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</si>
  <si>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</si>
  <si>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</si>
  <si>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</si>
  <si>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</si>
  <si>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</si>
  <si>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</si>
  <si>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</si>
  <si>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</si>
  <si>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</si>
  <si>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</si>
  <si>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</si>
  <si>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</si>
  <si>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</si>
  <si>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</si>
  <si>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</si>
  <si>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</si>
  <si>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</si>
  <si>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</si>
  <si>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</si>
  <si>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</si>
  <si>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</si>
  <si>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</si>
  <si>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</si>
  <si>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</si>
  <si>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</si>
  <si>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</si>
  <si>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</si>
  <si>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</si>
  <si>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</si>
  <si>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</si>
  <si>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</si>
  <si>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</si>
  <si>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</si>
  <si>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</si>
  <si>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</si>
  <si>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</si>
  <si>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</si>
  <si>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</si>
  <si>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</si>
  <si>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</si>
  <si>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</si>
  <si>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</si>
  <si>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</si>
  <si>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</si>
  <si>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</si>
  <si>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</si>
  <si>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</si>
  <si>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</si>
  <si>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</si>
  <si>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</si>
  <si>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</si>
  <si>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</si>
  <si>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</si>
  <si>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</si>
  <si>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</si>
  <si>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</si>
  <si>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</si>
  <si>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</si>
  <si>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</si>
  <si>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</si>
  <si>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</si>
  <si>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</si>
  <si>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</si>
  <si>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</si>
  <si>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</si>
  <si>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</si>
  <si>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</si>
  <si>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</si>
  <si>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</si>
  <si>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</si>
  <si>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</si>
  <si>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</si>
  <si>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</si>
  <si>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</si>
  <si>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</si>
  <si>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</si>
  <si>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</si>
  <si>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</si>
  <si>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</si>
  <si>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</si>
  <si>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</si>
  <si>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</si>
  <si>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</si>
  <si>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</si>
  <si>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</si>
  <si>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</si>
  <si>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</si>
  <si>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</si>
  <si>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</si>
  <si>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</si>
  <si>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</si>
  <si>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</si>
  <si>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</si>
  <si>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</si>
  <si>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</si>
  <si>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</si>
  <si>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</si>
  <si>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</si>
  <si>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</si>
  <si>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</si>
  <si>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</si>
  <si>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</si>
  <si>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</si>
  <si>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</si>
  <si>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</si>
  <si>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</si>
  <si>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</si>
  <si>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</si>
  <si>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</si>
  <si>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</si>
  <si>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</si>
  <si>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</si>
  <si>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</si>
  <si>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</si>
  <si>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</si>
  <si>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</si>
  <si>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</si>
  <si>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</si>
  <si>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</si>
  <si>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</si>
  <si>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</si>
  <si>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</si>
  <si>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</si>
  <si>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</si>
  <si>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</si>
  <si>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</si>
  <si>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</si>
  <si>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</si>
  <si>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</si>
  <si>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</si>
  <si>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</si>
  <si>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</si>
  <si>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</si>
  <si>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</si>
  <si>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</si>
  <si>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</si>
  <si>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</si>
  <si>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</si>
  <si>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</si>
  <si>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</si>
  <si>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</si>
  <si>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</si>
  <si>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</si>
  <si>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</si>
  <si>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</si>
  <si>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</si>
  <si>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</si>
  <si>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</si>
  <si>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</si>
  <si>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</si>
  <si>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</si>
  <si>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</si>
  <si>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</si>
  <si>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</si>
  <si>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</si>
  <si>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</si>
  <si>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</si>
  <si>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</si>
  <si>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</si>
  <si>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</si>
  <si>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</si>
  <si>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</si>
  <si>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</si>
  <si>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</si>
  <si>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</si>
  <si>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</si>
  <si>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</si>
  <si>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</si>
  <si>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</si>
  <si>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</si>
  <si>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</si>
  <si>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</si>
  <si>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</si>
  <si>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</si>
  <si>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</si>
  <si>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</si>
  <si>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</si>
  <si>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</si>
  <si>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</si>
  <si>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</si>
  <si>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</si>
  <si>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</si>
  <si>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</si>
  <si>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</si>
  <si>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</si>
  <si>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</si>
  <si>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</si>
  <si>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</si>
  <si>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</si>
  <si>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</si>
  <si>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</si>
  <si>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</si>
  <si>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</si>
  <si>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</si>
  <si>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</si>
  <si>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</si>
  <si>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</si>
  <si>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</si>
  <si>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</si>
  <si>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</si>
  <si>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</si>
  <si>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</si>
  <si>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</si>
  <si>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</si>
  <si>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</si>
  <si>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</si>
  <si>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</si>
  <si>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</si>
  <si>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</si>
  <si>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</si>
  <si>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</si>
  <si>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</si>
  <si>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</si>
  <si>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</si>
  <si>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</si>
  <si>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</si>
  <si>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</si>
  <si>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</si>
  <si>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</si>
  <si>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</si>
  <si>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</si>
  <si>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</si>
  <si>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</si>
  <si>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</si>
  <si>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</si>
  <si>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</si>
  <si>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</si>
  <si>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</si>
  <si>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</si>
  <si>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</si>
  <si>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</si>
  <si>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</si>
  <si>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</si>
  <si>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</si>
  <si>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</si>
  <si>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</si>
  <si>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</si>
  <si>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</si>
  <si>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</si>
  <si>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</si>
  <si>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</si>
  <si>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</si>
  <si>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</si>
  <si>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</si>
  <si>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</si>
  <si>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</si>
  <si>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</si>
  <si>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</si>
  <si>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</si>
  <si>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</si>
  <si>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</si>
  <si>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</si>
  <si>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</si>
  <si>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</si>
  <si>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</si>
  <si>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</si>
  <si>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</si>
  <si>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</si>
  <si>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</si>
  <si>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</si>
  <si>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</si>
  <si>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</si>
  <si>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</si>
  <si>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</si>
  <si>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</si>
  <si>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</si>
  <si>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</si>
  <si>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</si>
  <si>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</si>
  <si>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</si>
  <si>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</si>
  <si>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</si>
  <si>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</si>
  <si>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</si>
  <si>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</si>
  <si>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</si>
  <si>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</si>
  <si>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</si>
  <si>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</si>
  <si>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</si>
  <si>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</si>
  <si>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</si>
  <si>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</si>
  <si>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</si>
  <si>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</si>
  <si>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</si>
  <si>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</si>
  <si>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</si>
  <si>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</si>
  <si>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</si>
  <si>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</si>
  <si>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</si>
  <si>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</si>
  <si>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</si>
  <si>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</si>
  <si>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</si>
  <si>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</si>
  <si>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</si>
  <si>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</si>
  <si>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</si>
  <si>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</si>
  <si>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</si>
  <si>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</si>
  <si>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</si>
  <si>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</si>
  <si>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</si>
  <si>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</si>
  <si>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</si>
  <si>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</si>
  <si>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</si>
  <si>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</si>
  <si>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</si>
  <si>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</si>
  <si>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</si>
  <si>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</si>
  <si>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</si>
  <si>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</si>
  <si>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</si>
  <si>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</si>
  <si>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</si>
  <si>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</si>
  <si>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</si>
  <si>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</si>
  <si>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</si>
  <si>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</si>
  <si>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</si>
  <si>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</si>
  <si>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</si>
  <si>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</si>
  <si>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</si>
  <si>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</si>
  <si>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</si>
  <si>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</si>
  <si>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</si>
  <si>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</si>
  <si>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</si>
  <si>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</si>
  <si>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</si>
  <si>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</si>
  <si>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</si>
  <si>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</si>
  <si>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</si>
  <si>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</si>
  <si>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</si>
  <si>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</si>
  <si>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</si>
  <si>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</si>
  <si>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</si>
  <si>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</si>
  <si>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</si>
  <si>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</si>
  <si>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</si>
  <si>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</si>
  <si>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</si>
  <si>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</si>
  <si>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</si>
  <si>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</si>
  <si>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</si>
  <si>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</si>
  <si>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</si>
  <si>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</si>
  <si>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</si>
  <si>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</si>
  <si>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</si>
  <si>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</si>
  <si>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</si>
  <si>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</si>
  <si>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</si>
  <si>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</si>
  <si>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</si>
  <si>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</si>
  <si>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</si>
  <si>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</si>
  <si>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</si>
  <si>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</si>
  <si>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</si>
  <si>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</si>
  <si>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</si>
  <si>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</si>
  <si>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</si>
  <si>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</si>
  <si>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</si>
  <si>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</si>
  <si>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</si>
  <si>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</si>
  <si>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</si>
  <si>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</si>
  <si>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</si>
  <si>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</si>
  <si>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</si>
  <si>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</si>
  <si>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</si>
  <si>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</si>
  <si>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</si>
  <si>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</si>
  <si>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</si>
  <si>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</si>
  <si>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</si>
  <si>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</si>
  <si>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</si>
  <si>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</si>
  <si>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</si>
  <si>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</si>
  <si>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</si>
  <si>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</si>
  <si>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</si>
  <si>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</si>
  <si>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</si>
  <si>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</si>
  <si>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</si>
  <si>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</si>
  <si>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</si>
  <si>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</si>
  <si>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</si>
  <si>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</si>
  <si>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</si>
  <si>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</si>
  <si>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</si>
  <si>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</si>
  <si>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</si>
  <si>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</si>
  <si>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</si>
  <si>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</si>
  <si>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</si>
  <si>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</si>
  <si>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</si>
  <si>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</si>
  <si>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</si>
  <si>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</si>
  <si>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</si>
  <si>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</si>
  <si>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</si>
  <si>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</si>
  <si>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</si>
  <si>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</si>
  <si>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</si>
  <si>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</si>
  <si>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</si>
  <si>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</si>
  <si>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</si>
  <si>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</si>
  <si>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</si>
  <si>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</si>
  <si>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</si>
  <si>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</si>
  <si>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</si>
  <si>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</si>
  <si>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</si>
  <si>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</si>
  <si>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</si>
  <si>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</si>
  <si>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</si>
  <si>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</si>
  <si>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</si>
  <si>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</si>
  <si>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</si>
  <si>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</si>
  <si>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</si>
  <si>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</si>
  <si>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</si>
  <si>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</si>
  <si>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</si>
  <si>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</si>
  <si>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</si>
  <si>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</si>
  <si>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</si>
  <si>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</si>
  <si>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</si>
  <si>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</si>
  <si>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</si>
  <si>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</si>
  <si>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</si>
  <si>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</si>
  <si>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</si>
  <si>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</si>
  <si>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</si>
  <si>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</si>
  <si>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</si>
  <si>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</si>
  <si>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</si>
  <si>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</si>
  <si>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</si>
  <si>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</si>
  <si>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</si>
  <si>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</si>
  <si>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</si>
  <si>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</si>
  <si>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</si>
  <si>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</si>
  <si>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</si>
  <si>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</si>
  <si>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</si>
  <si>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</si>
  <si>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</si>
  <si>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</si>
  <si>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</si>
  <si>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</si>
  <si>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</si>
  <si>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</si>
  <si>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</si>
  <si>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</si>
  <si>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</si>
  <si>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</si>
  <si>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</si>
  <si>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</si>
  <si>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</si>
  <si>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</si>
  <si>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</si>
  <si>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</si>
  <si>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</si>
  <si>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</si>
  <si>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</si>
  <si>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</si>
  <si>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</si>
  <si>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</si>
  <si>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</si>
  <si>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</si>
  <si>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</si>
  <si>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</si>
  <si>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</si>
  <si>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</si>
  <si>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</si>
  <si>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</si>
  <si>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</si>
  <si>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</si>
  <si>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</si>
  <si>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</si>
  <si>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</si>
  <si>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</si>
  <si>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</si>
  <si>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</si>
  <si>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</si>
  <si>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</si>
  <si>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</si>
  <si>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</si>
  <si>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</si>
  <si>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</si>
  <si>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</si>
  <si>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</si>
  <si>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</si>
  <si>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</si>
  <si>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</si>
  <si>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</si>
  <si>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</si>
  <si>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</si>
  <si>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</si>
  <si>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</si>
  <si>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</si>
  <si>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</si>
  <si>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</si>
  <si>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</si>
  <si>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</si>
  <si>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</si>
  <si>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</si>
  <si>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</si>
  <si>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</si>
  <si>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</si>
  <si>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</si>
  <si>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</si>
  <si>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</si>
  <si>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</si>
  <si>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</si>
  <si>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</si>
  <si>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</si>
  <si>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</si>
  <si>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</si>
  <si>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</si>
  <si>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</si>
  <si>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</si>
  <si>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</si>
  <si>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</si>
  <si>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</si>
  <si>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</si>
  <si>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</si>
  <si>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</si>
  <si>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</si>
  <si>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</si>
  <si>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</si>
  <si>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</si>
  <si>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</si>
  <si>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</si>
  <si>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</si>
  <si>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</si>
  <si>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</si>
  <si>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</si>
  <si>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</si>
  <si>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</si>
  <si>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</si>
  <si>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</si>
  <si>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</si>
  <si>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</si>
  <si>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</si>
  <si>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</si>
  <si>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</si>
  <si>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</si>
  <si>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</si>
  <si>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</si>
  <si>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</si>
  <si>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</si>
  <si>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</si>
  <si>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</si>
  <si>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</si>
  <si>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</si>
  <si>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</si>
  <si>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</si>
  <si>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</si>
  <si>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</si>
  <si>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</si>
  <si>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</si>
  <si>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</si>
  <si>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</si>
  <si>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</si>
  <si>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</si>
  <si>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</si>
  <si>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</si>
  <si>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</si>
  <si>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</si>
  <si>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</si>
  <si>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</si>
  <si>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</si>
  <si>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</si>
  <si>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</si>
  <si>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</si>
  <si>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</si>
  <si>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</si>
  <si>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</si>
  <si>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</si>
  <si>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</si>
  <si>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</si>
  <si>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</si>
  <si>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</si>
  <si>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</si>
  <si>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</si>
  <si>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</si>
  <si>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</si>
  <si>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</si>
  <si>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</si>
  <si>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</si>
  <si>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</si>
  <si>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</si>
  <si>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</si>
  <si>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</si>
  <si>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</si>
  <si>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</si>
  <si>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</si>
  <si>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</si>
  <si>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</si>
  <si>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</si>
  <si>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</si>
  <si>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</si>
  <si>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</si>
  <si>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</si>
  <si>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</si>
  <si>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</si>
  <si>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</si>
  <si>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</si>
  <si>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</si>
  <si>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</si>
  <si>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</si>
  <si>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</si>
  <si>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</si>
  <si>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</si>
  <si>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</si>
  <si>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</si>
  <si>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</si>
  <si>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</si>
  <si>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</si>
  <si>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</si>
  <si>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</si>
  <si>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</si>
  <si>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</si>
  <si>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</si>
  <si>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</si>
  <si>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</si>
  <si>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</si>
  <si>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</si>
  <si>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</si>
  <si>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</si>
  <si>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</si>
  <si>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</si>
  <si>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</si>
  <si>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</si>
  <si>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</si>
  <si>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</si>
  <si>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</si>
  <si>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</si>
  <si>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</si>
  <si>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</si>
  <si>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</si>
  <si>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</si>
  <si>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</si>
  <si>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</si>
  <si>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</si>
  <si>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</si>
  <si>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</si>
  <si>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</si>
  <si>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</si>
  <si>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</si>
  <si>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</si>
  <si>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</si>
  <si>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</si>
  <si>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</si>
  <si>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</si>
  <si>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</si>
  <si>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</si>
  <si>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</si>
  <si>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</si>
  <si>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</si>
  <si>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</si>
  <si>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</si>
  <si>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</si>
  <si>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</si>
  <si>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</si>
  <si>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</si>
  <si>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</si>
  <si>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</si>
  <si>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</si>
  <si>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</si>
  <si>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</si>
  <si>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</si>
  <si>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</si>
  <si>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</si>
  <si>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</si>
  <si>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</si>
  <si>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</si>
  <si>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</si>
  <si>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</si>
  <si>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</si>
  <si>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</si>
  <si>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</si>
  <si>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</si>
  <si>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</si>
  <si>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</si>
  <si>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</si>
  <si>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</si>
  <si>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</si>
  <si>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</si>
  <si>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</si>
  <si>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</si>
  <si>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</si>
  <si>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</si>
  <si>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</si>
  <si>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</si>
  <si>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</si>
  <si>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</si>
  <si>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</si>
  <si>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</si>
  <si>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</si>
  <si>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</si>
  <si>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</si>
  <si>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</si>
  <si>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</si>
  <si>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</si>
  <si>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</si>
  <si>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</si>
  <si>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</si>
  <si>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</si>
  <si>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</si>
  <si>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</si>
  <si>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</si>
  <si>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</si>
  <si>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</si>
  <si>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</si>
  <si>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</si>
  <si>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</si>
  <si>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</si>
  <si>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</si>
  <si>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</si>
  <si>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</si>
  <si>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</si>
  <si>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</si>
  <si>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</si>
  <si>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</si>
  <si>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</si>
  <si>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</si>
  <si>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</si>
  <si>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</si>
  <si>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</si>
  <si>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</si>
  <si>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</si>
  <si>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</si>
  <si>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</si>
  <si>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</si>
  <si>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</si>
  <si>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</si>
  <si>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</si>
  <si>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</si>
  <si>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</si>
  <si>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</si>
  <si>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</si>
  <si>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</si>
  <si>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</si>
  <si>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</si>
  <si>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</si>
  <si>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</si>
  <si>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</si>
  <si>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</si>
  <si>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</si>
  <si>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</si>
  <si>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</si>
  <si>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</si>
  <si>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</si>
  <si>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</si>
  <si>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</si>
  <si>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</si>
  <si>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</si>
  <si>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</si>
  <si>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</si>
  <si>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</si>
  <si>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</si>
  <si>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</si>
  <si>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</si>
  <si>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</si>
  <si>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</si>
  <si>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</si>
  <si>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</si>
  <si>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</si>
  <si>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</si>
  <si>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</si>
  <si>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</si>
  <si>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</si>
  <si>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</si>
  <si>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</si>
  <si>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</si>
  <si>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</si>
  <si>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</si>
  <si>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</si>
  <si>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</si>
  <si>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</si>
  <si>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</si>
  <si>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</si>
  <si>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</si>
  <si>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</si>
  <si>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</si>
  <si>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</si>
  <si>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</si>
  <si>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</si>
  <si>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</si>
  <si>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</si>
  <si>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</si>
  <si>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</si>
  <si>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</si>
  <si>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</si>
  <si>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</si>
  <si>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</si>
  <si>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</si>
  <si>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</si>
  <si>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</si>
  <si>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</si>
  <si>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</si>
  <si>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</si>
  <si>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</si>
  <si>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</si>
  <si>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</si>
  <si>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</si>
  <si>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</si>
  <si>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</si>
  <si>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</si>
  <si>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</si>
  <si>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</si>
  <si>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</si>
  <si>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</si>
  <si>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</si>
  <si>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</si>
  <si>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</si>
  <si>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</si>
  <si>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</si>
  <si>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</si>
  <si>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</si>
  <si>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</si>
  <si>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</si>
  <si>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</si>
  <si>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</si>
  <si>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</si>
  <si>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</si>
  <si>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</si>
  <si>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</si>
  <si>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</si>
  <si>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</si>
  <si>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</si>
  <si>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</si>
  <si>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</si>
  <si>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</si>
  <si>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</si>
  <si>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</si>
  <si>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</si>
  <si>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</si>
  <si>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</si>
  <si>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</si>
  <si>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</si>
  <si>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</si>
  <si>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</si>
  <si>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</si>
  <si>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</si>
  <si>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</si>
  <si>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</si>
  <si>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</si>
  <si>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</si>
  <si>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</si>
  <si>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</si>
  <si>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</si>
  <si>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</si>
  <si>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</si>
  <si>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</si>
  <si>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</si>
  <si>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</si>
  <si>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</si>
  <si>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</si>
  <si>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</si>
  <si>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</si>
  <si>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</si>
  <si>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</si>
  <si>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</si>
  <si>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</si>
  <si>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</si>
  <si>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</si>
  <si>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</si>
  <si>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</si>
  <si>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</si>
  <si>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</si>
  <si>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</si>
  <si>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</si>
  <si>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</si>
  <si>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</si>
  <si>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</si>
  <si>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</si>
  <si>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</si>
  <si>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</si>
  <si>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</si>
  <si>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</si>
  <si>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</si>
  <si>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</si>
  <si>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</si>
  <si>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</si>
  <si>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</si>
  <si>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</si>
  <si>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</si>
  <si>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</si>
  <si>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</si>
  <si>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</si>
  <si>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</si>
  <si>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</si>
  <si>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</si>
  <si>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</si>
  <si>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</si>
  <si>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</si>
  <si>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</si>
  <si>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</si>
  <si>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</si>
  <si>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</si>
  <si>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</si>
  <si>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</si>
  <si>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</si>
  <si>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</si>
  <si>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</si>
  <si>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</si>
  <si>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</si>
  <si>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</si>
  <si>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</si>
  <si>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</si>
  <si>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</si>
  <si>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</si>
  <si>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</si>
  <si>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</si>
  <si>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</si>
  <si>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</si>
  <si>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</si>
  <si>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</si>
  <si>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</si>
  <si>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</si>
  <si>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</si>
  <si>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</si>
  <si>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</si>
  <si>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</si>
  <si>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</si>
  <si>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</si>
  <si>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</si>
  <si>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</si>
  <si>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</si>
  <si>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</si>
  <si>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</si>
  <si>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</si>
  <si>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</si>
  <si>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</si>
  <si>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</si>
  <si>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</si>
  <si>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</si>
  <si>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</si>
  <si>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</si>
  <si>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</si>
  <si>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</si>
  <si>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</si>
  <si>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</si>
  <si>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</si>
  <si>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</si>
  <si>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</si>
  <si>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</si>
  <si>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</si>
  <si>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</si>
  <si>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</si>
  <si>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</si>
  <si>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</si>
  <si>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</si>
  <si>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</si>
  <si>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</si>
  <si>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</si>
  <si>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</si>
  <si>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</si>
  <si>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</si>
  <si>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</si>
  <si>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</si>
  <si>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</si>
  <si>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</si>
  <si>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</si>
  <si>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</si>
  <si>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</si>
  <si>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</si>
  <si>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</si>
  <si>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</si>
  <si>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</si>
  <si>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</si>
  <si>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</si>
  <si>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</si>
  <si>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</si>
  <si>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</si>
  <si>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</si>
  <si>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</si>
  <si>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</si>
  <si>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</si>
  <si>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</si>
  <si>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</si>
  <si>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</si>
  <si>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</si>
  <si>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</si>
  <si>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</si>
  <si>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</si>
  <si>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</si>
  <si>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</si>
  <si>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</si>
  <si>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</si>
  <si>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</si>
  <si>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</si>
  <si>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</si>
  <si>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</si>
  <si>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</si>
  <si>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</si>
  <si>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</si>
  <si>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</si>
  <si>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</si>
  <si>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</si>
  <si>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</si>
  <si>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</si>
  <si>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</si>
  <si>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</si>
  <si>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</si>
  <si>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</si>
  <si>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</si>
  <si>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</si>
  <si>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</si>
  <si>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</si>
  <si>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</si>
  <si>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</si>
  <si>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</si>
  <si>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</si>
  <si>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</si>
  <si>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</si>
  <si>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</si>
  <si>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</si>
  <si>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</si>
  <si>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</si>
  <si>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</si>
  <si>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</si>
  <si>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</si>
  <si>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</si>
  <si>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</si>
  <si>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</si>
  <si>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</si>
  <si>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</si>
  <si>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</si>
  <si>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</si>
  <si>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</si>
  <si>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</si>
  <si>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</si>
  <si>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</si>
  <si>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</si>
  <si>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</si>
  <si>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</si>
  <si>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</si>
  <si>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</si>
  <si>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</si>
  <si>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</si>
  <si>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</si>
  <si>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</si>
  <si>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</si>
  <si>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</si>
  <si>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</si>
  <si>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</si>
  <si>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</si>
  <si>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</si>
  <si>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</si>
  <si>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</si>
  <si>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</si>
  <si>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</si>
  <si>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</si>
  <si>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</si>
  <si>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</si>
  <si>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</si>
  <si>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</si>
  <si>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</si>
  <si>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</si>
  <si>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</si>
  <si>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</si>
  <si>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</si>
  <si>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</si>
  <si>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</si>
  <si>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</si>
  <si>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</si>
  <si>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</si>
  <si>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</si>
  <si>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</si>
  <si>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</si>
  <si>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</si>
  <si>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</si>
  <si>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</si>
  <si>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</si>
  <si>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</si>
  <si>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</si>
  <si>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</si>
  <si>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</si>
  <si>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</si>
  <si>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</si>
  <si>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</si>
  <si>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</si>
  <si>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</si>
  <si>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</si>
  <si>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</si>
  <si>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</si>
  <si>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</si>
  <si>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</si>
  <si>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</si>
  <si>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</si>
  <si>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</si>
  <si>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</si>
  <si>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</si>
  <si>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</si>
  <si>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</si>
  <si>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</si>
  <si>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</si>
  <si>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</si>
  <si>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</si>
  <si>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</si>
  <si>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</si>
  <si>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</si>
  <si>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</si>
  <si>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</si>
  <si>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</si>
  <si>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</si>
  <si>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</si>
  <si>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</si>
  <si>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</si>
  <si>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</si>
  <si>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</si>
  <si>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</si>
  <si>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</si>
  <si>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</si>
  <si>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</si>
  <si>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</si>
  <si>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</si>
  <si>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</si>
  <si>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</si>
  <si>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</si>
  <si>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</si>
  <si>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</si>
  <si>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</si>
  <si>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</si>
  <si>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</si>
  <si>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</si>
  <si>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</si>
  <si>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</si>
  <si>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</si>
  <si>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</si>
  <si>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</si>
  <si>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</si>
  <si>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</si>
  <si>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</si>
  <si>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</si>
  <si>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</si>
  <si>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</si>
  <si>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</si>
  <si>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</si>
  <si>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</si>
  <si>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</si>
  <si>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</si>
  <si>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</si>
  <si>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</si>
  <si>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</si>
  <si>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</si>
  <si>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</si>
  <si>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</si>
  <si>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</si>
  <si>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</si>
  <si>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</si>
  <si>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</si>
  <si>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</si>
  <si>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</si>
  <si>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</si>
  <si>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</si>
  <si>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</si>
  <si>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</si>
  <si>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</si>
  <si>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</si>
  <si>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</si>
  <si>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</si>
  <si>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</si>
  <si>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</si>
  <si>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</si>
  <si>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</si>
  <si>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</si>
  <si>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</si>
  <si>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</si>
  <si>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</si>
  <si>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</si>
  <si>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</si>
  <si>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</si>
  <si>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</si>
  <si>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</si>
  <si>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</si>
  <si>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</si>
  <si>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</si>
  <si>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</si>
  <si>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</si>
  <si>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</si>
  <si>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</si>
  <si>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</si>
  <si>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</si>
  <si>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</si>
  <si>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</si>
  <si>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</si>
  <si>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</si>
  <si>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</si>
  <si>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</si>
  <si>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</si>
  <si>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</si>
  <si>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</si>
  <si>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</si>
  <si>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</si>
  <si>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</si>
  <si>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</si>
  <si>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</si>
  <si>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</si>
  <si>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</si>
  <si>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</si>
  <si>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</si>
  <si>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</si>
  <si>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</si>
  <si>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</si>
  <si>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</si>
  <si>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</si>
  <si>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</si>
  <si>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</si>
  <si>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</si>
  <si>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</si>
  <si>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</si>
  <si>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</si>
  <si>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</si>
  <si>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</si>
  <si>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</si>
  <si>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</si>
  <si>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</si>
  <si>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</si>
  <si>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</si>
  <si>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</si>
  <si>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</si>
  <si>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</si>
  <si>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</si>
  <si>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</si>
  <si>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</si>
  <si>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</si>
  <si>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</si>
  <si>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</si>
  <si>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</si>
  <si>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</si>
  <si>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</si>
  <si>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</si>
  <si>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</si>
  <si>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</si>
  <si>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</si>
  <si>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</si>
  <si>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</si>
  <si>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</si>
  <si>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</si>
  <si>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</si>
  <si>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</si>
  <si>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</si>
  <si>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</si>
  <si>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</si>
  <si>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</si>
  <si>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</si>
  <si>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</si>
  <si>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</si>
  <si>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</si>
  <si>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</si>
  <si>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</si>
  <si>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</si>
  <si>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</si>
  <si>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</si>
  <si>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</si>
  <si>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</si>
  <si>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</si>
  <si>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</si>
  <si>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</si>
  <si>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</si>
  <si>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</si>
  <si>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</si>
  <si>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</si>
  <si>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</si>
  <si>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</si>
  <si>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</si>
  <si>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</si>
  <si>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</si>
  <si>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</si>
  <si>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</si>
  <si>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</si>
  <si>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</si>
  <si>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</si>
  <si>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</si>
  <si>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</si>
  <si>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</si>
  <si>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</si>
  <si>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</si>
  <si>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</si>
  <si>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</si>
  <si>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</si>
  <si>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</si>
  <si>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</si>
  <si>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</si>
  <si>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</si>
  <si>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</si>
  <si>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</si>
  <si>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</si>
  <si>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</si>
  <si>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</si>
  <si>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</si>
  <si>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</si>
  <si>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</si>
  <si>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</si>
  <si>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</si>
  <si>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</si>
  <si>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</si>
  <si>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</si>
  <si>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</si>
  <si>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</si>
  <si>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</si>
  <si>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</si>
  <si>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</si>
  <si>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</si>
  <si>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</si>
  <si>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</si>
  <si>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</si>
  <si>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</si>
  <si>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</si>
  <si>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</si>
  <si>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</si>
  <si>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</si>
  <si>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</si>
  <si>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</si>
  <si>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</si>
  <si>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</si>
  <si>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</si>
  <si>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</si>
  <si>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</si>
  <si>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</si>
  <si>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</si>
  <si>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</si>
  <si>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</si>
  <si>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</si>
  <si>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</si>
  <si>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</si>
  <si>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</si>
  <si>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</si>
  <si>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</si>
  <si>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</si>
  <si>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</si>
  <si>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</si>
  <si>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</si>
  <si>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</si>
  <si>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</si>
  <si>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</si>
  <si>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</si>
  <si>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</si>
  <si>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</si>
  <si>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</si>
  <si>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</si>
  <si>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</si>
  <si>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</si>
  <si>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</si>
  <si>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</si>
  <si>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</si>
  <si>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</si>
  <si>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</si>
  <si>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</si>
  <si>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</si>
  <si>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</si>
  <si>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</si>
  <si>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</si>
  <si>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</si>
  <si>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</si>
  <si>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</si>
  <si>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</si>
  <si>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</si>
  <si>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</si>
  <si>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</si>
  <si>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</si>
  <si>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</si>
  <si>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</si>
  <si>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</si>
  <si>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</si>
  <si>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</si>
  <si>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</si>
  <si>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</si>
  <si>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</si>
  <si>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</si>
  <si>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</si>
  <si>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</si>
  <si>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</si>
  <si>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</si>
  <si>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</si>
  <si>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</si>
  <si>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</si>
  <si>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</si>
  <si>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</si>
  <si>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</si>
  <si>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</si>
  <si>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</si>
  <si>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</si>
  <si>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</si>
  <si>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</si>
  <si>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</si>
  <si>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</si>
  <si>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</si>
  <si>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</si>
  <si>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</si>
  <si>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</si>
  <si>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</si>
  <si>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</si>
  <si>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</si>
  <si>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</si>
  <si>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</si>
  <si>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</si>
  <si>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</si>
  <si>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</si>
  <si>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</si>
  <si>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</si>
  <si>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</si>
  <si>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</si>
  <si>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</si>
  <si>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</si>
  <si>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</si>
  <si>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</si>
  <si>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</si>
  <si>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</si>
  <si>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</si>
  <si>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</si>
  <si>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</si>
  <si>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</si>
  <si>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</si>
  <si>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</si>
  <si>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</si>
  <si>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</si>
  <si>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</si>
  <si>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</si>
  <si>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</si>
  <si>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</si>
  <si>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</si>
  <si>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</si>
  <si>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</si>
  <si>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</si>
  <si>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</si>
  <si>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</si>
  <si>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</si>
  <si>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</si>
  <si>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</si>
  <si>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</si>
  <si>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</si>
  <si>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</si>
  <si>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</si>
  <si>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</si>
  <si>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</si>
  <si>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</si>
  <si>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</si>
  <si>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</si>
  <si>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</si>
  <si>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</si>
  <si>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</si>
  <si>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</si>
  <si>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</si>
  <si>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</si>
  <si>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</si>
  <si>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</si>
  <si>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</si>
  <si>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</si>
  <si>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</si>
  <si>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</si>
  <si>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</si>
  <si>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</si>
  <si>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</si>
  <si>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</si>
  <si>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</si>
  <si>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</si>
  <si>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</si>
  <si>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</si>
  <si>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</si>
  <si>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</si>
  <si>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</si>
  <si>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</si>
  <si>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</si>
  <si>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</si>
  <si>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</si>
  <si>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</si>
  <si>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</si>
  <si>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</si>
  <si>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</si>
  <si>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</si>
  <si>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</si>
  <si>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</si>
  <si>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</si>
  <si>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</si>
  <si>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</si>
  <si>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</si>
  <si>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</si>
  <si>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</si>
  <si>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</si>
  <si>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</si>
  <si>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</si>
  <si>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</si>
  <si>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</si>
  <si>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</si>
  <si>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</si>
  <si>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</si>
  <si>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</si>
  <si>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</si>
  <si>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</si>
  <si>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</si>
  <si>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</si>
  <si>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</si>
  <si>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</si>
  <si>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</si>
  <si>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</si>
  <si>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</si>
  <si>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</si>
  <si>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</si>
  <si>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</si>
  <si>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</si>
  <si>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</si>
  <si>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</si>
  <si>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</si>
  <si>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</si>
  <si>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</si>
  <si>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</si>
  <si>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</si>
  <si>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</si>
  <si>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</si>
  <si>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</si>
  <si>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</si>
  <si>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</si>
  <si>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</si>
  <si>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</si>
  <si>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</si>
  <si>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</si>
  <si>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</si>
  <si>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</si>
  <si>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</si>
  <si>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</si>
  <si>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</si>
  <si>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</si>
  <si>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</si>
  <si>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</si>
  <si>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</si>
  <si>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</si>
  <si>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</si>
  <si>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</si>
  <si>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</si>
  <si>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</si>
  <si>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</si>
  <si>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</si>
  <si>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</si>
  <si>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</si>
  <si>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</si>
  <si>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</si>
  <si>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</si>
  <si>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</si>
  <si>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</si>
  <si>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</si>
  <si>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</si>
  <si>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</si>
  <si>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</si>
  <si>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</si>
  <si>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</si>
  <si>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</si>
  <si>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</si>
  <si>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</si>
  <si>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</si>
  <si>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</si>
  <si>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</si>
  <si>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</si>
  <si>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</si>
  <si>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</si>
  <si>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</si>
  <si>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</si>
  <si>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</si>
  <si>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</si>
  <si>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</si>
  <si>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</si>
  <si>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</si>
  <si>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</si>
  <si>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</si>
  <si>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</si>
  <si>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</si>
  <si>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</si>
  <si>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</si>
  <si>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</si>
  <si>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</si>
  <si>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</si>
  <si>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</si>
  <si>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</si>
  <si>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</si>
  <si>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</si>
  <si>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</si>
  <si>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</si>
  <si>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</si>
  <si>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</si>
  <si>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</si>
  <si>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</si>
  <si>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</si>
  <si>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</si>
  <si>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</si>
  <si>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</si>
  <si>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</si>
  <si>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</si>
  <si>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</si>
  <si>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</si>
  <si>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</si>
  <si>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</si>
  <si>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</si>
  <si>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</si>
  <si>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</si>
  <si>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</si>
  <si>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</si>
  <si>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</si>
  <si>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</si>
  <si>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</si>
  <si>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</si>
  <si>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</si>
  <si>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</si>
  <si>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</si>
  <si>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</si>
  <si>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</si>
  <si>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</si>
  <si>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</si>
  <si>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</si>
  <si>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</si>
  <si>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</si>
  <si>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</si>
  <si>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</si>
  <si>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</si>
  <si>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</si>
  <si>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</si>
  <si>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</si>
  <si>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</si>
  <si>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</si>
  <si>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</si>
  <si>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</si>
  <si>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</si>
  <si>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</si>
  <si>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</si>
  <si>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</si>
  <si>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</si>
  <si>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</si>
  <si>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</si>
  <si>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</si>
  <si>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</si>
  <si>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</si>
  <si>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</si>
  <si>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</si>
  <si>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</si>
  <si>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</si>
  <si>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</si>
  <si>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</si>
  <si>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</si>
  <si>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</si>
  <si>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</si>
  <si>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</si>
  <si>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</si>
  <si>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</si>
  <si>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</si>
  <si>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</si>
  <si>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</si>
  <si>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</si>
  <si>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</si>
  <si>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</si>
  <si>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</si>
  <si>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</si>
  <si>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</si>
  <si>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</si>
  <si>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</si>
  <si>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</si>
  <si>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</si>
  <si>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</si>
  <si>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</si>
  <si>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</si>
  <si>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</si>
  <si>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</si>
  <si>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</si>
  <si>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</si>
  <si>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</si>
  <si>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</si>
  <si>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</si>
  <si>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</si>
  <si>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</si>
  <si>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</si>
  <si>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</si>
  <si>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</si>
  <si>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</si>
  <si>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</si>
  <si>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</si>
  <si>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</si>
  <si>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</si>
  <si>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</si>
  <si>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</si>
  <si>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</si>
  <si>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</si>
  <si>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</si>
  <si>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</si>
  <si>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</si>
  <si>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</si>
  <si>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</si>
  <si>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</si>
  <si>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</si>
  <si>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</si>
  <si>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</si>
  <si>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</si>
  <si>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</si>
  <si>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</si>
  <si>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</si>
  <si>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</si>
  <si>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</si>
  <si>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</si>
  <si>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</si>
  <si>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</si>
  <si>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</si>
  <si>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</si>
  <si>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</si>
  <si>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</si>
  <si>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</si>
  <si>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</si>
  <si>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</si>
  <si>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</si>
  <si>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</si>
  <si>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</si>
  <si>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</si>
  <si>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</si>
  <si>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</si>
  <si>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</si>
  <si>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</si>
  <si>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</si>
  <si>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</si>
  <si>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</si>
  <si>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</si>
  <si>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</si>
  <si>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</si>
  <si>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</si>
  <si>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</si>
  <si>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</si>
  <si>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</si>
  <si>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</si>
  <si>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</si>
  <si>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</si>
  <si>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</si>
  <si>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</si>
  <si>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</si>
  <si>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</si>
  <si>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</si>
  <si>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</si>
  <si>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</si>
  <si>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</si>
  <si>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</si>
  <si>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</si>
  <si>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</si>
  <si>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</si>
  <si>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</si>
  <si>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</si>
  <si>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</si>
  <si>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</si>
  <si>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</si>
  <si>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</si>
  <si>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</si>
  <si>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</si>
  <si>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</si>
  <si>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</si>
  <si>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</si>
  <si>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</si>
  <si>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</si>
  <si>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</si>
  <si>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</si>
  <si>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</si>
  <si>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</si>
  <si>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</si>
  <si>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</si>
  <si>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</si>
  <si>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</si>
  <si>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</si>
  <si>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</si>
  <si>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</si>
  <si>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</si>
  <si>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</si>
  <si>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</si>
  <si>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</si>
  <si>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</si>
  <si>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</si>
  <si>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</si>
  <si>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</si>
  <si>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</si>
  <si>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</si>
  <si>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</si>
  <si>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</si>
  <si>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</si>
  <si>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</si>
  <si>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</si>
  <si>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</si>
  <si>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</si>
  <si>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</si>
  <si>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</si>
  <si>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</si>
  <si>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</si>
  <si>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</si>
  <si>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</si>
  <si>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</si>
  <si>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</si>
  <si>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</si>
  <si>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</si>
  <si>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</si>
  <si>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</si>
  <si>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</si>
  <si>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</si>
  <si>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</si>
  <si>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</si>
  <si>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</si>
  <si>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</si>
  <si>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</si>
  <si>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</si>
  <si>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</si>
  <si>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</si>
  <si>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</si>
  <si>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</si>
  <si>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</si>
  <si>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</si>
  <si>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</si>
  <si>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</si>
  <si>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</si>
  <si>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</si>
  <si>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</si>
  <si>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</si>
  <si>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</si>
  <si>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</si>
  <si>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</si>
  <si>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</si>
  <si>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</si>
  <si>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</si>
  <si>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</si>
  <si>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</si>
  <si>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</si>
  <si>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</si>
  <si>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</si>
  <si>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</si>
  <si>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</si>
  <si>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</si>
  <si>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</si>
  <si>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</si>
  <si>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</si>
  <si>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</si>
  <si>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</si>
  <si>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</si>
  <si>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</si>
  <si>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</si>
  <si>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</si>
  <si>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</si>
  <si>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</si>
  <si>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</si>
  <si>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</si>
  <si>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</si>
  <si>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</si>
  <si>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</si>
  <si>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</si>
  <si>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</si>
  <si>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</si>
  <si>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</si>
  <si>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</si>
  <si>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</si>
  <si>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</si>
  <si>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</si>
  <si>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</si>
  <si>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</si>
  <si>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</si>
  <si>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</si>
  <si>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</si>
  <si>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</si>
  <si>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</si>
  <si>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</si>
  <si>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</si>
  <si>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</si>
  <si>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</si>
  <si>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</si>
  <si>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</si>
  <si>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</si>
  <si>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</si>
  <si>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</si>
  <si>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</si>
  <si>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</si>
  <si>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</si>
  <si>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</si>
  <si>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</si>
  <si>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</si>
  <si>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</si>
  <si>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</si>
  <si>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</si>
  <si>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</si>
  <si>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</si>
  <si>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</si>
  <si>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</si>
  <si>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</si>
  <si>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</si>
  <si>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</si>
  <si>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</si>
  <si>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</si>
  <si>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</si>
  <si>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</si>
  <si>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</si>
  <si>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</si>
  <si>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</si>
  <si>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</si>
  <si>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</si>
  <si>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</si>
  <si>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</si>
  <si>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</si>
  <si>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</si>
  <si>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</si>
  <si>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</si>
  <si>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</si>
  <si>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</si>
  <si>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</si>
  <si>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</si>
  <si>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</si>
  <si>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</si>
  <si>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</si>
  <si>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</si>
  <si>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</si>
  <si>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</si>
  <si>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</si>
  <si>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</si>
  <si>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</si>
  <si>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</si>
  <si>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</si>
  <si>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</si>
  <si>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</si>
  <si>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</si>
  <si>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</si>
  <si>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</si>
  <si>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</si>
  <si>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</si>
  <si>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</si>
  <si>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</si>
  <si>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</si>
  <si>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</si>
  <si>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</si>
  <si>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</si>
  <si>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</si>
  <si>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</si>
  <si>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</si>
  <si>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</si>
  <si>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</si>
  <si>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</si>
  <si>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</si>
  <si>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</si>
  <si>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</si>
  <si>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</si>
  <si>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</si>
  <si>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</si>
  <si>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</si>
  <si>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</si>
  <si>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</si>
  <si>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</si>
  <si>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</si>
  <si>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</si>
  <si>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</si>
  <si>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</si>
  <si>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</si>
  <si>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</si>
  <si>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</si>
  <si>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</si>
  <si>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</si>
  <si>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</si>
  <si>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</si>
  <si>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</si>
  <si>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</si>
  <si>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</si>
  <si>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</si>
  <si>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</si>
  <si>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</si>
  <si>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</si>
  <si>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</si>
  <si>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</si>
  <si>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</si>
  <si>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</si>
  <si>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</si>
  <si>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</si>
  <si>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</si>
  <si>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</si>
  <si>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</si>
  <si>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</si>
  <si>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</si>
  <si>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</si>
  <si>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</si>
  <si>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</si>
  <si>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</si>
  <si>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</si>
  <si>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</si>
  <si>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</si>
  <si>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</si>
  <si>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</si>
  <si>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</si>
  <si>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</si>
  <si>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</si>
  <si>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</si>
  <si>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</si>
  <si>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</si>
  <si>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</si>
  <si>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</si>
  <si>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</si>
  <si>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</si>
  <si>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</si>
  <si>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</si>
  <si>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</si>
  <si>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</si>
  <si>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</si>
  <si>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</si>
  <si>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</si>
  <si>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</si>
  <si>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</si>
  <si>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</si>
  <si>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</si>
  <si>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</si>
  <si>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</si>
  <si>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</si>
  <si>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</si>
  <si>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</si>
  <si>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</si>
  <si>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</si>
  <si>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</si>
  <si>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</si>
  <si>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</si>
  <si>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</si>
  <si>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</si>
  <si>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</si>
  <si>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</si>
  <si>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</si>
  <si>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</si>
  <si>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</si>
  <si>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</si>
  <si>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</si>
  <si>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</si>
  <si>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</si>
  <si>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</si>
  <si>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</si>
  <si>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</si>
  <si>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</si>
  <si>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</si>
  <si>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</si>
  <si>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</si>
  <si>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</si>
  <si>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</si>
  <si>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</si>
  <si>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</si>
  <si>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</si>
  <si>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</si>
  <si>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</si>
  <si>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</si>
  <si>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</si>
  <si>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</si>
  <si>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</si>
  <si>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</si>
  <si>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</si>
  <si>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</si>
  <si>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</si>
  <si>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</si>
  <si>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</si>
  <si>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</si>
  <si>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</si>
  <si>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</si>
  <si>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</si>
  <si>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</si>
  <si>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</si>
  <si>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</si>
  <si>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</si>
  <si>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</si>
  <si>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</si>
  <si>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</si>
  <si>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</si>
  <si>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</si>
  <si>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</si>
  <si>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</si>
  <si>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</si>
  <si>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</si>
  <si>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</si>
  <si>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</si>
  <si>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</si>
  <si>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</si>
  <si>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</si>
  <si>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</si>
  <si>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</si>
  <si>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</si>
  <si>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</si>
  <si>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</si>
  <si>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</si>
  <si>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</si>
  <si>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</si>
  <si>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</si>
  <si>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</si>
  <si>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</si>
  <si>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</si>
  <si>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</si>
  <si>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</si>
  <si>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</si>
  <si>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</si>
  <si>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</si>
  <si>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</si>
  <si>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</si>
  <si>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</si>
  <si>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</si>
  <si>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</si>
  <si>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</si>
  <si>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</si>
  <si>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</si>
  <si>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</si>
  <si>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</si>
  <si>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</si>
  <si>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</si>
  <si>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</si>
  <si>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</si>
  <si>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</si>
  <si>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</si>
  <si>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</si>
  <si>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</si>
  <si>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</si>
  <si>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</si>
  <si>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</si>
  <si>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</si>
  <si>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</si>
  <si>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</si>
  <si>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</si>
  <si>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</si>
  <si>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</si>
  <si>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</si>
  <si>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</si>
  <si>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</si>
  <si>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</si>
  <si>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</si>
  <si>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</si>
  <si>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</si>
  <si>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</si>
  <si>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</si>
  <si>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</si>
  <si>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</si>
  <si>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</si>
  <si>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</si>
  <si>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</si>
  <si>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</si>
  <si>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</si>
  <si>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</si>
  <si>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</si>
  <si>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</si>
  <si>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</si>
  <si>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</si>
  <si>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</si>
  <si>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</si>
  <si>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</si>
  <si>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</si>
  <si>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</si>
  <si>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</si>
  <si>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</si>
  <si>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</si>
  <si>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</si>
  <si>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</si>
  <si>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</si>
  <si>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</si>
  <si>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</si>
  <si>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</si>
  <si>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</si>
  <si>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</si>
  <si>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</si>
  <si>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</si>
  <si>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</si>
  <si>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</si>
  <si>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</si>
  <si>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</si>
  <si>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</si>
  <si>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</si>
  <si>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</si>
  <si>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</si>
  <si>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</si>
  <si>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</si>
  <si>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</si>
  <si>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</si>
  <si>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</si>
  <si>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</si>
  <si>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</si>
  <si>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</si>
  <si>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</si>
  <si>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</si>
  <si>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</si>
  <si>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</si>
  <si>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</si>
  <si>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</si>
  <si>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</si>
  <si>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</si>
  <si>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</si>
  <si>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</si>
  <si>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</si>
  <si>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</si>
  <si>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</si>
  <si>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</si>
  <si>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</si>
  <si>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</si>
  <si>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</si>
  <si>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</si>
  <si>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</si>
  <si>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</si>
  <si>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</si>
  <si>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</si>
  <si>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</si>
  <si>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</si>
  <si>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</si>
  <si>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</si>
  <si>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</si>
  <si>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</si>
  <si>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</si>
  <si>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</si>
  <si>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</si>
  <si>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</si>
  <si>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</si>
  <si>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</si>
  <si>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</si>
  <si>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</si>
  <si>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</si>
  <si>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</si>
  <si>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</si>
  <si>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</si>
  <si>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</si>
  <si>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</si>
  <si>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</si>
  <si>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</si>
  <si>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</si>
  <si>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</si>
  <si>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</si>
  <si>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</si>
  <si>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</si>
  <si>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</si>
  <si>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</si>
  <si>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</si>
  <si>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</si>
  <si>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</si>
  <si>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</si>
  <si>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</si>
  <si>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</si>
  <si>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</si>
  <si>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</si>
  <si>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</si>
  <si>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</si>
  <si>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</si>
  <si>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</si>
  <si>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</si>
  <si>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</si>
  <si>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</si>
  <si>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</si>
  <si>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</si>
  <si>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</si>
  <si>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</si>
  <si>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</si>
  <si>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</si>
  <si>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</si>
  <si>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</si>
  <si>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</si>
  <si>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</si>
  <si>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</si>
  <si>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</si>
  <si>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</si>
  <si>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</si>
  <si>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</si>
  <si>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</si>
  <si>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</si>
  <si>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</si>
  <si>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</si>
  <si>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</si>
  <si>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</si>
  <si>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</si>
  <si>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</si>
  <si>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</si>
  <si>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</si>
  <si>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</si>
  <si>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</si>
  <si>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</si>
  <si>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</si>
  <si>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</si>
  <si>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</si>
  <si>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</si>
  <si>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</si>
  <si>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</si>
  <si>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</si>
  <si>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</si>
  <si>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</si>
  <si>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</si>
  <si>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</si>
  <si>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</si>
  <si>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</si>
  <si>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</si>
  <si>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</si>
  <si>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</si>
  <si>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</si>
  <si>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</si>
  <si>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</si>
  <si>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</si>
  <si>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</si>
  <si>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</si>
  <si>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</si>
  <si>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</si>
  <si>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</si>
  <si>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</si>
  <si>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</si>
  <si>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</si>
  <si>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</si>
  <si>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</si>
  <si>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</si>
  <si>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</si>
  <si>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</si>
  <si>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</si>
  <si>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</si>
  <si>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</si>
  <si>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</si>
  <si>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</si>
  <si>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</si>
  <si>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</si>
  <si>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</si>
  <si>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</si>
  <si>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</si>
  <si>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</si>
  <si>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</si>
  <si>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</si>
  <si>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</si>
  <si>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</si>
  <si>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</si>
  <si>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</si>
  <si>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</si>
  <si>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</si>
  <si>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</si>
  <si>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</si>
  <si>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</si>
  <si>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</si>
  <si>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</si>
  <si>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</si>
  <si>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</si>
  <si>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</si>
  <si>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</si>
  <si>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</si>
  <si>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</si>
  <si>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</si>
  <si>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</si>
  <si>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</si>
  <si>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</si>
  <si>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</si>
  <si>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</si>
  <si>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</si>
  <si>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</si>
  <si>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</si>
  <si>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</si>
  <si>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</si>
  <si>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</si>
  <si>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</si>
  <si>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</si>
  <si>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</si>
  <si>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</si>
  <si>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</si>
  <si>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</si>
  <si>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</si>
  <si>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</si>
  <si>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</si>
  <si>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</si>
  <si>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</si>
  <si>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</si>
  <si>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</si>
  <si>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</si>
  <si>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</si>
  <si>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</si>
  <si>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</si>
  <si>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</si>
  <si>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</si>
  <si>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</si>
  <si>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</si>
  <si>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</si>
  <si>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</si>
  <si>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</si>
  <si>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</si>
  <si>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</si>
  <si>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</si>
  <si>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</si>
  <si>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</si>
  <si>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</si>
  <si>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</si>
  <si>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</si>
  <si>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</si>
  <si>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</si>
  <si>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</si>
  <si>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</si>
  <si>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</si>
  <si>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</si>
  <si>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</si>
  <si>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</si>
  <si>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</si>
  <si>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</si>
  <si>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</si>
  <si>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</si>
  <si>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</si>
  <si>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</si>
  <si>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</si>
  <si>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</si>
  <si>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</si>
  <si>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</si>
  <si>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</si>
  <si>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</si>
  <si>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</si>
  <si>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</si>
  <si>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</si>
  <si>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</si>
  <si>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</si>
  <si>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</si>
  <si>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</si>
  <si>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</si>
  <si>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</si>
  <si>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</si>
  <si>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</si>
  <si>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</si>
  <si>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</si>
  <si>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</si>
  <si>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</si>
  <si>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</si>
  <si>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</si>
  <si>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</si>
  <si>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</si>
  <si>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</si>
  <si>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</si>
  <si>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</si>
  <si>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</si>
  <si>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</si>
  <si>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</si>
  <si>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</si>
  <si>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</si>
  <si>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</si>
  <si>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</si>
  <si>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</si>
  <si>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</si>
  <si>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</si>
  <si>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</si>
  <si>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</si>
  <si>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</si>
  <si>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</si>
  <si>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</si>
  <si>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</si>
  <si>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</si>
  <si>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</si>
  <si>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</si>
  <si>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</si>
  <si>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</si>
  <si>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</si>
  <si>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</si>
  <si>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</si>
  <si>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</si>
  <si>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</si>
  <si>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</si>
  <si>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</si>
  <si>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</si>
  <si>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</si>
  <si>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</si>
  <si>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</si>
  <si>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</si>
  <si>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</si>
  <si>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</si>
  <si>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</si>
  <si>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</si>
  <si>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</si>
  <si>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</si>
  <si>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</si>
  <si>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</si>
  <si>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</si>
  <si>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</si>
  <si>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</si>
  <si>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</si>
  <si>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</si>
  <si>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</si>
  <si>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</si>
  <si>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</si>
  <si>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</si>
  <si>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</si>
  <si>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</si>
  <si>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</si>
  <si>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</si>
  <si>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</si>
  <si>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</si>
  <si>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</si>
  <si>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</si>
  <si>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</si>
  <si>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</si>
  <si>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</si>
  <si>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</si>
  <si>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</si>
  <si>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</si>
  <si>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</si>
  <si>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</si>
  <si>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</si>
  <si>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</si>
  <si>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</si>
  <si>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</si>
  <si>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</si>
  <si>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</si>
  <si>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</si>
  <si>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</si>
  <si>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</si>
  <si>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</si>
  <si>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</si>
  <si>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</si>
  <si>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</si>
  <si>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</si>
  <si>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</si>
  <si>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</si>
  <si>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</si>
  <si>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</si>
  <si>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</si>
  <si>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</si>
  <si>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</si>
  <si>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</si>
  <si>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</si>
  <si>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</si>
  <si>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</si>
  <si>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</si>
  <si>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</si>
  <si>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</si>
  <si>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</si>
  <si>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</si>
  <si>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</si>
  <si>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</si>
  <si>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</si>
  <si>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</si>
  <si>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</si>
  <si>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</si>
  <si>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</si>
  <si>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</si>
  <si>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</si>
  <si>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</si>
  <si>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</si>
  <si>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</si>
  <si>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</si>
  <si>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</si>
  <si>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</si>
  <si>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</si>
  <si>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</si>
  <si>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</si>
  <si>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</si>
  <si>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</si>
  <si>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</si>
  <si>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</si>
  <si>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</si>
  <si>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</si>
  <si>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</si>
  <si>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</si>
  <si>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</si>
  <si>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</si>
  <si>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</si>
  <si>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</si>
  <si>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</si>
  <si>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</si>
  <si>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</si>
  <si>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</si>
  <si>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</si>
  <si>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</si>
  <si>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</si>
  <si>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</si>
  <si>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</si>
  <si>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</si>
  <si>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</si>
  <si>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</si>
  <si>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</si>
  <si>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</si>
  <si>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</si>
  <si>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</si>
  <si>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</si>
  <si>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</si>
  <si>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</si>
  <si>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</si>
  <si>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</si>
  <si>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</si>
  <si>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</si>
  <si>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</si>
  <si>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</si>
  <si>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</si>
  <si>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</si>
  <si>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</si>
  <si>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</si>
  <si>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</si>
  <si>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</si>
  <si>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</si>
  <si>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</si>
  <si>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</si>
  <si>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</si>
  <si>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</si>
  <si>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</si>
  <si>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</si>
  <si>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</si>
  <si>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</si>
  <si>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</si>
  <si>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</si>
  <si>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</si>
  <si>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</si>
  <si>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</si>
  <si>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</si>
  <si>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</si>
  <si>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</si>
  <si>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</si>
  <si>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</si>
  <si>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</si>
  <si>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</si>
  <si>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</si>
  <si>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</si>
  <si>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</si>
  <si>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</si>
  <si>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</si>
  <si>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</si>
  <si>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</si>
  <si>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</si>
  <si>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</si>
  <si>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</si>
  <si>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</si>
  <si>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</si>
  <si>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</si>
  <si>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</si>
  <si>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</si>
  <si>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</si>
  <si>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</si>
  <si>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</si>
  <si>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</si>
  <si>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</si>
  <si>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</si>
  <si>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</si>
  <si>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</si>
  <si>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</si>
  <si>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</si>
  <si>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</si>
  <si>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</si>
  <si>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</si>
  <si>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</si>
  <si>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</si>
  <si>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</si>
  <si>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</si>
  <si>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</si>
  <si>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</si>
  <si>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</si>
  <si>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</si>
  <si>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</si>
  <si>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</si>
  <si>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</si>
  <si>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</si>
  <si>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</si>
  <si>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</si>
  <si>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</si>
  <si>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</si>
  <si>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</si>
  <si>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</si>
  <si>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</si>
  <si>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</si>
  <si>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</si>
  <si>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</si>
  <si>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</si>
  <si>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</si>
  <si>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</si>
  <si>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</si>
  <si>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</si>
  <si>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</si>
  <si>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</si>
  <si>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</si>
  <si>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</si>
  <si>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</si>
  <si>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</si>
  <si>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</si>
  <si>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</si>
  <si>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</si>
  <si>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</si>
  <si>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</si>
  <si>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</si>
  <si>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</si>
  <si>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</si>
  <si>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</si>
  <si>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</si>
  <si>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</si>
  <si>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</si>
  <si>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</si>
  <si>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</si>
  <si>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</si>
  <si>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</si>
  <si>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</si>
  <si>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</si>
  <si>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</si>
  <si>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</si>
  <si>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</si>
  <si>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</si>
  <si>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</si>
  <si>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</si>
  <si>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</si>
  <si>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</si>
  <si>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</si>
  <si>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</si>
  <si>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</si>
  <si>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</si>
  <si>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</si>
  <si>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</si>
  <si>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</si>
  <si>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</si>
  <si>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</si>
  <si>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</si>
  <si>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</si>
  <si>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</si>
  <si>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</si>
  <si>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</si>
  <si>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</si>
  <si>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</si>
  <si>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</si>
  <si>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</si>
  <si>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</si>
  <si>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</si>
  <si>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</si>
  <si>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</si>
  <si>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</si>
  <si>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</si>
  <si>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</si>
  <si>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</si>
  <si>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</si>
  <si>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</si>
  <si>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</si>
  <si>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</si>
  <si>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</si>
  <si>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</si>
  <si>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</si>
  <si>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</si>
  <si>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</si>
  <si>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</si>
  <si>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</si>
  <si>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</si>
  <si>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</si>
  <si>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</si>
  <si>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</si>
  <si>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</si>
  <si>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</si>
  <si>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</si>
  <si>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</si>
  <si>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</si>
  <si>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</si>
  <si>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</si>
  <si>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</si>
  <si>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</si>
  <si>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</si>
  <si>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</si>
  <si>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</si>
  <si>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</si>
  <si>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</si>
  <si>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</si>
  <si>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</si>
  <si>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</si>
  <si>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</si>
  <si>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</si>
  <si>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</si>
  <si>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</si>
  <si>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</si>
  <si>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</si>
  <si>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</si>
  <si>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</si>
  <si>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</si>
  <si>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</si>
  <si>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</si>
  <si>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</si>
  <si>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</si>
  <si>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</si>
  <si>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</si>
  <si>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</si>
  <si>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</si>
  <si>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</si>
  <si>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</si>
  <si>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</si>
  <si>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</si>
  <si>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</si>
  <si>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</si>
  <si>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</si>
  <si>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</si>
  <si>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</si>
  <si>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</si>
  <si>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</si>
  <si>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</si>
  <si>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</si>
  <si>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</si>
  <si>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</si>
  <si>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</si>
  <si>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</si>
  <si>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</si>
  <si>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</si>
  <si>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</si>
  <si>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</si>
  <si>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</si>
  <si>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</si>
  <si>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</si>
  <si>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</si>
  <si>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</si>
  <si>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</si>
  <si>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</si>
  <si>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</si>
  <si>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</si>
  <si>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</si>
  <si>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</si>
  <si>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</si>
  <si>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</si>
  <si>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</si>
  <si>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</si>
  <si>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</si>
  <si>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</si>
  <si>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</si>
  <si>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</si>
  <si>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</si>
  <si>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</si>
  <si>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</si>
  <si>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</si>
  <si>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</si>
  <si>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</si>
  <si>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</si>
  <si>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</si>
  <si>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</si>
  <si>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</si>
  <si>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</si>
  <si>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</si>
  <si>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</si>
  <si>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</si>
  <si>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</si>
  <si>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</si>
  <si>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</si>
  <si>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</si>
  <si>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</si>
  <si>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</si>
  <si>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</si>
  <si>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</si>
  <si>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</si>
  <si>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</si>
  <si>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</si>
  <si>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</si>
  <si>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</si>
  <si>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</si>
  <si>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</si>
  <si>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</si>
  <si>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</si>
  <si>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</si>
  <si>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</si>
  <si>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</si>
  <si>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</si>
  <si>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</si>
  <si>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</si>
  <si>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</si>
  <si>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</si>
  <si>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</si>
  <si>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</si>
  <si>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</si>
  <si>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</si>
  <si>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</si>
  <si>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</si>
  <si>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</si>
  <si>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</si>
  <si>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</si>
  <si>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</si>
  <si>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</si>
  <si>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</si>
  <si>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</si>
  <si>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</si>
  <si>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</si>
  <si>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</si>
  <si>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</si>
  <si>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</si>
  <si>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</si>
  <si>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</si>
  <si>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</si>
  <si>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</si>
  <si>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</si>
  <si>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</si>
  <si>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</si>
  <si>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</si>
  <si>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</si>
  <si>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</si>
  <si>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</si>
  <si>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</si>
  <si>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</si>
  <si>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</si>
  <si>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</si>
  <si>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</si>
  <si>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</si>
  <si>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</si>
  <si>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</si>
  <si>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</si>
  <si>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</si>
  <si>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</si>
  <si>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</si>
  <si>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</si>
  <si>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</si>
  <si>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</si>
  <si>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</si>
  <si>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</si>
  <si>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</si>
  <si>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</si>
  <si>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</si>
  <si>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</si>
  <si>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</si>
  <si>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</si>
  <si>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</si>
  <si>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</si>
  <si>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</si>
  <si>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</si>
  <si>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</si>
  <si>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</si>
  <si>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</si>
  <si>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</si>
  <si>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</si>
  <si>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</si>
  <si>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</si>
  <si>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</si>
  <si>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</si>
  <si>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</si>
  <si>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</si>
  <si>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</si>
  <si>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</si>
  <si>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</si>
  <si>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</si>
  <si>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</si>
  <si>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</si>
  <si>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</si>
  <si>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</si>
  <si>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</si>
  <si>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</si>
  <si>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</si>
  <si>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</si>
  <si>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</si>
  <si>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</si>
  <si>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</si>
  <si>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</si>
  <si>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</si>
  <si>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</si>
  <si>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</si>
  <si>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</si>
  <si>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</si>
  <si>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</si>
  <si>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</si>
  <si>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</si>
  <si>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</si>
  <si>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</si>
  <si>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</si>
  <si>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</si>
  <si>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</si>
  <si>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</si>
  <si>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</si>
  <si>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</si>
  <si>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</si>
  <si>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</si>
  <si>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</si>
  <si>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</si>
  <si>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</si>
  <si>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</si>
  <si>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</si>
  <si>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</si>
  <si>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</si>
  <si>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</si>
  <si>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</si>
  <si>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</si>
  <si>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</si>
  <si>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</si>
  <si>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</si>
  <si>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</si>
  <si>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</si>
  <si>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</si>
  <si>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</si>
  <si>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</si>
  <si>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</si>
  <si>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</si>
  <si>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</si>
  <si>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</si>
  <si>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</si>
  <si>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</si>
  <si>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</si>
  <si>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</si>
  <si>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</si>
  <si>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</si>
  <si>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</si>
  <si>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</si>
  <si>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</si>
  <si>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</si>
  <si>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</si>
  <si>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</si>
  <si>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</si>
  <si>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</si>
  <si>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</si>
  <si>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</si>
  <si>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</si>
  <si>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</si>
  <si>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</si>
  <si>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</si>
  <si>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</si>
  <si>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</si>
  <si>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</si>
  <si>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</si>
  <si>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</si>
  <si>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</si>
  <si>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</si>
  <si>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</si>
  <si>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</si>
  <si>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</si>
  <si>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</si>
  <si>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</si>
  <si>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</si>
  <si>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</si>
  <si>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</si>
  <si>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</si>
  <si>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</si>
  <si>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</si>
  <si>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</si>
  <si>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</si>
  <si>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</si>
  <si>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</si>
  <si>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</si>
  <si>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</si>
  <si>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</si>
  <si>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</si>
  <si>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</si>
  <si>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</si>
  <si>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</si>
  <si>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</si>
  <si>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</si>
  <si>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</si>
  <si>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</si>
  <si>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</si>
  <si>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</si>
  <si>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</si>
  <si>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</si>
  <si>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</si>
  <si>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</si>
  <si>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</si>
  <si>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</si>
  <si>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</si>
  <si>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</si>
  <si>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</si>
  <si>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</si>
  <si>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</si>
  <si>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</si>
  <si>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</si>
  <si>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</si>
  <si>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</si>
  <si>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</si>
  <si>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</si>
  <si>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</si>
  <si>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</si>
  <si>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</si>
  <si>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</si>
  <si>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</si>
  <si>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</si>
  <si>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</si>
  <si>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</si>
  <si>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</si>
  <si>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</si>
  <si>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</si>
  <si>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</si>
  <si>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</si>
  <si>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</si>
  <si>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</si>
  <si>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</si>
  <si>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</si>
  <si>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</si>
  <si>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</si>
  <si>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</si>
  <si>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</si>
  <si>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</si>
  <si>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</si>
  <si>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</si>
  <si>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</si>
  <si>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</si>
  <si>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</si>
  <si>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</si>
  <si>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</si>
  <si>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</si>
  <si>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</si>
  <si>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</si>
  <si>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</si>
  <si>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</si>
  <si>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</si>
  <si>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</si>
  <si>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</si>
  <si>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</si>
  <si>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</si>
  <si>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</si>
  <si>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</si>
  <si>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</si>
  <si>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</si>
  <si>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</si>
  <si>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</si>
  <si>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</si>
  <si>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</si>
  <si>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</si>
  <si>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</si>
  <si>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</si>
  <si>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</si>
  <si>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</si>
  <si>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</si>
  <si>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</si>
  <si>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</si>
  <si>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</si>
  <si>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</si>
  <si>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</si>
  <si>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</si>
  <si>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</si>
  <si>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</si>
  <si>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</si>
  <si>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</si>
  <si>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</si>
  <si>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</si>
  <si>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</si>
  <si>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</si>
  <si>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</si>
  <si>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</si>
  <si>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</si>
  <si>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</si>
  <si>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</si>
  <si>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</si>
  <si>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</si>
  <si>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</si>
  <si>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</si>
  <si>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</si>
  <si>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</si>
  <si>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</si>
  <si>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</si>
  <si>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</si>
  <si>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</si>
  <si>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</si>
  <si>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</si>
  <si>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</si>
  <si>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</si>
  <si>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</si>
  <si>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</si>
  <si>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</si>
  <si>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</si>
  <si>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</si>
  <si>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</si>
  <si>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</si>
  <si>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</si>
  <si>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</si>
  <si>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</si>
  <si>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</si>
  <si>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</si>
  <si>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</si>
  <si>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</si>
  <si>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</si>
  <si>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</si>
  <si>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</si>
  <si>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</si>
  <si>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</si>
  <si>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</si>
  <si>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</si>
  <si>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</si>
  <si>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</si>
  <si>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</si>
  <si>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</si>
  <si>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</si>
  <si>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</si>
  <si>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</si>
  <si>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</si>
  <si>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</si>
  <si>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</si>
  <si>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</si>
  <si>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</si>
  <si>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</si>
  <si>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</si>
  <si>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</si>
  <si>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</si>
  <si>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</si>
  <si>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</si>
  <si>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</si>
  <si>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</si>
  <si>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</si>
  <si>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</si>
  <si>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</si>
  <si>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</si>
  <si>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</si>
  <si>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</si>
  <si>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</si>
  <si>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</si>
  <si>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</si>
  <si>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</si>
  <si>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</si>
  <si>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</si>
  <si>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</si>
  <si>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</si>
  <si>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</si>
  <si>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</si>
  <si>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</si>
  <si>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</si>
  <si>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</si>
  <si>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</si>
  <si>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</si>
  <si>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</si>
  <si>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</si>
  <si>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</si>
  <si>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</si>
  <si>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</si>
  <si>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</si>
  <si>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</si>
  <si>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</si>
  <si>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</si>
  <si>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</si>
  <si>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</si>
  <si>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</si>
  <si>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</si>
  <si>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</si>
  <si>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</si>
  <si>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</si>
  <si>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</si>
  <si>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</si>
  <si>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</si>
  <si>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</si>
  <si>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</si>
  <si>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</si>
  <si>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</si>
  <si>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</si>
  <si>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</si>
  <si>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</si>
  <si>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</si>
  <si>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</si>
  <si>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</si>
  <si>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</si>
  <si>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</si>
  <si>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</si>
  <si>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</si>
  <si>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</si>
  <si>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</si>
  <si>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</si>
  <si>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</si>
  <si>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</si>
  <si>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</si>
  <si>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</si>
  <si>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</si>
  <si>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</si>
  <si>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</si>
  <si>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</si>
  <si>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</si>
  <si>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</si>
  <si>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</si>
  <si>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</si>
  <si>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</si>
  <si>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</si>
  <si>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</si>
  <si>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</si>
  <si>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</si>
  <si>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</si>
  <si>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</si>
  <si>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</si>
  <si>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</si>
  <si>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</si>
  <si>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</si>
  <si>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</si>
  <si>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</si>
  <si>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</si>
  <si>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</si>
  <si>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</si>
  <si>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</si>
  <si>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</si>
  <si>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</si>
  <si>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</si>
  <si>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</si>
  <si>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</si>
  <si>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</si>
  <si>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</si>
  <si>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</si>
  <si>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</si>
  <si>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</si>
  <si>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</si>
  <si>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</si>
  <si>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</si>
  <si>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</si>
  <si>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</si>
  <si>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</si>
  <si>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</si>
  <si>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</si>
  <si>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</si>
  <si>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</si>
  <si>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</si>
  <si>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</si>
  <si>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</si>
  <si>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</si>
  <si>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</si>
  <si>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</si>
  <si>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</si>
  <si>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</si>
  <si>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</si>
  <si>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</si>
  <si>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</si>
  <si>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</si>
  <si>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</si>
  <si>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</si>
  <si>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</si>
  <si>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</si>
  <si>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</si>
  <si>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</si>
  <si>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</si>
  <si>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</si>
  <si>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</si>
  <si>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</si>
  <si>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</si>
  <si>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</si>
  <si>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</si>
  <si>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</si>
  <si>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</si>
  <si>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</si>
  <si>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</si>
  <si>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</si>
  <si>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</si>
  <si>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</si>
  <si>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</si>
  <si>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</si>
  <si>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</si>
  <si>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</si>
  <si>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</si>
  <si>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</si>
  <si>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</si>
  <si>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</si>
  <si>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</si>
  <si>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</si>
  <si>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</si>
  <si>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</si>
  <si>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</si>
  <si>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</si>
  <si>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</si>
  <si>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</si>
  <si>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</si>
  <si>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</si>
  <si>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</si>
  <si>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</si>
  <si>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</si>
  <si>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</si>
  <si>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</si>
  <si>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</si>
  <si>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</si>
  <si>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</si>
  <si>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</si>
  <si>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</si>
  <si>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</si>
  <si>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</si>
  <si>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</si>
  <si>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</si>
  <si>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</si>
  <si>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</si>
  <si>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</si>
  <si>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</si>
  <si>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</si>
  <si>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</si>
  <si>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</si>
  <si>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</si>
  <si>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</si>
  <si>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</si>
  <si>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</si>
  <si>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</si>
  <si>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</si>
  <si>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</si>
  <si>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</si>
  <si>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</si>
  <si>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</si>
  <si>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</si>
  <si>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</si>
  <si>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</si>
  <si>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</si>
  <si>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</si>
  <si>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</si>
  <si>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</si>
  <si>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</si>
  <si>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</si>
  <si>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</si>
  <si>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</si>
  <si>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</si>
  <si>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</si>
  <si>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</si>
  <si>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</si>
  <si>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</si>
  <si>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</si>
  <si>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</si>
  <si>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</si>
  <si>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</si>
  <si>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</si>
  <si>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</si>
  <si>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</si>
  <si>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</si>
  <si>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</si>
  <si>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</si>
  <si>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</si>
  <si>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</si>
  <si>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</si>
  <si>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</si>
  <si>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</si>
  <si>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</si>
  <si>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</si>
  <si>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</si>
  <si>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</si>
  <si>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</si>
  <si>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</si>
  <si>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</si>
  <si>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</si>
  <si>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</si>
  <si>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</si>
  <si>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</si>
  <si>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</si>
  <si>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</si>
  <si>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</si>
  <si>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</si>
  <si>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</si>
  <si>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</si>
  <si>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</si>
  <si>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</si>
  <si>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</si>
  <si>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</si>
  <si>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</si>
  <si>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</si>
  <si>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</si>
  <si>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</si>
  <si>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</si>
  <si>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</si>
  <si>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</si>
  <si>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</si>
  <si>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</si>
  <si>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</si>
  <si>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</si>
  <si>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</si>
  <si>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</si>
  <si>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</si>
  <si>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</si>
  <si>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</si>
  <si>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</si>
  <si>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</si>
  <si>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</si>
  <si>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</si>
  <si>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</si>
  <si>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</si>
  <si>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</si>
  <si>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</si>
  <si>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</si>
  <si>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</si>
  <si>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</si>
  <si>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</si>
  <si>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</si>
  <si>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</si>
  <si>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</si>
  <si>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</si>
  <si>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</si>
  <si>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</si>
  <si>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</si>
  <si>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</si>
  <si>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</si>
  <si>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</si>
  <si>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</si>
  <si>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</si>
  <si>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</si>
  <si>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</si>
  <si>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</si>
  <si>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</si>
  <si>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</si>
  <si>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</si>
  <si>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</si>
  <si>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</si>
  <si>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</si>
  <si>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</si>
  <si>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</si>
  <si>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</si>
  <si>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</si>
  <si>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</si>
  <si>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</si>
  <si>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</si>
  <si>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</si>
  <si>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</si>
  <si>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</si>
  <si>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</si>
  <si>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</si>
  <si>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</si>
  <si>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</si>
  <si>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</si>
  <si>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</si>
  <si>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</si>
  <si>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</si>
  <si>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</si>
  <si>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</si>
  <si>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</si>
  <si>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</si>
  <si>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</si>
  <si>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</si>
  <si>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</si>
  <si>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</si>
  <si>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</si>
  <si>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</si>
  <si>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</si>
  <si>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</si>
  <si>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</si>
  <si>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</si>
  <si>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</si>
  <si>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</si>
  <si>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</si>
  <si>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</si>
  <si>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</si>
  <si>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</si>
  <si>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</si>
  <si>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</si>
  <si>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</si>
  <si>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</si>
  <si>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</si>
  <si>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</si>
  <si>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</si>
  <si>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</si>
  <si>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</si>
  <si>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</si>
  <si>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</si>
  <si>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</si>
  <si>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</si>
  <si>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</si>
  <si>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</si>
  <si>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</si>
  <si>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</si>
  <si>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</si>
  <si>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</si>
  <si>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</si>
  <si>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</si>
  <si>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</si>
  <si>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</si>
  <si>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</si>
  <si>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</si>
  <si>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</si>
  <si>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</si>
  <si>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</si>
  <si>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</si>
  <si>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</si>
  <si>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</si>
  <si>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</si>
  <si>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</si>
  <si>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</si>
  <si>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</si>
  <si>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</si>
  <si>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</si>
  <si>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</si>
  <si>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</si>
  <si>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</si>
  <si>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</si>
  <si>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</si>
  <si>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</si>
  <si>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</si>
  <si>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</si>
  <si>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</si>
  <si>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</si>
  <si>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</si>
  <si>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</si>
  <si>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</si>
  <si>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</si>
  <si>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</si>
  <si>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</si>
  <si>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</si>
  <si>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</si>
  <si>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</si>
  <si>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</si>
  <si>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</si>
  <si>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</si>
  <si>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</si>
  <si>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</si>
  <si>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</si>
  <si>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</si>
  <si>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</si>
  <si>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</si>
  <si>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</si>
  <si>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</si>
  <si>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</si>
  <si>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</si>
  <si>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</si>
  <si>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</si>
  <si>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</si>
  <si>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</si>
  <si>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</si>
  <si>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</si>
  <si>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</si>
  <si>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</si>
  <si>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</si>
  <si>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</si>
  <si>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</si>
  <si>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</si>
  <si>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</si>
  <si>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</si>
  <si>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</si>
  <si>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</si>
  <si>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</si>
  <si>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</si>
  <si>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</si>
  <si>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</si>
  <si>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</si>
  <si>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</si>
  <si>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</si>
  <si>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</si>
  <si>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</si>
  <si>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</si>
  <si>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</si>
  <si>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</si>
  <si>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</si>
  <si>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</si>
  <si>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</si>
  <si>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</si>
  <si>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</si>
  <si>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</si>
  <si>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</si>
  <si>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</si>
  <si>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</si>
  <si>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</si>
  <si>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</si>
  <si>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</si>
  <si>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</si>
  <si>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</si>
  <si>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</si>
  <si>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</si>
  <si>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</si>
  <si>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</si>
  <si>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</si>
  <si>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</si>
  <si>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</si>
  <si>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</si>
  <si>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</si>
  <si>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</si>
  <si>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</si>
  <si>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</si>
  <si>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</si>
  <si>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</si>
  <si>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</si>
  <si>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</si>
  <si>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</si>
  <si>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</si>
  <si>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</si>
  <si>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</si>
  <si>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</si>
  <si>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</si>
  <si>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</si>
  <si>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</si>
  <si>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</si>
  <si>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</si>
  <si>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</si>
  <si>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</si>
  <si>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</si>
  <si>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</si>
  <si>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</si>
  <si>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</si>
  <si>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</si>
  <si>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</si>
  <si>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</si>
  <si>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</si>
  <si>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</si>
  <si>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</si>
  <si>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</si>
  <si>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</si>
  <si>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</si>
  <si>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</si>
  <si>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</si>
  <si>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</si>
  <si>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</si>
  <si>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</si>
  <si>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</si>
  <si>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</si>
  <si>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</si>
  <si>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</si>
  <si>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</si>
  <si>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</si>
  <si>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</si>
  <si>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</si>
  <si>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</si>
  <si>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</si>
  <si>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</si>
  <si>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</si>
  <si>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</si>
  <si>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</si>
  <si>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</si>
  <si>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</si>
  <si>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</si>
  <si>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</si>
  <si>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</si>
  <si>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</si>
  <si>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</si>
  <si>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</si>
  <si>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</si>
  <si>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</si>
  <si>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</si>
  <si>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</si>
  <si>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</si>
  <si>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</si>
  <si>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</si>
  <si>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</si>
  <si>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</si>
  <si>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</si>
  <si>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</si>
  <si>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</si>
  <si>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</si>
  <si>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</si>
  <si>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</si>
  <si>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</si>
  <si>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</si>
  <si>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</si>
  <si>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</si>
  <si>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</si>
  <si>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</si>
  <si>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</si>
  <si>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</si>
  <si>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</si>
  <si>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</si>
  <si>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</si>
  <si>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</si>
  <si>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</si>
  <si>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</si>
  <si>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</si>
  <si>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</si>
  <si>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</si>
  <si>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</si>
  <si>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</si>
  <si>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</si>
  <si>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</si>
  <si>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</si>
  <si>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</si>
  <si>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</si>
  <si>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</si>
  <si>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</si>
  <si>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</si>
  <si>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</si>
  <si>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</si>
  <si>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</si>
  <si>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</si>
  <si>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</si>
  <si>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</si>
  <si>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</si>
  <si>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</si>
  <si>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</si>
  <si>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</si>
  <si>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</si>
  <si>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</si>
  <si>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</si>
  <si>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</si>
  <si>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</si>
  <si>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</si>
  <si>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</si>
  <si>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</si>
  <si>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</si>
  <si>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</si>
  <si>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</si>
  <si>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</si>
  <si>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</si>
  <si>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</si>
  <si>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</si>
  <si>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</si>
  <si>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</si>
  <si>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</si>
  <si>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</si>
  <si>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</si>
  <si>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</si>
  <si>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</si>
  <si>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</si>
  <si>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</si>
  <si>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</si>
  <si>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</si>
  <si>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</si>
  <si>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</si>
  <si>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</si>
  <si>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</si>
  <si>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</si>
  <si>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</si>
  <si>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</si>
  <si>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</si>
  <si>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</si>
  <si>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</si>
  <si>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</si>
  <si>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</si>
  <si>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</si>
  <si>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</si>
  <si>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</si>
  <si>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</si>
  <si>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</si>
  <si>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</si>
  <si>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</si>
  <si>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</si>
  <si>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</si>
  <si>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</si>
  <si>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</si>
  <si>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</si>
  <si>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</si>
  <si>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</si>
  <si>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</si>
  <si>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</si>
  <si>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</si>
  <si>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</si>
  <si>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</si>
  <si>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</si>
  <si>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</si>
  <si>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</si>
  <si>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</si>
  <si>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</si>
  <si>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</si>
  <si>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</si>
  <si>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</si>
  <si>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</si>
  <si>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</si>
  <si>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</si>
  <si>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</si>
  <si>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</si>
  <si>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</si>
  <si>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</si>
  <si>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</si>
  <si>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</si>
  <si>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</si>
  <si>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</si>
  <si>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</si>
  <si>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</si>
  <si>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</si>
  <si>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</si>
  <si>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</si>
  <si>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</si>
  <si>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</si>
  <si>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</si>
  <si>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</si>
  <si>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</si>
  <si>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</si>
  <si>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</si>
  <si>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</si>
  <si>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</si>
  <si>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</si>
  <si>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</si>
  <si>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</si>
  <si>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</si>
  <si>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</si>
  <si>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</si>
  <si>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</si>
  <si>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</si>
  <si>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</si>
  <si>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</si>
  <si>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</si>
  <si>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</si>
  <si>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</si>
  <si>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</si>
  <si>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</si>
  <si>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</si>
  <si>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</si>
  <si>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</si>
  <si>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</si>
  <si>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</si>
  <si>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</si>
  <si>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</si>
  <si>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</si>
  <si>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</si>
  <si>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</si>
  <si>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</si>
  <si>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</si>
  <si>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</si>
  <si>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</si>
  <si>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</si>
  <si>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</si>
  <si>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</si>
  <si>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</si>
  <si>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</si>
  <si>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</si>
  <si>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</si>
  <si>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</si>
  <si>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</si>
  <si>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</si>
  <si>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</si>
  <si>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</si>
  <si>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</si>
  <si>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</si>
  <si>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</si>
  <si>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</si>
  <si>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</si>
  <si>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</si>
  <si>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</si>
  <si>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</si>
  <si>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</si>
  <si>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</si>
  <si>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</si>
  <si>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</si>
  <si>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</si>
  <si>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</si>
  <si>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</si>
  <si>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</si>
  <si>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</si>
  <si>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</si>
  <si>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</si>
  <si>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</si>
  <si>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</si>
  <si>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</si>
  <si>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</si>
  <si>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</si>
  <si>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</si>
  <si>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</si>
  <si>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</si>
  <si>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</si>
  <si>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</si>
  <si>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</si>
  <si>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</si>
  <si>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</si>
  <si>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</si>
  <si>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</si>
  <si>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</si>
  <si>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</si>
  <si>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</si>
  <si>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</si>
  <si>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</si>
  <si>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</si>
  <si>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</si>
  <si>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</si>
  <si>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</si>
  <si>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</si>
  <si>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</si>
  <si>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</si>
  <si>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</si>
  <si>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</si>
  <si>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</si>
  <si>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</si>
  <si>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</si>
  <si>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</si>
  <si>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</si>
  <si>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</si>
  <si>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</si>
  <si>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</si>
  <si>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</si>
  <si>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</si>
  <si>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</si>
  <si>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</si>
  <si>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</si>
  <si>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</si>
  <si>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</si>
  <si>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</si>
  <si>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</si>
  <si>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</si>
  <si>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</si>
  <si>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</si>
  <si>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</si>
  <si>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</si>
  <si>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</si>
  <si>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</si>
  <si>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</si>
  <si>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</si>
  <si>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</si>
  <si>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</si>
  <si>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</si>
  <si>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</si>
  <si>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</si>
  <si>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</si>
  <si>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</si>
  <si>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</si>
  <si>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</si>
  <si>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</si>
  <si>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</si>
  <si>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</si>
  <si>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</si>
  <si>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</si>
  <si>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</si>
  <si>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</si>
  <si>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</si>
  <si>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</si>
  <si>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</si>
  <si>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</si>
  <si>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</si>
  <si>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</si>
  <si>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</si>
  <si>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</si>
  <si>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</si>
  <si>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</si>
  <si>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</si>
  <si>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</si>
  <si>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</si>
  <si>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</si>
  <si>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</si>
  <si>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</si>
  <si>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</si>
  <si>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</si>
  <si>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</si>
  <si>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</si>
  <si>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</si>
  <si>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</si>
  <si>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</si>
  <si>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</si>
  <si>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</si>
  <si>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</si>
  <si>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</si>
  <si>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</si>
  <si>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</si>
  <si>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</si>
  <si>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</si>
  <si>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</si>
  <si>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</si>
  <si>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</si>
  <si>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</si>
  <si>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</si>
  <si>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</si>
  <si>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</si>
  <si>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</si>
  <si>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</si>
  <si>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</si>
  <si>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</si>
  <si>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</si>
  <si>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</si>
  <si>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</si>
  <si>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</si>
  <si>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</si>
  <si>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</si>
  <si>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</si>
  <si>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</si>
  <si>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</si>
  <si>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</si>
  <si>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</si>
  <si>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</si>
  <si>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</si>
  <si>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</si>
  <si>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</si>
  <si>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</si>
  <si>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</si>
  <si>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</si>
  <si>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</si>
  <si>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</si>
  <si>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</si>
  <si>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</si>
  <si>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</si>
  <si>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</si>
  <si>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</si>
  <si>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</si>
  <si>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</si>
  <si>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</si>
  <si>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</si>
  <si>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</si>
  <si>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</si>
  <si>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</si>
  <si>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</si>
  <si>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</si>
  <si>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</si>
  <si>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</si>
  <si>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</si>
  <si>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</si>
  <si>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</si>
  <si>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</si>
  <si>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</si>
  <si>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</si>
  <si>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</si>
  <si>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</si>
  <si>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</si>
  <si>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</si>
  <si>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</si>
  <si>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</si>
  <si>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</si>
  <si>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</si>
  <si>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</si>
  <si>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</si>
  <si>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</si>
  <si>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</si>
  <si>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</si>
  <si>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</si>
  <si>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</si>
  <si>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</si>
  <si>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</si>
  <si>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</si>
  <si>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</si>
  <si>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</si>
  <si>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</si>
  <si>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</si>
  <si>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</si>
  <si>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</si>
  <si>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</si>
  <si>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</si>
  <si>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</si>
  <si>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</si>
  <si>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</si>
  <si>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</si>
  <si>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</si>
  <si>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</si>
  <si>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</si>
  <si>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</si>
  <si>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</si>
  <si>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</si>
  <si>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</si>
  <si>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</si>
  <si>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</si>
  <si>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</si>
  <si>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</si>
  <si>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</si>
  <si>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</si>
  <si>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</si>
  <si>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</si>
  <si>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</si>
  <si>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</si>
  <si>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</si>
  <si>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</si>
  <si>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</si>
  <si>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</si>
  <si>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</si>
  <si>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</si>
  <si>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</si>
  <si>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</si>
  <si>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</si>
  <si>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</si>
  <si>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</si>
  <si>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</si>
  <si>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</si>
  <si>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</si>
  <si>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</si>
  <si>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</si>
  <si>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</si>
  <si>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</si>
  <si>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</si>
  <si>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</si>
  <si>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</si>
  <si>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</si>
  <si>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</si>
  <si>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</si>
  <si>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</si>
  <si>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</si>
  <si>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</si>
  <si>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</si>
  <si>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</si>
  <si>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</si>
  <si>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</si>
  <si>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</si>
  <si>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</si>
  <si>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</si>
  <si>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</si>
  <si>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</si>
  <si>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</si>
  <si>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</si>
  <si>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</si>
  <si>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</si>
  <si>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</si>
  <si>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</si>
  <si>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</si>
  <si>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</si>
  <si>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</si>
  <si>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</si>
  <si>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</si>
  <si>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</si>
  <si>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</si>
  <si>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</si>
  <si>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</si>
  <si>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</si>
  <si>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</si>
  <si>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</si>
  <si>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</si>
  <si>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</si>
  <si>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</si>
  <si>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</si>
  <si>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</si>
  <si>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</si>
  <si>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</si>
  <si>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</si>
  <si>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</si>
  <si>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</si>
  <si>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</si>
  <si>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</si>
  <si>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</si>
  <si>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</si>
  <si>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</si>
  <si>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</si>
  <si>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</si>
  <si>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</si>
  <si>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</si>
  <si>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</si>
  <si>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</si>
  <si>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</si>
  <si>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</si>
  <si>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</si>
  <si>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</si>
  <si>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</si>
  <si>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</si>
  <si>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</si>
  <si>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</si>
  <si>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</si>
  <si>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</si>
  <si>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</si>
  <si>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</si>
  <si>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</si>
  <si>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</si>
  <si>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</si>
  <si>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</si>
  <si>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</si>
  <si>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</si>
  <si>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</si>
  <si>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</si>
  <si>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</si>
  <si>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</si>
  <si>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</si>
  <si>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</si>
  <si>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</si>
  <si>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</si>
  <si>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</si>
  <si>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</si>
  <si>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</si>
  <si>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</si>
  <si>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</si>
  <si>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</si>
  <si>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</si>
  <si>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</si>
  <si>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</si>
  <si>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</si>
  <si>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</si>
  <si>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</si>
  <si>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</si>
  <si>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</si>
  <si>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</si>
  <si>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</si>
  <si>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</si>
  <si>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</si>
  <si>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</si>
  <si>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</si>
  <si>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</si>
  <si>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</si>
  <si>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</si>
  <si>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</si>
  <si>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</si>
  <si>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</si>
  <si>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</si>
  <si>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</si>
  <si>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</si>
  <si>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</si>
  <si>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</si>
  <si>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</si>
  <si>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</si>
  <si>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</si>
  <si>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</si>
  <si>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</si>
  <si>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</si>
  <si>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</si>
  <si>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</si>
  <si>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</si>
  <si>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</si>
  <si>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</si>
  <si>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</si>
  <si>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</si>
  <si>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</si>
  <si>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</si>
  <si>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</si>
  <si>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</si>
  <si>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</si>
  <si>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</si>
  <si>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</si>
  <si>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</si>
  <si>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</si>
  <si>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</si>
  <si>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</si>
  <si>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</si>
  <si>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</si>
  <si>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</si>
  <si>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</si>
  <si>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</si>
  <si>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</si>
  <si>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</si>
  <si>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</si>
  <si>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</si>
  <si>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</si>
  <si>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</si>
  <si>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</si>
  <si>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</si>
  <si>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</si>
  <si>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</si>
  <si>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</si>
  <si>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</si>
  <si>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</si>
  <si>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</si>
  <si>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</si>
  <si>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</si>
  <si>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</si>
  <si>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</si>
  <si>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</si>
  <si>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</si>
  <si>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</si>
  <si>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</si>
  <si>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</si>
  <si>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</si>
  <si>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</si>
  <si>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</si>
  <si>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</si>
  <si>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</si>
  <si>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</si>
  <si>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</si>
  <si>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</si>
  <si>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</si>
  <si>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</si>
  <si>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</si>
  <si>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</si>
  <si>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</si>
  <si>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</si>
  <si>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</si>
  <si>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</si>
  <si>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</si>
  <si>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</si>
  <si>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</si>
  <si>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</si>
  <si>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</si>
  <si>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</si>
  <si>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</si>
  <si>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</si>
  <si>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</si>
  <si>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</si>
  <si>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</si>
  <si>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</si>
  <si>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</si>
  <si>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</si>
  <si>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</si>
  <si>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</si>
  <si>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</si>
  <si>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</si>
  <si>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</si>
  <si>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</si>
  <si>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</si>
  <si>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</si>
  <si>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</si>
  <si>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</si>
  <si>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</si>
  <si>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</si>
  <si>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</si>
  <si>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</si>
  <si>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</si>
  <si>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</si>
  <si>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</si>
  <si>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</si>
  <si>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</si>
  <si>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</si>
  <si>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</si>
  <si>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</si>
  <si>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</si>
  <si>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</si>
  <si>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</si>
  <si>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</si>
  <si>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</si>
  <si>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</si>
  <si>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</si>
  <si>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</si>
  <si>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</si>
  <si>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</si>
  <si>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</si>
  <si>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</si>
  <si>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</si>
  <si>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</si>
  <si>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</si>
  <si>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</si>
  <si>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</si>
  <si>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</si>
  <si>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</si>
  <si>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</si>
  <si>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</si>
  <si>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</si>
  <si>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</si>
  <si>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</si>
  <si>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</si>
  <si>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</si>
  <si>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</si>
  <si>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</si>
  <si>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</si>
  <si>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</si>
  <si>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</si>
  <si>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</si>
  <si>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</si>
  <si>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</si>
  <si>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</si>
  <si>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</si>
  <si>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</si>
  <si>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</si>
  <si>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</si>
  <si>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</si>
  <si>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</si>
  <si>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</si>
  <si>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</si>
  <si>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</si>
  <si>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</si>
  <si>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</si>
  <si>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</si>
  <si>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</si>
  <si>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</si>
  <si>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</si>
  <si>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</si>
  <si>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</si>
  <si>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</si>
  <si>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</si>
  <si>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</si>
  <si>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</si>
  <si>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</si>
  <si>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</si>
  <si>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</si>
  <si>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</si>
  <si>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</si>
  <si>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</si>
  <si>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</si>
  <si>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</si>
  <si>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</si>
  <si>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</si>
  <si>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</si>
  <si>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</si>
  <si>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</si>
  <si>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</si>
  <si>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</si>
  <si>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</si>
  <si>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</si>
  <si>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</si>
  <si>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</si>
  <si>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</si>
  <si>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</si>
  <si>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</si>
  <si>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</si>
  <si>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</si>
  <si>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</si>
  <si>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</si>
  <si>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</si>
  <si>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</si>
  <si>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</si>
  <si>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</si>
  <si>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</si>
  <si>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</si>
  <si>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</si>
  <si>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</si>
  <si>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</si>
  <si>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</si>
  <si>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</si>
  <si>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</si>
  <si>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</si>
  <si>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</si>
  <si>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</si>
  <si>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</si>
  <si>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</si>
  <si>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</si>
  <si>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</si>
  <si>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</si>
  <si>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</si>
  <si>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</si>
  <si>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</si>
  <si>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</si>
  <si>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</si>
  <si>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</si>
  <si>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</si>
  <si>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</si>
  <si>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</si>
  <si>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</si>
  <si>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</si>
  <si>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</si>
  <si>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</si>
  <si>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</si>
  <si>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</si>
  <si>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</si>
  <si>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</si>
  <si>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</si>
  <si>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</si>
  <si>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</si>
  <si>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</si>
  <si>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</si>
  <si>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</si>
  <si>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</si>
  <si>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</si>
  <si>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</si>
  <si>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</si>
  <si>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</si>
  <si>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</si>
  <si>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</si>
  <si>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</si>
  <si>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</si>
  <si>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</si>
  <si>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</si>
  <si>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</si>
  <si>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</si>
  <si>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</si>
  <si>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</si>
  <si>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</si>
  <si>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</si>
  <si>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</si>
  <si>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</si>
  <si>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</si>
  <si>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</si>
  <si>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</si>
  <si>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</si>
  <si>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</si>
  <si>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</si>
  <si>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</si>
  <si>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</si>
  <si>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</si>
  <si>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</si>
  <si>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</si>
  <si>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</si>
  <si>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</si>
  <si>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</si>
  <si>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</si>
  <si>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</si>
  <si>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</si>
  <si>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</si>
  <si>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</si>
  <si>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</si>
  <si>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</si>
  <si>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</si>
  <si>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</si>
  <si>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</si>
  <si>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</si>
  <si>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</si>
  <si>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</si>
  <si>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</si>
  <si>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</si>
  <si>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</si>
  <si>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</si>
  <si>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</si>
  <si>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</si>
  <si>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</si>
  <si>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</si>
  <si>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</si>
  <si>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</si>
  <si>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</si>
  <si>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</si>
  <si>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</si>
  <si>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</si>
  <si>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</si>
  <si>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</si>
  <si>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</si>
  <si>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</si>
  <si>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</si>
  <si>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</si>
  <si>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</si>
  <si>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</si>
  <si>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</si>
  <si>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</si>
  <si>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</si>
  <si>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</si>
  <si>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</si>
  <si>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</si>
  <si>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</si>
  <si>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</si>
  <si>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</si>
  <si>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</si>
  <si>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</si>
  <si>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</si>
  <si>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</si>
  <si>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</si>
  <si>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</si>
  <si>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</si>
  <si>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</si>
  <si>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</si>
  <si>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</si>
  <si>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</si>
  <si>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</si>
  <si>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</si>
  <si>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</si>
  <si>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</si>
  <si>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</si>
  <si>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</si>
  <si>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</si>
  <si>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</si>
  <si>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</si>
  <si>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</si>
  <si>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</si>
  <si>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</si>
  <si>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</si>
  <si>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</si>
  <si>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</si>
  <si>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</si>
  <si>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</si>
  <si>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</si>
  <si>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</si>
  <si>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</si>
  <si>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</si>
  <si>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</si>
  <si>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</si>
  <si>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</si>
  <si>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</si>
  <si>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</si>
  <si>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</si>
  <si>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</si>
  <si>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</si>
  <si>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</si>
  <si>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</si>
  <si>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</si>
  <si>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</si>
  <si>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</si>
  <si>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</si>
  <si>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</si>
  <si>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</si>
  <si>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</si>
  <si>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</si>
  <si>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</si>
  <si>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</si>
  <si>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</si>
  <si>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</si>
  <si>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</si>
  <si>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</si>
  <si>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</si>
  <si>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</si>
  <si>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</si>
  <si>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</si>
  <si>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</si>
  <si>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</si>
  <si>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</si>
  <si>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</si>
  <si>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</si>
  <si>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</si>
  <si>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</si>
  <si>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</si>
  <si>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</si>
  <si>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</si>
  <si>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</si>
  <si>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</si>
  <si>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</si>
  <si>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</si>
  <si>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</si>
  <si>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</si>
  <si>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</si>
  <si>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</si>
  <si>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</si>
  <si>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</si>
  <si>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</si>
  <si>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</si>
  <si>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</si>
  <si>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</si>
  <si>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</si>
  <si>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</si>
  <si>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</si>
  <si>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</si>
  <si>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</si>
  <si>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</si>
  <si>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</si>
  <si>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</si>
  <si>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</si>
  <si>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</si>
  <si>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</si>
  <si>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</si>
  <si>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</si>
  <si>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</si>
  <si>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</si>
  <si>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</si>
  <si>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</si>
  <si>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</si>
  <si>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</si>
  <si>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</si>
  <si>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</si>
  <si>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</si>
  <si>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</si>
  <si>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</si>
  <si>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</si>
  <si>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</si>
  <si>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</si>
  <si>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</si>
  <si>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</si>
  <si>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</si>
  <si>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</si>
  <si>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</si>
  <si>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</si>
  <si>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</si>
  <si>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</si>
  <si>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</si>
  <si>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</si>
  <si>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</si>
  <si>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</si>
  <si>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</si>
  <si>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</si>
  <si>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</si>
  <si>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</si>
  <si>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</si>
  <si>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</si>
  <si>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</si>
  <si>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</si>
  <si>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</si>
  <si>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</si>
  <si>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</si>
  <si>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</si>
  <si>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</si>
  <si>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</si>
  <si>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</si>
  <si>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</si>
  <si>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</si>
  <si>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</si>
  <si>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</si>
  <si>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</si>
  <si>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</si>
  <si>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</si>
  <si>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</si>
  <si>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</si>
  <si>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</si>
  <si>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</si>
  <si>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</si>
  <si>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</si>
  <si>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</si>
  <si>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</si>
  <si>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</si>
  <si>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</si>
  <si>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</si>
  <si>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</si>
  <si>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</si>
  <si>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</si>
  <si>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</si>
  <si>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</si>
  <si>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</si>
  <si>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</si>
  <si>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</si>
  <si>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</si>
  <si>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</si>
  <si>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</si>
  <si>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</si>
  <si>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</si>
  <si>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</si>
  <si>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</si>
  <si>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</si>
  <si>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</si>
  <si>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</si>
  <si>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</si>
  <si>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</si>
  <si>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</si>
  <si>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</si>
  <si>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</si>
  <si>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</si>
  <si>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</si>
  <si>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</si>
  <si>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</si>
  <si>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</si>
  <si>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</si>
  <si>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</si>
  <si>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</si>
  <si>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</si>
  <si>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</si>
  <si>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</si>
  <si>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</si>
  <si>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</si>
  <si>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</si>
  <si>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</si>
  <si>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</si>
  <si>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</si>
  <si>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</si>
  <si>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</si>
  <si>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</si>
  <si>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</si>
  <si>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</si>
  <si>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</si>
  <si>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</si>
  <si>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</si>
  <si>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</si>
  <si>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</si>
  <si>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</si>
  <si>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</si>
  <si>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</si>
  <si>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</si>
  <si>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</si>
  <si>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</si>
  <si>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</si>
  <si>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</si>
  <si>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</si>
  <si>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</si>
  <si>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</si>
  <si>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</si>
  <si>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</si>
  <si>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</si>
  <si>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</si>
  <si>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</si>
  <si>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</si>
  <si>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</si>
  <si>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</si>
  <si>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</si>
  <si>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</si>
  <si>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</si>
  <si>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</si>
  <si>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</si>
  <si>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</si>
  <si>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</si>
  <si>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</si>
  <si>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</si>
  <si>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</si>
  <si>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</si>
  <si>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</si>
  <si>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</si>
  <si>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</si>
  <si>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</si>
  <si>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</si>
  <si>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</si>
  <si>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</si>
  <si>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</si>
  <si>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</si>
  <si>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</si>
  <si>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</si>
  <si>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</si>
  <si>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</si>
  <si>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</si>
  <si>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</si>
  <si>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</si>
  <si>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</si>
  <si>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</si>
  <si>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</si>
  <si>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</si>
  <si>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</si>
  <si>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</si>
  <si>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</si>
  <si>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</si>
  <si>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</si>
  <si>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</si>
  <si>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</si>
  <si>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</si>
  <si>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</si>
  <si>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</si>
  <si>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</si>
  <si>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</si>
  <si>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</si>
  <si>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</si>
  <si>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</si>
  <si>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</si>
  <si>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</si>
  <si>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</si>
  <si>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</si>
  <si>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</si>
  <si>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</si>
  <si>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</si>
  <si>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</si>
  <si>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</si>
  <si>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</si>
  <si>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</si>
  <si>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</si>
  <si>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</si>
  <si>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</si>
  <si>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</si>
  <si>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</si>
  <si>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</si>
  <si>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</si>
  <si>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</si>
  <si>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</si>
  <si>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</si>
  <si>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</si>
  <si>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</si>
  <si>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</si>
  <si>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</si>
  <si>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</si>
  <si>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</si>
  <si>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</si>
  <si>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</si>
  <si>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</si>
  <si>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</si>
  <si>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</si>
  <si>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</si>
  <si>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</si>
  <si>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</si>
  <si>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</si>
  <si>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</si>
  <si>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</si>
  <si>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</si>
  <si>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</si>
  <si>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</si>
  <si>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</si>
  <si>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</si>
  <si>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</si>
  <si>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</si>
  <si>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</si>
  <si>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</si>
  <si>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</si>
  <si>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</si>
  <si>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</si>
  <si>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</si>
  <si>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</si>
  <si>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</si>
  <si>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</si>
  <si>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</si>
  <si>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</si>
  <si>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</si>
  <si>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</si>
  <si>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</si>
  <si>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</si>
  <si>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</si>
  <si>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</si>
  <si>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</si>
  <si>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</si>
  <si>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</si>
  <si>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</si>
  <si>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</si>
  <si>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</si>
  <si>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</si>
  <si>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</si>
  <si>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</si>
  <si>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</si>
  <si>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</si>
  <si>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</si>
  <si>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</si>
  <si>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</si>
  <si>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</si>
  <si>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</si>
  <si>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</si>
  <si>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</si>
  <si>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</si>
  <si>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</si>
  <si>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</si>
  <si>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</si>
  <si>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</si>
  <si>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</si>
  <si>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</si>
  <si>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</si>
  <si>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</si>
  <si>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</si>
  <si>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</si>
  <si>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</si>
  <si>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</si>
  <si>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</si>
  <si>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</si>
  <si>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</si>
  <si>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</si>
  <si>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</si>
  <si>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</si>
  <si>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</si>
  <si>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</si>
  <si>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</si>
  <si>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</si>
  <si>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</si>
  <si>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</si>
  <si>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</si>
  <si>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</si>
  <si>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</si>
  <si>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</si>
  <si>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</si>
  <si>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</si>
  <si>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</si>
  <si>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</si>
  <si>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</si>
  <si>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</si>
  <si>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</si>
  <si>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</si>
  <si>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</si>
  <si>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</si>
  <si>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</si>
  <si>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</si>
  <si>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</si>
  <si>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</si>
  <si>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</si>
  <si>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</si>
  <si>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</si>
  <si>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</si>
  <si>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</si>
  <si>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</si>
  <si>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</si>
  <si>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</si>
  <si>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</si>
  <si>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</si>
  <si>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</si>
  <si>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</si>
  <si>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</si>
  <si>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</si>
  <si>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</si>
  <si>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</si>
  <si>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</si>
  <si>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</si>
  <si>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</si>
  <si>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</si>
  <si>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</si>
  <si>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</si>
  <si>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</si>
  <si>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</si>
  <si>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</si>
  <si>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</si>
  <si>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</si>
  <si>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</si>
  <si>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</si>
  <si>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</si>
  <si>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</si>
  <si>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</si>
  <si>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</si>
  <si>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</si>
  <si>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</si>
  <si>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</si>
  <si>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</si>
  <si>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</si>
  <si>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</si>
  <si>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</si>
  <si>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</si>
  <si>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</si>
  <si>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</si>
  <si>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</si>
  <si>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</si>
  <si>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</si>
  <si>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</si>
  <si>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</si>
  <si>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</si>
  <si>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</si>
  <si>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</si>
  <si>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</si>
  <si>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</si>
  <si>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</si>
  <si>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</si>
  <si>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</si>
  <si>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</si>
  <si>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</si>
  <si>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</si>
  <si>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</si>
  <si>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</si>
  <si>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</si>
  <si>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</si>
  <si>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</si>
  <si>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</si>
  <si>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</si>
  <si>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</si>
  <si>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</si>
  <si>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</si>
  <si>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</si>
  <si>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</si>
  <si>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</si>
  <si>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</si>
  <si>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</si>
  <si>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</si>
  <si>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</si>
  <si>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</si>
  <si>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</si>
  <si>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</si>
  <si>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</si>
  <si>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</si>
  <si>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</si>
  <si>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</si>
  <si>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</si>
  <si>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</si>
  <si>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</si>
  <si>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</si>
  <si>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</si>
  <si>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</si>
  <si>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</si>
  <si>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</si>
  <si>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</si>
  <si>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</si>
  <si>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</si>
  <si>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</si>
  <si>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</si>
  <si>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</si>
  <si>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</si>
  <si>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</si>
  <si>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</si>
  <si>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</si>
  <si>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</si>
  <si>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</si>
  <si>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</si>
  <si>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</si>
  <si>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</si>
  <si>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</si>
  <si>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</si>
  <si>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</si>
  <si>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</si>
  <si>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</si>
  <si>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</si>
  <si>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</si>
  <si>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</si>
  <si>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</si>
  <si>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</si>
  <si>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</si>
  <si>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</si>
  <si>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</si>
  <si>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</si>
  <si>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</si>
  <si>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</si>
  <si>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</si>
  <si>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</si>
  <si>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</si>
  <si>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</si>
  <si>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</si>
  <si>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</si>
  <si>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</si>
  <si>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</si>
  <si>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</si>
  <si>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</si>
  <si>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</si>
  <si>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</si>
  <si>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</si>
  <si>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</si>
  <si>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</si>
  <si>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</si>
  <si>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</si>
  <si>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</si>
  <si>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</si>
  <si>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</si>
  <si>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</si>
  <si>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</si>
  <si>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</si>
  <si>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</si>
  <si>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</si>
  <si>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</si>
  <si>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</si>
  <si>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</si>
  <si>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</si>
  <si>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</si>
  <si>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</si>
  <si>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</si>
  <si>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</si>
  <si>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</si>
  <si>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</si>
  <si>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</si>
  <si>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</si>
  <si>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</si>
  <si>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</si>
  <si>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</si>
  <si>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</si>
  <si>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</si>
  <si>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</si>
  <si>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</si>
  <si>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</si>
  <si>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</si>
  <si>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</si>
  <si>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</si>
  <si>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</si>
  <si>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</si>
  <si>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</si>
  <si>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</si>
  <si>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</si>
  <si>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</si>
  <si>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</si>
  <si>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</si>
  <si>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</si>
  <si>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</si>
  <si>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</si>
  <si>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</si>
  <si>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</si>
  <si>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</si>
  <si>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</si>
  <si>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</si>
  <si>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</si>
  <si>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</si>
  <si>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</si>
  <si>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</si>
  <si>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</si>
  <si>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</si>
  <si>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</si>
  <si>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</si>
  <si>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</si>
  <si>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</si>
  <si>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</si>
  <si>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</si>
  <si>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</si>
  <si>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</si>
  <si>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</si>
  <si>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</si>
  <si>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</si>
  <si>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</si>
  <si>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</si>
  <si>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</si>
  <si>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</si>
  <si>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</si>
  <si>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</si>
  <si>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</si>
  <si>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</si>
  <si>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</si>
  <si>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</si>
  <si>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</si>
  <si>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</si>
  <si>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</si>
  <si>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</si>
  <si>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</si>
  <si>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</si>
  <si>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</si>
  <si>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</si>
  <si>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</si>
  <si>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</si>
  <si>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</si>
  <si>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</si>
  <si>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</si>
  <si>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</si>
  <si>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</si>
  <si>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</si>
  <si>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</si>
  <si>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</si>
  <si>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</si>
  <si>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</si>
  <si>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</si>
  <si>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</si>
  <si>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</si>
  <si>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</si>
  <si>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</si>
  <si>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</si>
  <si>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</si>
  <si>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</si>
  <si>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</si>
  <si>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</si>
  <si>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</si>
  <si>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</si>
  <si>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</si>
  <si>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</si>
  <si>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</si>
  <si>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</si>
  <si>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</si>
  <si>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</si>
  <si>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</si>
  <si>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</si>
  <si>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</si>
  <si>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</si>
  <si>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</si>
  <si>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</si>
  <si>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</si>
  <si>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</si>
  <si>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</si>
  <si>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</si>
  <si>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</si>
  <si>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</si>
  <si>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</si>
  <si>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</si>
  <si>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</si>
  <si>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</si>
  <si>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</si>
  <si>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</si>
  <si>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</si>
  <si>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</si>
  <si>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</si>
  <si>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</si>
  <si>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</si>
  <si>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</si>
  <si>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</si>
  <si>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</si>
  <si>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</si>
  <si>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</si>
  <si>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</si>
  <si>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</si>
  <si>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</si>
  <si>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</si>
  <si>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</si>
  <si>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</si>
  <si>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</si>
  <si>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</si>
  <si>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</si>
  <si>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</si>
  <si>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</si>
  <si>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</si>
  <si>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</si>
  <si>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</si>
  <si>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</si>
  <si>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</si>
  <si>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</si>
  <si>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</si>
  <si>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</si>
  <si>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</si>
  <si>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</si>
  <si>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</si>
  <si>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</si>
  <si>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</si>
  <si>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</si>
  <si>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</si>
  <si>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</si>
  <si>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</si>
  <si>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</si>
  <si>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</si>
  <si>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</si>
  <si>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</si>
  <si>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</si>
  <si>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</si>
  <si>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</si>
  <si>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</si>
  <si>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</si>
  <si>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</si>
  <si>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</si>
  <si>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</si>
  <si>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</si>
  <si>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</si>
  <si>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</si>
  <si>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</si>
  <si>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</si>
  <si>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</si>
  <si>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</si>
  <si>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</si>
  <si>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</si>
  <si>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</si>
  <si>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</si>
  <si>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</si>
  <si>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</si>
  <si>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</si>
  <si>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</si>
  <si>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</si>
  <si>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</si>
  <si>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</si>
  <si>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</si>
  <si>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</si>
  <si>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</si>
  <si>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</si>
  <si>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</si>
  <si>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</si>
  <si>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</si>
  <si>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</si>
  <si>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</si>
  <si>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</si>
  <si>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</si>
  <si>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</si>
  <si>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</si>
  <si>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</si>
  <si>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</si>
  <si>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</si>
  <si>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</si>
  <si>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</si>
  <si>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</si>
  <si>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</si>
  <si>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</si>
  <si>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</si>
  <si>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</si>
  <si>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</si>
  <si>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</si>
  <si>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</si>
  <si>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</si>
  <si>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</si>
  <si>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</si>
  <si>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</si>
  <si>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</si>
  <si>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</si>
  <si>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</si>
  <si>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</si>
  <si>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</si>
  <si>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</si>
  <si>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</si>
  <si>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</si>
  <si>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</si>
  <si>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</si>
  <si>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</si>
  <si>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</si>
  <si>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</si>
  <si>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</si>
  <si>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</si>
  <si>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</si>
  <si>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</si>
  <si>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</si>
  <si>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</si>
  <si>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</si>
  <si>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</si>
  <si>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</si>
  <si>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</si>
  <si>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</si>
  <si>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</si>
  <si>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</si>
  <si>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</si>
  <si>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</si>
  <si>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</si>
  <si>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</si>
  <si>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</si>
  <si>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</si>
  <si>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</si>
  <si>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</si>
  <si>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</si>
  <si>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</si>
  <si>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</si>
  <si>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</si>
  <si>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</si>
  <si>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</si>
  <si>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</si>
  <si>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</si>
  <si>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</si>
  <si>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</si>
  <si>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</si>
  <si>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</si>
  <si>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</si>
  <si>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</si>
  <si>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</si>
  <si>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</si>
  <si>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</si>
  <si>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</si>
  <si>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</si>
  <si>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</si>
  <si>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</si>
  <si>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</si>
  <si>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</si>
  <si>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</si>
  <si>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</si>
  <si>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</si>
  <si>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</si>
  <si>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</si>
  <si>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</si>
  <si>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</si>
  <si>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</si>
  <si>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</si>
  <si>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</si>
  <si>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</si>
  <si>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</si>
  <si>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</si>
  <si>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</si>
  <si>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</si>
  <si>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</si>
  <si>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</si>
  <si>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</si>
  <si>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</si>
  <si>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</si>
  <si>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</si>
  <si>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</si>
  <si>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</si>
  <si>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</si>
  <si>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</si>
  <si>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</si>
  <si>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</si>
  <si>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</si>
  <si>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</si>
  <si>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</si>
  <si>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</si>
  <si>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</si>
  <si>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</si>
  <si>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</si>
  <si>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</si>
  <si>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</si>
  <si>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</si>
  <si>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</si>
  <si>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</si>
  <si>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</si>
  <si>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</si>
  <si>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</si>
  <si>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</si>
  <si>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</si>
  <si>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</si>
  <si>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</si>
  <si>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</si>
  <si>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</si>
  <si>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</si>
  <si>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</si>
  <si>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</si>
  <si>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</si>
  <si>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</si>
  <si>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</si>
  <si>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</si>
  <si>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</si>
  <si>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</si>
  <si>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</si>
  <si>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</si>
  <si>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</si>
  <si>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</si>
  <si>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</si>
  <si>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</si>
  <si>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</si>
  <si>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</si>
  <si>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</si>
  <si>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</si>
  <si>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</si>
  <si>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</si>
  <si>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</si>
  <si>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</si>
  <si>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</si>
  <si>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</si>
  <si>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</si>
  <si>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</si>
  <si>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</si>
  <si>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</si>
  <si>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</si>
  <si>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</si>
  <si>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</si>
  <si>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</si>
  <si>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</si>
  <si>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</si>
  <si>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</si>
  <si>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</si>
  <si>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</si>
  <si>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</si>
  <si>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</si>
  <si>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</si>
  <si>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</si>
  <si>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</si>
  <si>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</si>
  <si>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</si>
  <si>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</si>
  <si>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</si>
  <si>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</si>
  <si>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</si>
  <si>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</si>
  <si>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</si>
  <si>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</si>
  <si>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</si>
  <si>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</si>
  <si>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</si>
  <si>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</si>
  <si>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</si>
  <si>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</si>
  <si>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</si>
  <si>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</si>
  <si>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</si>
  <si>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</si>
  <si>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</si>
  <si>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</si>
  <si>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</si>
  <si>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</si>
  <si>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</si>
  <si>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</si>
  <si>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</si>
  <si>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</si>
  <si>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</si>
  <si>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</si>
  <si>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</si>
  <si>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</si>
  <si>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</si>
  <si>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</si>
  <si>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</si>
  <si>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</si>
  <si>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</si>
  <si>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</si>
  <si>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</si>
  <si>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</si>
  <si>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</si>
  <si>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</si>
  <si>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</si>
  <si>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</si>
  <si>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</si>
  <si>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</si>
  <si>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</si>
  <si>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</si>
  <si>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</si>
  <si>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</si>
  <si>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</si>
  <si>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</si>
  <si>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</si>
  <si>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</si>
  <si>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</si>
  <si>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</si>
  <si>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</si>
  <si>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</si>
  <si>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</si>
  <si>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</si>
  <si>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</si>
  <si>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</si>
  <si>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</si>
  <si>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</si>
  <si>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</si>
  <si>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</si>
  <si>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</si>
  <si>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</si>
  <si>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</si>
  <si>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</si>
  <si>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</si>
  <si>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</si>
  <si>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</si>
  <si>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</si>
  <si>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</si>
  <si>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</si>
  <si>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</si>
  <si>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</si>
  <si>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</si>
  <si>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</si>
  <si>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</si>
  <si>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</si>
  <si>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</si>
  <si>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</si>
  <si>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</si>
  <si>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</si>
  <si>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</si>
  <si>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</si>
  <si>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</si>
  <si>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</si>
  <si>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</si>
  <si>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</si>
  <si>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</si>
  <si>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</si>
  <si>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</si>
  <si>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</si>
  <si>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</si>
  <si>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</si>
  <si>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</si>
  <si>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</si>
  <si>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</si>
  <si>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</si>
  <si>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</si>
  <si>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</si>
  <si>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</si>
  <si>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</si>
  <si>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</si>
  <si>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</si>
  <si>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</si>
  <si>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</si>
  <si>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</si>
  <si>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</si>
  <si>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</si>
  <si>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</si>
  <si>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</si>
  <si>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</si>
  <si>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</si>
  <si>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</si>
  <si>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</si>
  <si>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</si>
  <si>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</si>
  <si>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</si>
  <si>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</si>
  <si>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</si>
  <si>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</si>
  <si>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</si>
  <si>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</si>
  <si>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</si>
  <si>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</si>
  <si>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</si>
  <si>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</si>
  <si>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</si>
  <si>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</si>
  <si>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</si>
  <si>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</si>
  <si>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</si>
  <si>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</si>
  <si>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</si>
  <si>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</si>
  <si>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</si>
  <si>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</si>
  <si>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</si>
  <si>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</si>
  <si>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</si>
  <si>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</si>
  <si>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</si>
  <si>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</si>
  <si>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</si>
  <si>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</si>
  <si>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</si>
  <si>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</si>
  <si>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</si>
  <si>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</si>
  <si>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</si>
  <si>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</si>
  <si>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</si>
  <si>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</si>
  <si>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</si>
  <si>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</si>
  <si>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</si>
  <si>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</si>
  <si>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</si>
  <si>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</si>
  <si>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</si>
  <si>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</si>
  <si>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</si>
  <si>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</si>
  <si>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</si>
  <si>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</si>
  <si>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</si>
  <si>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</si>
  <si>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</si>
  <si>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</si>
  <si>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</si>
  <si>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</si>
  <si>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</si>
  <si>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</si>
  <si>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</si>
  <si>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</si>
  <si>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</si>
  <si>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</si>
  <si>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</si>
  <si>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</si>
  <si>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</si>
  <si>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</si>
  <si>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</si>
  <si>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</si>
  <si>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</si>
  <si>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</si>
  <si>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</si>
  <si>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</si>
  <si>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</si>
  <si>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</si>
  <si>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</si>
  <si>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</si>
  <si>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</si>
  <si>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</si>
  <si>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</si>
  <si>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</si>
  <si>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</si>
  <si>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</si>
  <si>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</si>
  <si>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</si>
  <si>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</si>
  <si>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</si>
  <si>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</si>
  <si>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</si>
  <si>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</si>
  <si>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</si>
  <si>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</si>
  <si>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</si>
  <si>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</si>
  <si>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</si>
  <si>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</si>
  <si>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</si>
  <si>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</si>
  <si>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</si>
  <si>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</si>
  <si>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</si>
  <si>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</si>
  <si>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</si>
  <si>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</si>
  <si>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</si>
  <si>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</si>
  <si>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</si>
  <si>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</si>
  <si>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</si>
  <si>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</si>
  <si>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</si>
  <si>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</si>
  <si>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</si>
  <si>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</si>
  <si>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</si>
  <si>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</si>
  <si>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</si>
  <si>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</si>
  <si>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</si>
  <si>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</si>
  <si>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</si>
  <si>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</si>
  <si>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</si>
  <si>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</si>
  <si>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</si>
  <si>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</si>
  <si>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</si>
  <si>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</si>
  <si>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</si>
  <si>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</si>
  <si>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</si>
  <si>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</si>
  <si>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</si>
  <si>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</si>
  <si>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</si>
  <si>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</si>
  <si>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</si>
  <si>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</si>
  <si>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</si>
  <si>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</si>
  <si>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</si>
  <si>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</si>
  <si>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</si>
  <si>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</si>
  <si>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</si>
  <si>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</si>
  <si>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</si>
  <si>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</si>
  <si>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</si>
  <si>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</si>
  <si>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</si>
  <si>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</si>
  <si>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</si>
  <si>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</si>
  <si>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</si>
  <si>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</si>
  <si>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</si>
  <si>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</si>
  <si>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</si>
  <si>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</si>
  <si>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</si>
  <si>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</si>
  <si>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</si>
  <si>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</si>
  <si>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</si>
  <si>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</si>
  <si>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</si>
  <si>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</si>
  <si>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</si>
  <si>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</si>
  <si>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</si>
  <si>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</si>
  <si>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</si>
  <si>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</si>
  <si>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</si>
  <si>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</si>
  <si>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</si>
  <si>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</si>
  <si>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</si>
  <si>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</si>
  <si>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</si>
  <si>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</si>
  <si>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</si>
  <si>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</si>
  <si>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</si>
  <si>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</si>
  <si>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</si>
  <si>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</si>
  <si>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</si>
  <si>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</si>
  <si>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</si>
  <si>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</si>
  <si>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</si>
  <si>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</si>
  <si>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</si>
  <si>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</si>
  <si>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</si>
  <si>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</si>
  <si>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</si>
  <si>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</si>
  <si>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</si>
  <si>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</si>
  <si>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</si>
  <si>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</si>
  <si>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</si>
  <si>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</si>
  <si>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</si>
  <si>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</si>
  <si>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</si>
  <si>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</si>
  <si>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</si>
  <si>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</si>
  <si>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</si>
  <si>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</si>
  <si>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</si>
  <si>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</si>
  <si>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</si>
  <si>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</si>
  <si>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</si>
  <si>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</si>
  <si>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</si>
  <si>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</si>
  <si>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</si>
  <si>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</si>
  <si>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</si>
  <si>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</si>
  <si>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</si>
  <si>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</si>
  <si>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</si>
  <si>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</si>
  <si>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</si>
  <si>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</si>
  <si>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</si>
  <si>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</si>
  <si>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</si>
  <si>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</si>
  <si>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</si>
  <si>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</si>
  <si>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</si>
  <si>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</si>
  <si>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</si>
  <si>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</si>
  <si>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</si>
  <si>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</si>
  <si>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</si>
  <si>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</si>
  <si>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</si>
  <si>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</si>
  <si>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</si>
  <si>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</si>
  <si>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</si>
  <si>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</si>
  <si>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</si>
  <si>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</si>
  <si>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</si>
  <si>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</si>
  <si>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</si>
  <si>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</si>
  <si>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</si>
  <si>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</si>
  <si>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</si>
  <si>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</si>
  <si>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</si>
  <si>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</si>
  <si>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</si>
  <si>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</si>
  <si>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</si>
  <si>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</si>
  <si>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</si>
  <si>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</si>
  <si>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</si>
  <si>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</si>
  <si>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</si>
  <si>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</si>
  <si>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</si>
  <si>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</si>
  <si>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</si>
  <si>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</si>
  <si>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</si>
  <si>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</si>
  <si>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</si>
  <si>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</si>
  <si>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</si>
  <si>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</si>
  <si>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</si>
  <si>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</si>
  <si>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</si>
  <si>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</si>
  <si>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</si>
  <si>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</si>
  <si>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</si>
  <si>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</si>
  <si>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</si>
  <si>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</si>
  <si>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</si>
  <si>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</si>
  <si>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</si>
  <si>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</si>
  <si>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</si>
  <si>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</si>
  <si>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</si>
  <si>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</si>
  <si>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</si>
  <si>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</si>
  <si>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</si>
  <si>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</si>
  <si>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</si>
  <si>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</si>
  <si>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</si>
  <si>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</si>
  <si>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</si>
  <si>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</si>
  <si>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</si>
  <si>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</si>
  <si>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</si>
  <si>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</si>
  <si>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</si>
  <si>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</si>
  <si>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</si>
  <si>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</si>
  <si>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</si>
  <si>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</si>
  <si>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</si>
  <si>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</si>
  <si>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</si>
  <si>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</si>
  <si>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</si>
  <si>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</si>
  <si>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</si>
  <si>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</si>
  <si>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</si>
  <si>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</si>
  <si>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</si>
  <si>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</si>
  <si>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</si>
  <si>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</si>
  <si>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</si>
  <si>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</si>
  <si>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</si>
  <si>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</si>
  <si>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</si>
  <si>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</si>
  <si>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</si>
  <si>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</si>
  <si>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</si>
  <si>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</si>
  <si>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</si>
  <si>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</si>
  <si>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</si>
  <si>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</si>
  <si>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</si>
  <si>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</si>
  <si>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</si>
  <si>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</si>
  <si>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</si>
  <si>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</si>
  <si>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</si>
  <si>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</si>
  <si>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</si>
  <si>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</si>
  <si>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</si>
  <si>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</si>
  <si>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</si>
  <si>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</si>
  <si>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</si>
  <si>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</si>
  <si>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</si>
  <si>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</si>
  <si>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</si>
  <si>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</si>
  <si>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</si>
  <si>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</si>
  <si>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</si>
  <si>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</si>
  <si>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</si>
  <si>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</si>
  <si>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</si>
  <si>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</si>
  <si>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</si>
  <si>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</si>
  <si>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</si>
  <si>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</si>
  <si>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</si>
  <si>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</si>
  <si>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</si>
  <si>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</si>
  <si>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</si>
  <si>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</si>
  <si>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</si>
  <si>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</si>
  <si>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</si>
  <si>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</si>
  <si>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</si>
  <si>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</si>
  <si>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</si>
  <si>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</si>
  <si>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</si>
  <si>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</si>
  <si>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</si>
  <si>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</si>
  <si>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</si>
  <si>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</si>
  <si>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</si>
  <si>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</si>
  <si>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</si>
  <si>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</si>
  <si>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</si>
  <si>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</si>
  <si>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</si>
  <si>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</si>
  <si>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</si>
  <si>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</si>
  <si>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</si>
  <si>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</si>
  <si>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</si>
  <si>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</si>
  <si>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</si>
  <si>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</si>
  <si>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</si>
  <si>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</si>
  <si>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</si>
  <si>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</si>
  <si>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</si>
  <si>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</si>
  <si>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</si>
  <si>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</si>
  <si>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</si>
  <si>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</si>
  <si>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</si>
  <si>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</si>
  <si>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</si>
  <si>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</si>
  <si>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</si>
  <si>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</si>
  <si>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</si>
  <si>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</si>
  <si>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</si>
  <si>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</si>
  <si>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</si>
  <si>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</si>
  <si>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</si>
  <si>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</si>
  <si>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</si>
  <si>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</si>
  <si>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</si>
  <si>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</si>
  <si>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</si>
  <si>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</si>
  <si>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</si>
  <si>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</si>
  <si>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</si>
  <si>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</si>
  <si>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</si>
  <si>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</si>
  <si>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</si>
  <si>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</si>
  <si>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</si>
  <si>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</si>
  <si>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</si>
  <si>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</si>
  <si>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</si>
  <si>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</si>
  <si>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</si>
  <si>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</si>
  <si>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</si>
  <si>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</si>
  <si>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</si>
  <si>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</si>
  <si>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</si>
  <si>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</si>
  <si>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</si>
  <si>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</si>
  <si>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</si>
  <si>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</si>
  <si>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</si>
  <si>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</si>
  <si>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</si>
  <si>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</si>
  <si>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</si>
  <si>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</si>
  <si>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</si>
  <si>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</si>
  <si>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</si>
  <si>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</si>
  <si>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</si>
  <si>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</si>
  <si>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</si>
  <si>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</si>
  <si>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</si>
  <si>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</si>
  <si>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</si>
  <si>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</si>
  <si>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</si>
  <si>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</si>
  <si>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</si>
  <si>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</si>
  <si>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</si>
  <si>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</si>
  <si>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</si>
  <si>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</si>
  <si>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</si>
  <si>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</si>
  <si>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</si>
  <si>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</si>
  <si>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</si>
  <si>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</si>
  <si>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</si>
  <si>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</si>
  <si>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</si>
  <si>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</si>
  <si>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</si>
  <si>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</si>
  <si>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</si>
  <si>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</si>
  <si>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</si>
  <si>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</si>
  <si>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</si>
  <si>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</si>
  <si>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</si>
  <si>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</si>
  <si>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</si>
  <si>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</si>
  <si>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</si>
  <si>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</si>
  <si>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</si>
  <si>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</si>
  <si>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</si>
  <si>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</si>
  <si>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</si>
  <si>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</si>
  <si>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</si>
  <si>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</si>
  <si>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</si>
  <si>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</si>
  <si>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</si>
  <si>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</si>
  <si>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</si>
  <si>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</si>
  <si>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</si>
  <si>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</si>
  <si>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</si>
  <si>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</si>
  <si>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</si>
  <si>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</si>
  <si>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</si>
  <si>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</si>
  <si>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</si>
  <si>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</si>
  <si>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</si>
  <si>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</si>
  <si>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</si>
  <si>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</si>
  <si>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</si>
  <si>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</si>
  <si>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</si>
  <si>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</si>
  <si>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</si>
  <si>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</si>
  <si>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</si>
  <si>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</si>
  <si>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</si>
  <si>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</si>
  <si>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</si>
  <si>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</si>
  <si>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</si>
  <si>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</si>
  <si>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</si>
  <si>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</si>
  <si>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</si>
  <si>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</si>
  <si>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</si>
  <si>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</si>
  <si>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</si>
  <si>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</si>
  <si>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</si>
  <si>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</si>
  <si>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</si>
  <si>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</si>
  <si>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</si>
  <si>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</si>
  <si>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</si>
  <si>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</si>
  <si>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</si>
  <si>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</si>
  <si>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</si>
  <si>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</si>
  <si>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</si>
  <si>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</si>
  <si>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</si>
  <si>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</si>
  <si>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</si>
  <si>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</si>
  <si>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</si>
  <si>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</si>
  <si>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</si>
  <si>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</si>
  <si>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</si>
  <si>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</si>
  <si>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</si>
  <si>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</si>
  <si>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</si>
  <si>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</si>
  <si>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</si>
  <si>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</si>
  <si>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</si>
  <si>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</si>
  <si>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</si>
  <si>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</si>
  <si>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</si>
  <si>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</si>
  <si>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</si>
  <si>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</si>
  <si>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</si>
  <si>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</si>
  <si>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</si>
  <si>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</si>
  <si>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</si>
  <si>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</si>
  <si>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</si>
  <si>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</si>
  <si>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</si>
  <si>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</si>
  <si>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</si>
  <si>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</si>
  <si>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</si>
  <si>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</si>
  <si>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</si>
  <si>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</si>
  <si>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</si>
  <si>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</si>
  <si>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</si>
  <si>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</si>
  <si>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</si>
  <si>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</si>
  <si>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</si>
  <si>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</si>
  <si>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</si>
  <si>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</si>
  <si>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</si>
  <si>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</si>
  <si>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</si>
  <si>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</si>
  <si>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</si>
  <si>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</si>
  <si>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</si>
  <si>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</si>
  <si>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</si>
  <si>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</si>
  <si>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</si>
  <si>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</si>
  <si>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</si>
  <si>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</si>
  <si>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</si>
  <si>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</si>
  <si>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</si>
  <si>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</si>
  <si>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</si>
  <si>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</si>
  <si>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</si>
  <si>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</si>
  <si>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</si>
  <si>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</si>
  <si>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</si>
  <si>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</si>
  <si>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</si>
  <si>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</si>
  <si>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</si>
  <si>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</si>
  <si>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</si>
  <si>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</si>
  <si>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</si>
  <si>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</si>
  <si>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</si>
  <si>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</si>
  <si>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</si>
  <si>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</si>
  <si>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</si>
  <si>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</si>
  <si>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</si>
  <si>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</si>
  <si>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</si>
  <si>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</si>
  <si>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</si>
  <si>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</si>
  <si>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</si>
  <si>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</si>
  <si>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</si>
  <si>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</si>
  <si>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</si>
  <si>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</si>
  <si>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</si>
  <si>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</si>
  <si>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</si>
  <si>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</si>
  <si>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</si>
  <si>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</si>
  <si>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</si>
  <si>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</si>
  <si>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</si>
  <si>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</si>
  <si>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</si>
  <si>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</si>
  <si>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</si>
  <si>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</si>
  <si>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</si>
  <si>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</si>
  <si>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</si>
  <si>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</si>
  <si>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</si>
  <si>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</si>
  <si>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</si>
  <si>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</si>
  <si>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</si>
  <si>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</si>
  <si>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</si>
  <si>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</si>
  <si>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</si>
  <si>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</si>
  <si>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</si>
  <si>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</si>
  <si>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</si>
  <si>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</si>
  <si>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</si>
  <si>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</si>
  <si>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</si>
  <si>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</si>
  <si>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</si>
  <si>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</si>
  <si>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</si>
  <si>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</si>
  <si>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</si>
  <si>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</si>
  <si>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</si>
  <si>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</si>
  <si>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</si>
  <si>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</si>
  <si>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</si>
  <si>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</si>
  <si>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</si>
  <si>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</si>
  <si>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</si>
  <si>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</si>
  <si>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</si>
  <si>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</si>
  <si>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</si>
  <si>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</si>
  <si>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</si>
  <si>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</si>
  <si>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</si>
  <si>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</si>
  <si>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</si>
  <si>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</si>
  <si>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</si>
  <si>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</si>
  <si>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</si>
  <si>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</si>
  <si>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</si>
  <si>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</si>
  <si>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</si>
  <si>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</si>
  <si>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</si>
  <si>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</si>
  <si>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</si>
  <si>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</si>
  <si>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</si>
  <si>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</si>
  <si>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</si>
  <si>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</si>
  <si>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</si>
  <si>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</si>
  <si>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</si>
  <si>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</si>
  <si>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</si>
  <si>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</si>
  <si>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</si>
  <si>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</si>
  <si>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</si>
  <si>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</si>
  <si>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</si>
  <si>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</si>
  <si>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</si>
  <si>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</si>
  <si>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</si>
  <si>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</si>
  <si>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</si>
  <si>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</si>
  <si>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</si>
  <si>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</si>
  <si>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</si>
  <si>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</si>
  <si>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</si>
  <si>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</si>
  <si>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</si>
  <si>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</si>
  <si>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</si>
  <si>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</si>
  <si>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</si>
  <si>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</si>
  <si>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</si>
  <si>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</si>
  <si>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</si>
  <si>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</si>
  <si>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</si>
  <si>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</si>
  <si>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</si>
  <si>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</si>
  <si>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</si>
  <si>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</si>
  <si>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</si>
  <si>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</si>
  <si>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</si>
  <si>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</si>
  <si>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</si>
  <si>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</si>
  <si>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</si>
  <si>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</si>
  <si>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</si>
  <si>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</si>
  <si>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</si>
  <si>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</si>
  <si>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</si>
  <si>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</si>
  <si>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</si>
  <si>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</si>
  <si>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</si>
  <si>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</si>
  <si>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</si>
  <si>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</si>
  <si>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</si>
  <si>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</si>
  <si>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</si>
  <si>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</si>
  <si>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</si>
  <si>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</si>
  <si>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</si>
  <si>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</si>
  <si>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</si>
  <si>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</si>
  <si>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</si>
  <si>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</si>
  <si>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</si>
  <si>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</si>
  <si>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</si>
  <si>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</si>
  <si>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</si>
  <si>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</si>
  <si>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</si>
  <si>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</si>
  <si>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</si>
  <si>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</si>
  <si>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</si>
  <si>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</si>
  <si>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</si>
  <si>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</si>
  <si>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</si>
  <si>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</si>
  <si>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</si>
  <si>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</si>
  <si>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</si>
  <si>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</si>
  <si>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</si>
  <si>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</si>
  <si>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</si>
  <si>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</si>
  <si>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</si>
  <si>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</si>
  <si>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</si>
  <si>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</si>
  <si>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</si>
  <si>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</si>
  <si>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</si>
  <si>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</si>
  <si>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</si>
  <si>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</si>
  <si>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</si>
  <si>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</si>
  <si>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</si>
  <si>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</si>
  <si>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</si>
  <si>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</si>
  <si>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</si>
  <si>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</si>
  <si>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</si>
  <si>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</si>
  <si>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</si>
  <si>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</si>
  <si>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</si>
  <si>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</si>
  <si>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</si>
  <si>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</si>
  <si>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</si>
  <si>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</si>
  <si>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</si>
  <si>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</si>
  <si>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</si>
  <si>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</si>
  <si>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</si>
  <si>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</si>
  <si>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</si>
  <si>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</si>
  <si>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</si>
  <si>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</si>
  <si>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</si>
  <si>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</si>
  <si>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</si>
  <si>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</si>
  <si>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</si>
  <si>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</si>
  <si>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</si>
  <si>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</si>
  <si>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</si>
  <si>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</si>
  <si>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</si>
  <si>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</si>
  <si>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</si>
  <si>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</si>
  <si>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</si>
  <si>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</si>
  <si>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</si>
  <si>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</si>
  <si>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</si>
  <si>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</si>
  <si>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</si>
  <si>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</si>
  <si>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</si>
  <si>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</si>
  <si>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</si>
  <si>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</si>
  <si>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</si>
  <si>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</si>
  <si>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</si>
  <si>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</si>
  <si>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</si>
  <si>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</si>
  <si>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</si>
  <si>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</si>
  <si>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</si>
  <si>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</si>
  <si>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</si>
  <si>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</si>
  <si>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</si>
  <si>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</si>
  <si>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</si>
  <si>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</si>
  <si>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</si>
  <si>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</si>
  <si>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</si>
  <si>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</si>
  <si>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</si>
  <si>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</si>
  <si>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</si>
  <si>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</si>
  <si>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</si>
  <si>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</si>
  <si>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</si>
  <si>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</si>
  <si>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</si>
  <si>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</si>
  <si>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</si>
  <si>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</si>
  <si>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</si>
  <si>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</si>
  <si>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</si>
  <si>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</si>
  <si>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</si>
  <si>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</si>
  <si>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</si>
  <si>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</si>
  <si>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</si>
  <si>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</si>
  <si>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</si>
  <si>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</si>
  <si>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</si>
  <si>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</si>
  <si>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</si>
  <si>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</si>
  <si>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</si>
  <si>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</si>
  <si>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</si>
  <si>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</si>
  <si>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</si>
  <si>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</si>
  <si>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</si>
  <si>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</si>
  <si>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</si>
  <si>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</si>
  <si>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</si>
  <si>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</si>
  <si>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</si>
  <si>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</si>
  <si>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</si>
  <si>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</si>
  <si>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</si>
  <si>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</si>
  <si>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</si>
  <si>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</si>
  <si>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</si>
  <si>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</si>
  <si>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</si>
  <si>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</si>
  <si>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</si>
  <si>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</si>
  <si>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</si>
  <si>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</si>
  <si>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</si>
  <si>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</si>
  <si>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</si>
  <si>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</si>
  <si>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</si>
  <si>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</si>
  <si>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</si>
  <si>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</si>
  <si>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</si>
  <si>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</si>
  <si>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</si>
  <si>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</si>
  <si>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</si>
  <si>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</si>
  <si>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</si>
  <si>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</si>
  <si>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</si>
  <si>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</si>
  <si>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</si>
  <si>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</si>
  <si>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</si>
  <si>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</si>
  <si>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</si>
  <si>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</si>
  <si>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</si>
  <si>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</si>
  <si>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</si>
  <si>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</si>
  <si>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category</t>
  </si>
  <si>
    <t>sub-category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</si>
  <si>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</si>
  <si>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</si>
  <si>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</si>
  <si>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</si>
  <si>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</si>
  <si>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</si>
  <si>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</si>
  <si>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</si>
  <si>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</si>
  <si>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</si>
  <si>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</si>
  <si>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</si>
  <si>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</si>
  <si>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</si>
  <si>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</si>
  <si>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</si>
  <si>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</si>
  <si>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</si>
  <si>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</si>
  <si>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</si>
  <si>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</si>
  <si>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</si>
  <si>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</si>
  <si>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</si>
  <si>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</si>
  <si>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</si>
  <si>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</si>
  <si>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</si>
  <si>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</si>
  <si>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</si>
  <si>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</si>
  <si>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</si>
  <si>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</si>
  <si>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</si>
  <si>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</si>
  <si>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</si>
  <si>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</si>
  <si>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</si>
  <si>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</si>
  <si>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</si>
  <si>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</si>
  <si>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</si>
  <si>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</si>
  <si>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</si>
  <si>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</si>
  <si>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</si>
  <si>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</si>
  <si>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</si>
  <si>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</si>
  <si>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Row Labels</t>
  </si>
  <si>
    <t>Grand Total</t>
  </si>
  <si>
    <t>Count of category</t>
  </si>
  <si>
    <t>film &amp; video Total</t>
  </si>
  <si>
    <t>food Total</t>
  </si>
  <si>
    <t>games Total</t>
  </si>
  <si>
    <t>journalism Total</t>
  </si>
  <si>
    <t>music Total</t>
  </si>
  <si>
    <t>photography Total</t>
  </si>
  <si>
    <t>publishing Total</t>
  </si>
  <si>
    <t>technology Total</t>
  </si>
  <si>
    <t>theater Total</t>
  </si>
  <si>
    <t>Count of id</t>
  </si>
  <si>
    <t>(All)</t>
  </si>
  <si>
    <t>Count of state</t>
  </si>
  <si>
    <t>Date Created Conversion</t>
  </si>
  <si>
    <t>Date Ended Conversion</t>
  </si>
  <si>
    <t>2013</t>
  </si>
  <si>
    <t>Dec</t>
  </si>
  <si>
    <t>2014</t>
  </si>
  <si>
    <t>Jan</t>
  </si>
  <si>
    <t>Mar</t>
  </si>
  <si>
    <t>May</t>
  </si>
  <si>
    <t>Jun</t>
  </si>
  <si>
    <t>Jul</t>
  </si>
  <si>
    <t>Aug</t>
  </si>
  <si>
    <t>Sep</t>
  </si>
  <si>
    <t>Oct</t>
  </si>
  <si>
    <t>Nov</t>
  </si>
  <si>
    <t>2015</t>
  </si>
  <si>
    <t>Apr</t>
  </si>
  <si>
    <t>2016</t>
  </si>
  <si>
    <t>2017</t>
  </si>
  <si>
    <t>Feb</t>
  </si>
  <si>
    <t>2012</t>
  </si>
  <si>
    <t>2009</t>
  </si>
  <si>
    <t>2010</t>
  </si>
  <si>
    <t>2011</t>
  </si>
  <si>
    <t>Years</t>
  </si>
  <si>
    <t>Count of sub-category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</si>
  <si>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</si>
  <si>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</si>
  <si>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</si>
  <si>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</si>
  <si>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</si>
  <si>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</si>
  <si>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and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</si>
  <si>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</si>
  <si>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</si>
  <si>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</si>
  <si>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</si>
  <si>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</si>
  <si>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</si>
  <si>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</si>
  <si>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</si>
  <si>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</si>
  <si>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</si>
  <si>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</si>
  <si>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</si>
  <si>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</si>
  <si>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&lt;1000</t>
  </si>
  <si>
    <t>&gt;=50000</t>
  </si>
  <si>
    <t>&lt;5000</t>
  </si>
  <si>
    <t>&lt;10000</t>
  </si>
  <si>
    <t>&lt;20000</t>
  </si>
  <si>
    <t>&lt;15000</t>
  </si>
  <si>
    <t>&lt;25000</t>
  </si>
  <si>
    <t>&lt;30000</t>
  </si>
  <si>
    <t>&lt;35000</t>
  </si>
  <si>
    <t>&lt;40000</t>
  </si>
  <si>
    <t>&lt;45000</t>
  </si>
  <si>
    <t>&lt;50000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</si>
</sst>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2" fillId="0" borderId="0" xfId="0" applyFo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[StarterBook_Solved.xlsx]Sheet2!PivotTable1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9-8A40-B6A4-A3F9A610ECB2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09-8A40-B6A4-A3F9A610ECB2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09-8A40-B6A4-A3F9A610ECB2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209-8A40-B6A4-A3F9A610E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23684943"/>
        <c:axId val="1523691359"/>
      </c:barChart>
      <c:catAx>
        <c:axId val="152368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691359"/>
        <c:crosses val="autoZero"/>
        <c:auto val="1"/>
        <c:lblAlgn val="ctr"/>
        <c:lblOffset val="100"/>
        <c:noMultiLvlLbl val="0"/>
      </c:catAx>
      <c:valAx>
        <c:axId val="152369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68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[StarterBook_Solved.xlsx]Sheet3!PivotTable1</c:name>
    <c:fmtId val="2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A9-2F4F-841D-6FAA9D26B84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A9-2F4F-841D-6FAA9D26B84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A9-2F4F-841D-6FAA9D26B84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6A9-2F4F-841D-6FAA9D26B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23684943"/>
        <c:axId val="1523691359"/>
      </c:barChart>
      <c:catAx>
        <c:axId val="152368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691359"/>
        <c:crosses val="autoZero"/>
        <c:auto val="1"/>
        <c:lblAlgn val="ctr"/>
        <c:lblOffset val="100"/>
        <c:noMultiLvlLbl val="0"/>
      </c:catAx>
      <c:valAx>
        <c:axId val="152369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68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8</c:v>
                </c:pt>
                <c:pt idx="7">
                  <c:v>10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D3-EC46-98FE-88DB4B374F2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41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29</c:v>
                </c:pt>
                <c:pt idx="10">
                  <c:v>27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DD3-EC46-98FE-88DB4B374F2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49</c:v>
                </c:pt>
                <c:pt idx="2">
                  <c:v>54</c:v>
                </c:pt>
                <c:pt idx="3">
                  <c:v>45</c:v>
                </c:pt>
                <c:pt idx="4">
                  <c:v>58</c:v>
                </c:pt>
                <c:pt idx="5">
                  <c:v>35</c:v>
                </c:pt>
                <c:pt idx="6">
                  <c:v>43</c:v>
                </c:pt>
                <c:pt idx="7">
                  <c:v>29</c:v>
                </c:pt>
                <c:pt idx="8">
                  <c:v>29</c:v>
                </c:pt>
                <c:pt idx="9">
                  <c:v>28</c:v>
                </c:pt>
                <c:pt idx="10">
                  <c:v>47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DD3-EC46-98FE-88DB4B374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3555871"/>
        <c:axId val="1552975887"/>
      </c:lineChart>
      <c:catAx>
        <c:axId val="155355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975887"/>
        <c:crosses val="autoZero"/>
        <c:auto val="1"/>
        <c:lblAlgn val="ctr"/>
        <c:lblOffset val="100"/>
        <c:noMultiLvlLbl val="0"/>
      </c:catAx>
      <c:valAx>
        <c:axId val="155297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55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[StarterBook_Solved.xlsx]Sheet 5!PivotTable2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'Sheet 5'!$B$4:$B$6</c:f>
              <c:strCache>
                <c:ptCount val="1"/>
                <c:pt idx="0">
                  <c:v>film &amp; video - animation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5'!$B$7:$B$16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2">
                  <c:v>7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22</c:v>
                </c:pt>
                <c:pt idx="7">
                  <c:v>12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3B-B64C-9545-294F6EF57FA4}"/>
            </c:ext>
          </c:extLst>
        </c:ser>
        <c:ser>
          <c:idx val="1"/>
          <c:order val="1"/>
          <c:tx>
            <c:strRef>
              <c:f>'Sheet 5'!$C$4:$C$6</c:f>
              <c:strCache>
                <c:ptCount val="1"/>
                <c:pt idx="0">
                  <c:v>film &amp; video - documentary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5'!$C$7:$C$16</c:f>
              <c:numCache>
                <c:formatCode>General</c:formatCode>
                <c:ptCount val="9"/>
                <c:pt idx="0">
                  <c:v>2</c:v>
                </c:pt>
                <c:pt idx="1">
                  <c:v>16</c:v>
                </c:pt>
                <c:pt idx="2">
                  <c:v>23</c:v>
                </c:pt>
                <c:pt idx="3">
                  <c:v>29</c:v>
                </c:pt>
                <c:pt idx="4">
                  <c:v>24</c:v>
                </c:pt>
                <c:pt idx="5">
                  <c:v>26</c:v>
                </c:pt>
                <c:pt idx="6">
                  <c:v>33</c:v>
                </c:pt>
                <c:pt idx="7">
                  <c:v>22</c:v>
                </c:pt>
                <c:pt idx="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33B-B64C-9545-294F6EF57FA4}"/>
            </c:ext>
          </c:extLst>
        </c:ser>
        <c:ser>
          <c:idx val="2"/>
          <c:order val="2"/>
          <c:tx>
            <c:strRef>
              <c:f>'Sheet 5'!$D$4:$D$6</c:f>
              <c:strCache>
                <c:ptCount val="1"/>
                <c:pt idx="0">
                  <c:v>film &amp; video - drama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5'!$D$7:$D$16</c:f>
              <c:numCache>
                <c:formatCode>General</c:formatCode>
                <c:ptCount val="9"/>
                <c:pt idx="5">
                  <c:v>16</c:v>
                </c:pt>
                <c:pt idx="6">
                  <c:v>42</c:v>
                </c:pt>
                <c:pt idx="7">
                  <c:v>20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33B-B64C-9545-294F6EF57FA4}"/>
            </c:ext>
          </c:extLst>
        </c:ser>
        <c:ser>
          <c:idx val="3"/>
          <c:order val="3"/>
          <c:tx>
            <c:strRef>
              <c:f>'Sheet 5'!$E$4:$E$6</c:f>
              <c:strCache>
                <c:ptCount val="1"/>
                <c:pt idx="0">
                  <c:v>film &amp; video - science fiction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5'!$E$7:$E$16</c:f>
              <c:numCache>
                <c:formatCode>General</c:formatCode>
                <c:ptCount val="9"/>
                <c:pt idx="5">
                  <c:v>12</c:v>
                </c:pt>
                <c:pt idx="6">
                  <c:v>17</c:v>
                </c:pt>
                <c:pt idx="7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33B-B64C-9545-294F6EF57FA4}"/>
            </c:ext>
          </c:extLst>
        </c:ser>
        <c:ser>
          <c:idx val="4"/>
          <c:order val="4"/>
          <c:tx>
            <c:strRef>
              <c:f>'Sheet 5'!$F$4:$F$6</c:f>
              <c:strCache>
                <c:ptCount val="1"/>
                <c:pt idx="0">
                  <c:v>film &amp; video - shorts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5'!$F$7:$F$16</c:f>
              <c:numCache>
                <c:formatCode>General</c:formatCode>
                <c:ptCount val="9"/>
                <c:pt idx="1">
                  <c:v>4</c:v>
                </c:pt>
                <c:pt idx="2">
                  <c:v>18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4</c:v>
                </c:pt>
                <c:pt idx="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33B-B64C-9545-294F6EF57FA4}"/>
            </c:ext>
          </c:extLst>
        </c:ser>
        <c:ser>
          <c:idx val="5"/>
          <c:order val="5"/>
          <c:tx>
            <c:strRef>
              <c:f>'Sheet 5'!$G$4:$G$6</c:f>
              <c:strCache>
                <c:ptCount val="1"/>
                <c:pt idx="0">
                  <c:v>film &amp; video - television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5'!$G$7:$G$16</c:f>
              <c:numCache>
                <c:formatCode>General</c:formatCode>
                <c:ptCount val="9"/>
                <c:pt idx="4">
                  <c:v>1</c:v>
                </c:pt>
                <c:pt idx="5">
                  <c:v>26</c:v>
                </c:pt>
                <c:pt idx="6">
                  <c:v>21</c:v>
                </c:pt>
                <c:pt idx="7">
                  <c:v>11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33B-B64C-9545-294F6EF57FA4}"/>
            </c:ext>
          </c:extLst>
        </c:ser>
        <c:ser>
          <c:idx val="6"/>
          <c:order val="6"/>
          <c:tx>
            <c:strRef>
              <c:f>'Sheet 5'!$I$4:$I$6</c:f>
              <c:strCache>
                <c:ptCount val="1"/>
                <c:pt idx="0">
                  <c:v>food - food trucks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5'!$I$7:$I$16</c:f>
              <c:numCache>
                <c:formatCode>General</c:formatCode>
                <c:ptCount val="9"/>
                <c:pt idx="5">
                  <c:v>44</c:v>
                </c:pt>
                <c:pt idx="6">
                  <c:v>62</c:v>
                </c:pt>
                <c:pt idx="7">
                  <c:v>31</c:v>
                </c:pt>
                <c:pt idx="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33B-B64C-9545-294F6EF57FA4}"/>
            </c:ext>
          </c:extLst>
        </c:ser>
        <c:ser>
          <c:idx val="7"/>
          <c:order val="7"/>
          <c:tx>
            <c:strRef>
              <c:f>'Sheet 5'!$J$4:$J$6</c:f>
              <c:strCache>
                <c:ptCount val="1"/>
                <c:pt idx="0">
                  <c:v>food - restaurants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5'!$J$7:$J$16</c:f>
              <c:numCache>
                <c:formatCode>General</c:formatCode>
                <c:ptCount val="9"/>
                <c:pt idx="5">
                  <c:v>8</c:v>
                </c:pt>
                <c:pt idx="6">
                  <c:v>8</c:v>
                </c:pt>
                <c:pt idx="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33B-B64C-9545-294F6EF57FA4}"/>
            </c:ext>
          </c:extLst>
        </c:ser>
        <c:ser>
          <c:idx val="8"/>
          <c:order val="8"/>
          <c:tx>
            <c:strRef>
              <c:f>'Sheet 5'!$K$4:$K$6</c:f>
              <c:strCache>
                <c:ptCount val="1"/>
                <c:pt idx="0">
                  <c:v>food - small batch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5'!$K$7:$K$16</c:f>
              <c:numCache>
                <c:formatCode>General</c:formatCode>
                <c:ptCount val="9"/>
                <c:pt idx="5">
                  <c:v>12</c:v>
                </c:pt>
                <c:pt idx="6">
                  <c:v>7</c:v>
                </c:pt>
                <c:pt idx="7">
                  <c:v>11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33B-B64C-9545-294F6EF57FA4}"/>
            </c:ext>
          </c:extLst>
        </c:ser>
        <c:ser>
          <c:idx val="9"/>
          <c:order val="9"/>
          <c:tx>
            <c:strRef>
              <c:f>'Sheet 5'!$M$4:$M$6</c:f>
              <c:strCache>
                <c:ptCount val="1"/>
                <c:pt idx="0">
                  <c:v>games - mobile games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5'!$M$7:$M$16</c:f>
              <c:numCache>
                <c:formatCode>General</c:formatCode>
                <c:ptCount val="9"/>
                <c:pt idx="5">
                  <c:v>12</c:v>
                </c:pt>
                <c:pt idx="6">
                  <c:v>12</c:v>
                </c:pt>
                <c:pt idx="7">
                  <c:v>13</c:v>
                </c:pt>
                <c:pt idx="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33B-B64C-9545-294F6EF57FA4}"/>
            </c:ext>
          </c:extLst>
        </c:ser>
        <c:ser>
          <c:idx val="10"/>
          <c:order val="10"/>
          <c:tx>
            <c:strRef>
              <c:f>'Sheet 5'!$N$4:$N$6</c:f>
              <c:strCache>
                <c:ptCount val="1"/>
                <c:pt idx="0">
                  <c:v>games - tabletop games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5'!$N$7:$N$16</c:f>
              <c:numCache>
                <c:formatCode>General</c:formatCode>
                <c:ptCount val="9"/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12</c:v>
                </c:pt>
                <c:pt idx="6">
                  <c:v>19</c:v>
                </c:pt>
                <c:pt idx="7">
                  <c:v>28</c:v>
                </c:pt>
                <c:pt idx="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33B-B64C-9545-294F6EF57FA4}"/>
            </c:ext>
          </c:extLst>
        </c:ser>
        <c:ser>
          <c:idx val="11"/>
          <c:order val="11"/>
          <c:tx>
            <c:strRef>
              <c:f>'Sheet 5'!$O$4:$O$6</c:f>
              <c:strCache>
                <c:ptCount val="1"/>
                <c:pt idx="0">
                  <c:v>games - video games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5'!$O$7:$O$16</c:f>
              <c:numCache>
                <c:formatCode>General</c:formatCode>
                <c:ptCount val="9"/>
                <c:pt idx="1">
                  <c:v>4</c:v>
                </c:pt>
                <c:pt idx="2">
                  <c:v>6</c:v>
                </c:pt>
                <c:pt idx="3">
                  <c:v>12</c:v>
                </c:pt>
                <c:pt idx="4">
                  <c:v>15</c:v>
                </c:pt>
                <c:pt idx="5">
                  <c:v>31</c:v>
                </c:pt>
                <c:pt idx="6">
                  <c:v>12</c:v>
                </c:pt>
                <c:pt idx="7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33B-B64C-9545-294F6EF57FA4}"/>
            </c:ext>
          </c:extLst>
        </c:ser>
        <c:ser>
          <c:idx val="12"/>
          <c:order val="12"/>
          <c:tx>
            <c:strRef>
              <c:f>'Sheet 5'!$Q$4:$Q$6</c:f>
              <c:strCache>
                <c:ptCount val="1"/>
                <c:pt idx="0">
                  <c:v>journalism - audio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5'!$Q$7:$Q$16</c:f>
              <c:numCache>
                <c:formatCode>General</c:formatCode>
                <c:ptCount val="9"/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33B-B64C-9545-294F6EF57FA4}"/>
            </c:ext>
          </c:extLst>
        </c:ser>
        <c:ser>
          <c:idx val="13"/>
          <c:order val="13"/>
          <c:tx>
            <c:strRef>
              <c:f>'Sheet 5'!$S$4:$S$6</c:f>
              <c:strCache>
                <c:ptCount val="1"/>
                <c:pt idx="0">
                  <c:v>music - classical music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5'!$S$7:$S$16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9</c:v>
                </c:pt>
                <c:pt idx="4">
                  <c:v>8</c:v>
                </c:pt>
                <c:pt idx="5">
                  <c:v>6</c:v>
                </c:pt>
                <c:pt idx="6">
                  <c:v>9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033B-B64C-9545-294F6EF57FA4}"/>
            </c:ext>
          </c:extLst>
        </c:ser>
        <c:ser>
          <c:idx val="14"/>
          <c:order val="14"/>
          <c:tx>
            <c:strRef>
              <c:f>'Sheet 5'!$T$4:$T$6</c:f>
              <c:strCache>
                <c:ptCount val="1"/>
                <c:pt idx="0">
                  <c:v>music - electronic music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5'!$T$7:$T$16</c:f>
              <c:numCache>
                <c:formatCode>General</c:formatCode>
                <c:ptCount val="9"/>
                <c:pt idx="3">
                  <c:v>8</c:v>
                </c:pt>
                <c:pt idx="4">
                  <c:v>5</c:v>
                </c:pt>
                <c:pt idx="5">
                  <c:v>4</c:v>
                </c:pt>
                <c:pt idx="6">
                  <c:v>14</c:v>
                </c:pt>
                <c:pt idx="7">
                  <c:v>8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033B-B64C-9545-294F6EF57FA4}"/>
            </c:ext>
          </c:extLst>
        </c:ser>
        <c:ser>
          <c:idx val="15"/>
          <c:order val="15"/>
          <c:tx>
            <c:strRef>
              <c:f>'Sheet 5'!$U$4:$U$6</c:f>
              <c:strCache>
                <c:ptCount val="1"/>
                <c:pt idx="0">
                  <c:v>music - faith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5'!$U$7:$U$16</c:f>
              <c:numCache>
                <c:formatCode>General</c:formatCode>
                <c:ptCount val="9"/>
                <c:pt idx="5">
                  <c:v>10</c:v>
                </c:pt>
                <c:pt idx="6">
                  <c:v>20</c:v>
                </c:pt>
                <c:pt idx="7">
                  <c:v>10</c:v>
                </c:pt>
                <c:pt idx="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033B-B64C-9545-294F6EF57FA4}"/>
            </c:ext>
          </c:extLst>
        </c:ser>
        <c:ser>
          <c:idx val="16"/>
          <c:order val="16"/>
          <c:tx>
            <c:strRef>
              <c:f>'Sheet 5'!$V$4:$V$6</c:f>
              <c:strCache>
                <c:ptCount val="1"/>
                <c:pt idx="0">
                  <c:v>music - indie rock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5'!$V$7:$V$16</c:f>
              <c:numCache>
                <c:formatCode>General</c:formatCode>
                <c:ptCount val="9"/>
                <c:pt idx="0">
                  <c:v>2</c:v>
                </c:pt>
                <c:pt idx="1">
                  <c:v>13</c:v>
                </c:pt>
                <c:pt idx="2">
                  <c:v>33</c:v>
                </c:pt>
                <c:pt idx="3">
                  <c:v>54</c:v>
                </c:pt>
                <c:pt idx="4">
                  <c:v>24</c:v>
                </c:pt>
                <c:pt idx="5">
                  <c:v>17</c:v>
                </c:pt>
                <c:pt idx="6">
                  <c:v>13</c:v>
                </c:pt>
                <c:pt idx="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033B-B64C-9545-294F6EF57FA4}"/>
            </c:ext>
          </c:extLst>
        </c:ser>
        <c:ser>
          <c:idx val="17"/>
          <c:order val="17"/>
          <c:tx>
            <c:strRef>
              <c:f>'Sheet 5'!$W$4:$W$6</c:f>
              <c:strCache>
                <c:ptCount val="1"/>
                <c:pt idx="0">
                  <c:v>music - jazz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5'!$W$7:$W$16</c:f>
              <c:numCache>
                <c:formatCode>General</c:formatCode>
                <c:ptCount val="9"/>
                <c:pt idx="0">
                  <c:v>1</c:v>
                </c:pt>
                <c:pt idx="1">
                  <c:v>7</c:v>
                </c:pt>
                <c:pt idx="2">
                  <c:v>4</c:v>
                </c:pt>
                <c:pt idx="3">
                  <c:v>15</c:v>
                </c:pt>
                <c:pt idx="4">
                  <c:v>16</c:v>
                </c:pt>
                <c:pt idx="5">
                  <c:v>10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033B-B64C-9545-294F6EF57FA4}"/>
            </c:ext>
          </c:extLst>
        </c:ser>
        <c:ser>
          <c:idx val="18"/>
          <c:order val="18"/>
          <c:tx>
            <c:strRef>
              <c:f>'Sheet 5'!$X$4:$X$6</c:f>
              <c:strCache>
                <c:ptCount val="1"/>
                <c:pt idx="0">
                  <c:v>music - metal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5'!$X$7:$X$16</c:f>
              <c:numCache>
                <c:formatCode>General</c:formatCode>
                <c:ptCount val="9"/>
                <c:pt idx="4">
                  <c:v>1</c:v>
                </c:pt>
                <c:pt idx="5">
                  <c:v>3</c:v>
                </c:pt>
                <c:pt idx="6">
                  <c:v>7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033B-B64C-9545-294F6EF57FA4}"/>
            </c:ext>
          </c:extLst>
        </c:ser>
        <c:ser>
          <c:idx val="19"/>
          <c:order val="19"/>
          <c:tx>
            <c:strRef>
              <c:f>'Sheet 5'!$Y$4:$Y$6</c:f>
              <c:strCache>
                <c:ptCount val="1"/>
                <c:pt idx="0">
                  <c:v>music - pop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5'!$Y$7:$Y$16</c:f>
              <c:numCache>
                <c:formatCode>General</c:formatCode>
                <c:ptCount val="9"/>
                <c:pt idx="1">
                  <c:v>1</c:v>
                </c:pt>
                <c:pt idx="2">
                  <c:v>9</c:v>
                </c:pt>
                <c:pt idx="3">
                  <c:v>11</c:v>
                </c:pt>
                <c:pt idx="4">
                  <c:v>5</c:v>
                </c:pt>
                <c:pt idx="5">
                  <c:v>6</c:v>
                </c:pt>
                <c:pt idx="6">
                  <c:v>3</c:v>
                </c:pt>
                <c:pt idx="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033B-B64C-9545-294F6EF57FA4}"/>
            </c:ext>
          </c:extLst>
        </c:ser>
        <c:ser>
          <c:idx val="20"/>
          <c:order val="20"/>
          <c:tx>
            <c:strRef>
              <c:f>'Sheet 5'!$Z$4:$Z$6</c:f>
              <c:strCache>
                <c:ptCount val="1"/>
                <c:pt idx="0">
                  <c:v>music - rock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5'!$Z$7:$Z$16</c:f>
              <c:numCache>
                <c:formatCode>General</c:formatCode>
                <c:ptCount val="9"/>
                <c:pt idx="0">
                  <c:v>3</c:v>
                </c:pt>
                <c:pt idx="1">
                  <c:v>8</c:v>
                </c:pt>
                <c:pt idx="2">
                  <c:v>34</c:v>
                </c:pt>
                <c:pt idx="3">
                  <c:v>58</c:v>
                </c:pt>
                <c:pt idx="4">
                  <c:v>55</c:v>
                </c:pt>
                <c:pt idx="5">
                  <c:v>42</c:v>
                </c:pt>
                <c:pt idx="6">
                  <c:v>27</c:v>
                </c:pt>
                <c:pt idx="7">
                  <c:v>28</c:v>
                </c:pt>
                <c:pt idx="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033B-B64C-9545-294F6EF57FA4}"/>
            </c:ext>
          </c:extLst>
        </c:ser>
        <c:ser>
          <c:idx val="21"/>
          <c:order val="21"/>
          <c:tx>
            <c:strRef>
              <c:f>'Sheet 5'!$AA$4:$AA$6</c:f>
              <c:strCache>
                <c:ptCount val="1"/>
                <c:pt idx="0">
                  <c:v>music - world music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5'!$AA$7:$AA$16</c:f>
              <c:numCache>
                <c:formatCode>General</c:formatCode>
                <c:ptCount val="9"/>
                <c:pt idx="2">
                  <c:v>6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033B-B64C-9545-294F6EF57FA4}"/>
            </c:ext>
          </c:extLst>
        </c:ser>
        <c:ser>
          <c:idx val="22"/>
          <c:order val="22"/>
          <c:tx>
            <c:strRef>
              <c:f>'Sheet 5'!$AC$4:$AC$6</c:f>
              <c:strCache>
                <c:ptCount val="1"/>
                <c:pt idx="0">
                  <c:v>photography - nature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5'!$AC$7:$AC$16</c:f>
              <c:numCache>
                <c:formatCode>General</c:formatCode>
                <c:ptCount val="9"/>
                <c:pt idx="5">
                  <c:v>6</c:v>
                </c:pt>
                <c:pt idx="6">
                  <c:v>11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033B-B64C-9545-294F6EF57FA4}"/>
            </c:ext>
          </c:extLst>
        </c:ser>
        <c:ser>
          <c:idx val="23"/>
          <c:order val="23"/>
          <c:tx>
            <c:strRef>
              <c:f>'Sheet 5'!$AD$4:$AD$6</c:f>
              <c:strCache>
                <c:ptCount val="1"/>
                <c:pt idx="0">
                  <c:v>photography - people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5'!$AD$7:$AD$16</c:f>
              <c:numCache>
                <c:formatCode>General</c:formatCode>
                <c:ptCount val="9"/>
                <c:pt idx="5">
                  <c:v>6</c:v>
                </c:pt>
                <c:pt idx="6">
                  <c:v>7</c:v>
                </c:pt>
                <c:pt idx="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033B-B64C-9545-294F6EF57FA4}"/>
            </c:ext>
          </c:extLst>
        </c:ser>
        <c:ser>
          <c:idx val="24"/>
          <c:order val="24"/>
          <c:tx>
            <c:strRef>
              <c:f>'Sheet 5'!$AE$4:$AE$6</c:f>
              <c:strCache>
                <c:ptCount val="1"/>
                <c:pt idx="0">
                  <c:v>photography - photobooks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5'!$AE$7:$AE$16</c:f>
              <c:numCache>
                <c:formatCode>General</c:formatCode>
                <c:ptCount val="9"/>
                <c:pt idx="1">
                  <c:v>1</c:v>
                </c:pt>
                <c:pt idx="5">
                  <c:v>43</c:v>
                </c:pt>
                <c:pt idx="6">
                  <c:v>54</c:v>
                </c:pt>
                <c:pt idx="7">
                  <c:v>51</c:v>
                </c:pt>
                <c:pt idx="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033B-B64C-9545-294F6EF57FA4}"/>
            </c:ext>
          </c:extLst>
        </c:ser>
        <c:ser>
          <c:idx val="25"/>
          <c:order val="25"/>
          <c:tx>
            <c:strRef>
              <c:f>'Sheet 5'!$AF$4:$AF$6</c:f>
              <c:strCache>
                <c:ptCount val="1"/>
                <c:pt idx="0">
                  <c:v>photography - places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5'!$AF$7:$AF$16</c:f>
              <c:numCache>
                <c:formatCode>General</c:formatCode>
                <c:ptCount val="9"/>
                <c:pt idx="5">
                  <c:v>6</c:v>
                </c:pt>
                <c:pt idx="6">
                  <c:v>9</c:v>
                </c:pt>
                <c:pt idx="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033B-B64C-9545-294F6EF57FA4}"/>
            </c:ext>
          </c:extLst>
        </c:ser>
        <c:ser>
          <c:idx val="26"/>
          <c:order val="26"/>
          <c:tx>
            <c:strRef>
              <c:f>'Sheet 5'!$AH$4:$AH$6</c:f>
              <c:strCache>
                <c:ptCount val="1"/>
                <c:pt idx="0">
                  <c:v>publishing - art books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5'!$AH$7:$AH$16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033B-B64C-9545-294F6EF57FA4}"/>
            </c:ext>
          </c:extLst>
        </c:ser>
        <c:ser>
          <c:idx val="27"/>
          <c:order val="27"/>
          <c:tx>
            <c:strRef>
              <c:f>'Sheet 5'!$AI$4:$AI$6</c:f>
              <c:strCache>
                <c:ptCount val="1"/>
                <c:pt idx="0">
                  <c:v>publishing - children's books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5'!$AI$7:$AI$16</c:f>
              <c:numCache>
                <c:formatCode>General</c:formatCode>
                <c:ptCount val="9"/>
                <c:pt idx="2">
                  <c:v>3</c:v>
                </c:pt>
                <c:pt idx="3">
                  <c:v>12</c:v>
                </c:pt>
                <c:pt idx="4">
                  <c:v>5</c:v>
                </c:pt>
                <c:pt idx="5">
                  <c:v>7</c:v>
                </c:pt>
                <c:pt idx="6">
                  <c:v>6</c:v>
                </c:pt>
                <c:pt idx="7">
                  <c:v>6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033B-B64C-9545-294F6EF57FA4}"/>
            </c:ext>
          </c:extLst>
        </c:ser>
        <c:ser>
          <c:idx val="28"/>
          <c:order val="28"/>
          <c:tx>
            <c:strRef>
              <c:f>'Sheet 5'!$AJ$4:$AJ$6</c:f>
              <c:strCache>
                <c:ptCount val="1"/>
                <c:pt idx="0">
                  <c:v>publishing - fiction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5'!$AJ$7:$AJ$16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11</c:v>
                </c:pt>
                <c:pt idx="5">
                  <c:v>7</c:v>
                </c:pt>
                <c:pt idx="6">
                  <c:v>9</c:v>
                </c:pt>
                <c:pt idx="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033B-B64C-9545-294F6EF57FA4}"/>
            </c:ext>
          </c:extLst>
        </c:ser>
        <c:ser>
          <c:idx val="29"/>
          <c:order val="29"/>
          <c:tx>
            <c:strRef>
              <c:f>'Sheet 5'!$AK$4:$AK$6</c:f>
              <c:strCache>
                <c:ptCount val="1"/>
                <c:pt idx="0">
                  <c:v>publishing - nonfiction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5'!$AK$7:$AK$16</c:f>
              <c:numCache>
                <c:formatCode>General</c:formatCode>
                <c:ptCount val="9"/>
                <c:pt idx="1">
                  <c:v>1</c:v>
                </c:pt>
                <c:pt idx="2">
                  <c:v>8</c:v>
                </c:pt>
                <c:pt idx="3">
                  <c:v>11</c:v>
                </c:pt>
                <c:pt idx="4">
                  <c:v>13</c:v>
                </c:pt>
                <c:pt idx="5">
                  <c:v>12</c:v>
                </c:pt>
                <c:pt idx="6">
                  <c:v>9</c:v>
                </c:pt>
                <c:pt idx="7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033B-B64C-9545-294F6EF57FA4}"/>
            </c:ext>
          </c:extLst>
        </c:ser>
        <c:ser>
          <c:idx val="30"/>
          <c:order val="30"/>
          <c:tx>
            <c:strRef>
              <c:f>'Sheet 5'!$AL$4:$AL$6</c:f>
              <c:strCache>
                <c:ptCount val="1"/>
                <c:pt idx="0">
                  <c:v>publishing - radio &amp; podcasts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5'!$AL$7:$AL$16</c:f>
              <c:numCache>
                <c:formatCode>General</c:formatCode>
                <c:ptCount val="9"/>
                <c:pt idx="2">
                  <c:v>3</c:v>
                </c:pt>
                <c:pt idx="3">
                  <c:v>4</c:v>
                </c:pt>
                <c:pt idx="4">
                  <c:v>8</c:v>
                </c:pt>
                <c:pt idx="5">
                  <c:v>3</c:v>
                </c:pt>
                <c:pt idx="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033B-B64C-9545-294F6EF57FA4}"/>
            </c:ext>
          </c:extLst>
        </c:ser>
        <c:ser>
          <c:idx val="31"/>
          <c:order val="31"/>
          <c:tx>
            <c:strRef>
              <c:f>'Sheet 5'!$AM$4:$AM$6</c:f>
              <c:strCache>
                <c:ptCount val="1"/>
                <c:pt idx="0">
                  <c:v>publishing - translations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5'!$AM$7:$AM$16</c:f>
              <c:numCache>
                <c:formatCode>General</c:formatCode>
                <c:ptCount val="9"/>
                <c:pt idx="5">
                  <c:v>11</c:v>
                </c:pt>
                <c:pt idx="6">
                  <c:v>25</c:v>
                </c:pt>
                <c:pt idx="7">
                  <c:v>20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033B-B64C-9545-294F6EF57FA4}"/>
            </c:ext>
          </c:extLst>
        </c:ser>
        <c:ser>
          <c:idx val="32"/>
          <c:order val="32"/>
          <c:tx>
            <c:strRef>
              <c:f>'Sheet 5'!$AO$4:$AO$6</c:f>
              <c:strCache>
                <c:ptCount val="1"/>
                <c:pt idx="0">
                  <c:v>technology - gadgets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5'!$AO$7:$AO$16</c:f>
              <c:numCache>
                <c:formatCode>General</c:formatCode>
                <c:ptCount val="9"/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033B-B64C-9545-294F6EF57FA4}"/>
            </c:ext>
          </c:extLst>
        </c:ser>
        <c:ser>
          <c:idx val="33"/>
          <c:order val="33"/>
          <c:tx>
            <c:strRef>
              <c:f>'Sheet 5'!$AP$4:$AP$6</c:f>
              <c:strCache>
                <c:ptCount val="1"/>
                <c:pt idx="0">
                  <c:v>technology - hardware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5'!$AP$7:$AP$16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10</c:v>
                </c:pt>
                <c:pt idx="4">
                  <c:v>26</c:v>
                </c:pt>
                <c:pt idx="5">
                  <c:v>28</c:v>
                </c:pt>
                <c:pt idx="6">
                  <c:v>32</c:v>
                </c:pt>
                <c:pt idx="7">
                  <c:v>34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033B-B64C-9545-294F6EF57FA4}"/>
            </c:ext>
          </c:extLst>
        </c:ser>
        <c:ser>
          <c:idx val="34"/>
          <c:order val="34"/>
          <c:tx>
            <c:strRef>
              <c:f>'Sheet 5'!$AQ$4:$AQ$6</c:f>
              <c:strCache>
                <c:ptCount val="1"/>
                <c:pt idx="0">
                  <c:v>technology - makerspaces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5'!$AQ$7:$AQ$16</c:f>
              <c:numCache>
                <c:formatCode>General</c:formatCode>
                <c:ptCount val="9"/>
                <c:pt idx="4">
                  <c:v>1</c:v>
                </c:pt>
                <c:pt idx="5">
                  <c:v>5</c:v>
                </c:pt>
                <c:pt idx="6">
                  <c:v>10</c:v>
                </c:pt>
                <c:pt idx="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033B-B64C-9545-294F6EF57FA4}"/>
            </c:ext>
          </c:extLst>
        </c:ser>
        <c:ser>
          <c:idx val="35"/>
          <c:order val="35"/>
          <c:tx>
            <c:strRef>
              <c:f>'Sheet 5'!$AR$4:$AR$6</c:f>
              <c:strCache>
                <c:ptCount val="1"/>
                <c:pt idx="0">
                  <c:v>technology - space exploration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5'!$AR$7:$AR$16</c:f>
              <c:numCache>
                <c:formatCode>General</c:formatCode>
                <c:ptCount val="9"/>
                <c:pt idx="3">
                  <c:v>5</c:v>
                </c:pt>
                <c:pt idx="4">
                  <c:v>1</c:v>
                </c:pt>
                <c:pt idx="5">
                  <c:v>12</c:v>
                </c:pt>
                <c:pt idx="6">
                  <c:v>20</c:v>
                </c:pt>
                <c:pt idx="7">
                  <c:v>19</c:v>
                </c:pt>
                <c:pt idx="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033B-B64C-9545-294F6EF57FA4}"/>
            </c:ext>
          </c:extLst>
        </c:ser>
        <c:ser>
          <c:idx val="36"/>
          <c:order val="36"/>
          <c:tx>
            <c:strRef>
              <c:f>'Sheet 5'!$AS$4:$AS$6</c:f>
              <c:strCache>
                <c:ptCount val="1"/>
                <c:pt idx="0">
                  <c:v>technology - wearables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5'!$AS$7:$AS$16</c:f>
              <c:numCache>
                <c:formatCode>General</c:formatCode>
                <c:ptCount val="9"/>
                <c:pt idx="4">
                  <c:v>1</c:v>
                </c:pt>
                <c:pt idx="5">
                  <c:v>51</c:v>
                </c:pt>
                <c:pt idx="6">
                  <c:v>46</c:v>
                </c:pt>
                <c:pt idx="7">
                  <c:v>91</c:v>
                </c:pt>
                <c:pt idx="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033B-B64C-9545-294F6EF57FA4}"/>
            </c:ext>
          </c:extLst>
        </c:ser>
        <c:ser>
          <c:idx val="37"/>
          <c:order val="37"/>
          <c:tx>
            <c:strRef>
              <c:f>'Sheet 5'!$AT$4:$AT$6</c:f>
              <c:strCache>
                <c:ptCount val="1"/>
                <c:pt idx="0">
                  <c:v>technology - web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5'!$AT$7:$AT$16</c:f>
              <c:numCache>
                <c:formatCode>General</c:formatCode>
                <c:ptCount val="9"/>
                <c:pt idx="5">
                  <c:v>27</c:v>
                </c:pt>
                <c:pt idx="6">
                  <c:v>90</c:v>
                </c:pt>
                <c:pt idx="7">
                  <c:v>38</c:v>
                </c:pt>
                <c:pt idx="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033B-B64C-9545-294F6EF57FA4}"/>
            </c:ext>
          </c:extLst>
        </c:ser>
        <c:ser>
          <c:idx val="38"/>
          <c:order val="38"/>
          <c:tx>
            <c:strRef>
              <c:f>'Sheet 5'!$AV$4:$AV$6</c:f>
              <c:strCache>
                <c:ptCount val="1"/>
                <c:pt idx="0">
                  <c:v>theater - musical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5'!$AV$7:$AV$16</c:f>
              <c:numCache>
                <c:formatCode>General</c:formatCode>
                <c:ptCount val="9"/>
                <c:pt idx="5">
                  <c:v>43</c:v>
                </c:pt>
                <c:pt idx="6">
                  <c:v>55</c:v>
                </c:pt>
                <c:pt idx="7">
                  <c:v>40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033B-B64C-9545-294F6EF57FA4}"/>
            </c:ext>
          </c:extLst>
        </c:ser>
        <c:ser>
          <c:idx val="39"/>
          <c:order val="39"/>
          <c:tx>
            <c:strRef>
              <c:f>'Sheet 5'!$AW$4:$AW$6</c:f>
              <c:strCache>
                <c:ptCount val="1"/>
                <c:pt idx="0">
                  <c:v>theater - plays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5'!$AW$7:$AW$16</c:f>
              <c:numCache>
                <c:formatCode>General</c:formatCode>
                <c:ptCount val="9"/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318</c:v>
                </c:pt>
                <c:pt idx="6">
                  <c:v>398</c:v>
                </c:pt>
                <c:pt idx="7">
                  <c:v>293</c:v>
                </c:pt>
                <c:pt idx="8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033B-B64C-9545-294F6EF57FA4}"/>
            </c:ext>
          </c:extLst>
        </c:ser>
        <c:ser>
          <c:idx val="40"/>
          <c:order val="40"/>
          <c:tx>
            <c:strRef>
              <c:f>'Sheet 5'!$AX$4:$AX$6</c:f>
              <c:strCache>
                <c:ptCount val="1"/>
                <c:pt idx="0">
                  <c:v>theater - spaces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'Sheet 5'!$A$7:$A$16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'Sheet 5'!$AX$7:$AX$16</c:f>
              <c:numCache>
                <c:formatCode>General</c:formatCode>
                <c:ptCount val="9"/>
                <c:pt idx="1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42</c:v>
                </c:pt>
                <c:pt idx="6">
                  <c:v>66</c:v>
                </c:pt>
                <c:pt idx="7">
                  <c:v>57</c:v>
                </c:pt>
                <c:pt idx="8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033B-B64C-9545-294F6EF57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3555871"/>
        <c:axId val="1552975887"/>
      </c:lineChart>
      <c:catAx>
        <c:axId val="155355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975887"/>
        <c:crosses val="autoZero"/>
        <c:auto val="1"/>
        <c:lblAlgn val="ctr"/>
        <c:lblOffset val="100"/>
        <c:noMultiLvlLbl val="0"/>
      </c:catAx>
      <c:valAx>
        <c:axId val="155297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55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[StarterBook_Solved.xlsx]Sheet 6!PivotTable2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'Sheet 6'!$B$4:$B$6</c:f>
              <c:strCache>
                <c:ptCount val="1"/>
                <c:pt idx="0">
                  <c:v>film &amp; video - animation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6'!$B$7:$B$39</c:f>
              <c:numCache>
                <c:formatCode>General</c:formatCode>
                <c:ptCount val="28"/>
                <c:pt idx="9">
                  <c:v>2</c:v>
                </c:pt>
                <c:pt idx="10">
                  <c:v>1</c:v>
                </c:pt>
                <c:pt idx="11">
                  <c:v>7</c:v>
                </c:pt>
                <c:pt idx="12">
                  <c:v>14</c:v>
                </c:pt>
                <c:pt idx="13">
                  <c:v>18</c:v>
                </c:pt>
                <c:pt idx="14">
                  <c:v>22</c:v>
                </c:pt>
                <c:pt idx="15">
                  <c:v>22</c:v>
                </c:pt>
                <c:pt idx="16">
                  <c:v>12</c:v>
                </c:pt>
                <c:pt idx="1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37-5746-9C67-D756EC793DA7}"/>
            </c:ext>
          </c:extLst>
        </c:ser>
        <c:ser>
          <c:idx val="1"/>
          <c:order val="1"/>
          <c:tx>
            <c:strRef>
              <c:f>'Sheet 6'!$C$4:$C$6</c:f>
              <c:strCache>
                <c:ptCount val="1"/>
                <c:pt idx="0">
                  <c:v>film &amp; video - documentary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6'!$C$7:$C$39</c:f>
              <c:numCache>
                <c:formatCode>General</c:formatCode>
                <c:ptCount val="28"/>
                <c:pt idx="19">
                  <c:v>2</c:v>
                </c:pt>
                <c:pt idx="20">
                  <c:v>16</c:v>
                </c:pt>
                <c:pt idx="21">
                  <c:v>23</c:v>
                </c:pt>
                <c:pt idx="22">
                  <c:v>29</c:v>
                </c:pt>
                <c:pt idx="23">
                  <c:v>24</c:v>
                </c:pt>
                <c:pt idx="24">
                  <c:v>26</c:v>
                </c:pt>
                <c:pt idx="25">
                  <c:v>33</c:v>
                </c:pt>
                <c:pt idx="26">
                  <c:v>22</c:v>
                </c:pt>
                <c:pt idx="2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0-0137-5746-9C67-D756EC793DA7}"/>
            </c:ext>
          </c:extLst>
        </c:ser>
        <c:ser>
          <c:idx val="2"/>
          <c:order val="2"/>
          <c:tx>
            <c:strRef>
              <c:f>'Sheet 6'!$D$4:$D$6</c:f>
              <c:strCache>
                <c:ptCount val="1"/>
                <c:pt idx="0">
                  <c:v>film &amp; video - drama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6'!$D$7:$D$39</c:f>
              <c:numCache>
                <c:formatCode>General</c:formatCode>
                <c:ptCount val="28"/>
                <c:pt idx="14">
                  <c:v>16</c:v>
                </c:pt>
                <c:pt idx="15">
                  <c:v>42</c:v>
                </c:pt>
                <c:pt idx="16">
                  <c:v>20</c:v>
                </c:pt>
                <c:pt idx="1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1-0137-5746-9C67-D756EC793DA7}"/>
            </c:ext>
          </c:extLst>
        </c:ser>
        <c:ser>
          <c:idx val="3"/>
          <c:order val="3"/>
          <c:tx>
            <c:strRef>
              <c:f>'Sheet 6'!$E$4:$E$6</c:f>
              <c:strCache>
                <c:ptCount val="1"/>
                <c:pt idx="0">
                  <c:v>film &amp; video - science fiction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6'!$E$7:$E$39</c:f>
              <c:numCache>
                <c:formatCode>General</c:formatCode>
                <c:ptCount val="28"/>
                <c:pt idx="5">
                  <c:v>12</c:v>
                </c:pt>
                <c:pt idx="6">
                  <c:v>17</c:v>
                </c:pt>
                <c:pt idx="7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2-0137-5746-9C67-D756EC793DA7}"/>
            </c:ext>
          </c:extLst>
        </c:ser>
        <c:ser>
          <c:idx val="4"/>
          <c:order val="4"/>
          <c:tx>
            <c:strRef>
              <c:f>'Sheet 6'!$F$4:$F$6</c:f>
              <c:strCache>
                <c:ptCount val="1"/>
                <c:pt idx="0">
                  <c:v>film &amp; video - shorts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6'!$F$7:$F$39</c:f>
              <c:numCache>
                <c:formatCode>General</c:formatCode>
                <c:ptCount val="28"/>
                <c:pt idx="20">
                  <c:v>4</c:v>
                </c:pt>
                <c:pt idx="21">
                  <c:v>18</c:v>
                </c:pt>
                <c:pt idx="22">
                  <c:v>12</c:v>
                </c:pt>
                <c:pt idx="23">
                  <c:v>10</c:v>
                </c:pt>
                <c:pt idx="24">
                  <c:v>8</c:v>
                </c:pt>
                <c:pt idx="25">
                  <c:v>4</c:v>
                </c:pt>
                <c:pt idx="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3-0137-5746-9C67-D756EC793DA7}"/>
            </c:ext>
          </c:extLst>
        </c:ser>
        <c:ser>
          <c:idx val="5"/>
          <c:order val="5"/>
          <c:tx>
            <c:strRef>
              <c:f>'Sheet 6'!$G$4:$G$6</c:f>
              <c:strCache>
                <c:ptCount val="1"/>
                <c:pt idx="0">
                  <c:v>film &amp; video - television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6'!$G$7:$G$39</c:f>
              <c:numCache>
                <c:formatCode>General</c:formatCode>
                <c:ptCount val="28"/>
                <c:pt idx="23">
                  <c:v>1</c:v>
                </c:pt>
                <c:pt idx="24">
                  <c:v>26</c:v>
                </c:pt>
                <c:pt idx="25">
                  <c:v>21</c:v>
                </c:pt>
                <c:pt idx="26">
                  <c:v>11</c:v>
                </c:pt>
                <c:pt idx="2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4-0137-5746-9C67-D756EC793DA7}"/>
            </c:ext>
          </c:extLst>
        </c:ser>
        <c:ser>
          <c:idx val="6"/>
          <c:order val="6"/>
          <c:tx>
            <c:strRef>
              <c:f>'Sheet 6'!$I$4:$I$6</c:f>
              <c:strCache>
                <c:ptCount val="1"/>
                <c:pt idx="0">
                  <c:v>food - food trucks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6'!$I$7:$I$39</c:f>
              <c:numCache>
                <c:formatCode>General</c:formatCode>
                <c:ptCount val="28"/>
                <c:pt idx="5">
                  <c:v>6</c:v>
                </c:pt>
                <c:pt idx="6">
                  <c:v>8</c:v>
                </c:pt>
                <c:pt idx="7">
                  <c:v>5</c:v>
                </c:pt>
                <c:pt idx="8">
                  <c:v>1</c:v>
                </c:pt>
                <c:pt idx="14">
                  <c:v>38</c:v>
                </c:pt>
                <c:pt idx="15">
                  <c:v>54</c:v>
                </c:pt>
                <c:pt idx="16">
                  <c:v>26</c:v>
                </c:pt>
                <c:pt idx="1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5-0137-5746-9C67-D756EC793DA7}"/>
            </c:ext>
          </c:extLst>
        </c:ser>
        <c:ser>
          <c:idx val="7"/>
          <c:order val="7"/>
          <c:tx>
            <c:strRef>
              <c:f>'Sheet 6'!$J$4:$J$6</c:f>
              <c:strCache>
                <c:ptCount val="1"/>
                <c:pt idx="0">
                  <c:v>food - restaurants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6'!$J$7:$J$39</c:f>
              <c:numCache>
                <c:formatCode>General</c:formatCode>
                <c:ptCount val="28"/>
                <c:pt idx="14">
                  <c:v>8</c:v>
                </c:pt>
                <c:pt idx="15">
                  <c:v>8</c:v>
                </c:pt>
                <c:pt idx="1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6-0137-5746-9C67-D756EC793DA7}"/>
            </c:ext>
          </c:extLst>
        </c:ser>
        <c:ser>
          <c:idx val="8"/>
          <c:order val="8"/>
          <c:tx>
            <c:strRef>
              <c:f>'Sheet 6'!$K$4:$K$6</c:f>
              <c:strCache>
                <c:ptCount val="1"/>
                <c:pt idx="0">
                  <c:v>food - small batch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6'!$K$7:$K$39</c:f>
              <c:numCache>
                <c:formatCode>General</c:formatCode>
                <c:ptCount val="28"/>
                <c:pt idx="18">
                  <c:v>6</c:v>
                </c:pt>
                <c:pt idx="24">
                  <c:v>12</c:v>
                </c:pt>
                <c:pt idx="25">
                  <c:v>7</c:v>
                </c:pt>
                <c:pt idx="26">
                  <c:v>11</c:v>
                </c:pt>
                <c:pt idx="2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7-0137-5746-9C67-D756EC793DA7}"/>
            </c:ext>
          </c:extLst>
        </c:ser>
        <c:ser>
          <c:idx val="9"/>
          <c:order val="9"/>
          <c:tx>
            <c:strRef>
              <c:f>'Sheet 6'!$M$4:$M$6</c:f>
              <c:strCache>
                <c:ptCount val="1"/>
                <c:pt idx="0">
                  <c:v>games - mobile games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6'!$M$7:$M$39</c:f>
              <c:numCache>
                <c:formatCode>General</c:formatCode>
                <c:ptCount val="28"/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8-0137-5746-9C67-D756EC793DA7}"/>
            </c:ext>
          </c:extLst>
        </c:ser>
        <c:ser>
          <c:idx val="10"/>
          <c:order val="10"/>
          <c:tx>
            <c:strRef>
              <c:f>'Sheet 6'!$N$4:$N$6</c:f>
              <c:strCache>
                <c:ptCount val="1"/>
                <c:pt idx="0">
                  <c:v>games - tabletop games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6'!$N$7:$N$39</c:f>
              <c:numCache>
                <c:formatCode>General</c:formatCode>
                <c:ptCount val="28"/>
                <c:pt idx="21">
                  <c:v>1</c:v>
                </c:pt>
                <c:pt idx="22">
                  <c:v>1</c:v>
                </c:pt>
                <c:pt idx="23">
                  <c:v>8</c:v>
                </c:pt>
                <c:pt idx="24">
                  <c:v>12</c:v>
                </c:pt>
                <c:pt idx="25">
                  <c:v>19</c:v>
                </c:pt>
                <c:pt idx="26">
                  <c:v>28</c:v>
                </c:pt>
                <c:pt idx="27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9-0137-5746-9C67-D756EC793DA7}"/>
            </c:ext>
          </c:extLst>
        </c:ser>
        <c:ser>
          <c:idx val="11"/>
          <c:order val="11"/>
          <c:tx>
            <c:strRef>
              <c:f>'Sheet 6'!$O$4:$O$6</c:f>
              <c:strCache>
                <c:ptCount val="1"/>
                <c:pt idx="0">
                  <c:v>games - video games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6'!$O$7:$O$39</c:f>
              <c:numCache>
                <c:formatCode>General</c:formatCode>
                <c:ptCount val="28"/>
                <c:pt idx="10">
                  <c:v>4</c:v>
                </c:pt>
                <c:pt idx="11">
                  <c:v>6</c:v>
                </c:pt>
                <c:pt idx="12">
                  <c:v>12</c:v>
                </c:pt>
                <c:pt idx="13">
                  <c:v>15</c:v>
                </c:pt>
                <c:pt idx="14">
                  <c:v>31</c:v>
                </c:pt>
                <c:pt idx="15">
                  <c:v>12</c:v>
                </c:pt>
                <c:pt idx="16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A-0137-5746-9C67-D756EC793DA7}"/>
            </c:ext>
          </c:extLst>
        </c:ser>
        <c:ser>
          <c:idx val="12"/>
          <c:order val="12"/>
          <c:tx>
            <c:strRef>
              <c:f>'Sheet 6'!$Q$4:$Q$6</c:f>
              <c:strCache>
                <c:ptCount val="1"/>
                <c:pt idx="0">
                  <c:v>journalism - audio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6'!$Q$7:$Q$39</c:f>
              <c:numCache>
                <c:formatCode>General</c:formatCode>
                <c:ptCount val="28"/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B-0137-5746-9C67-D756EC793DA7}"/>
            </c:ext>
          </c:extLst>
        </c:ser>
        <c:ser>
          <c:idx val="13"/>
          <c:order val="13"/>
          <c:tx>
            <c:strRef>
              <c:f>'Sheet 6'!$S$4:$S$6</c:f>
              <c:strCache>
                <c:ptCount val="1"/>
                <c:pt idx="0">
                  <c:v>music - classical music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6'!$S$7:$S$39</c:f>
              <c:numCache>
                <c:formatCode>General</c:formatCode>
                <c:ptCount val="28"/>
                <c:pt idx="19">
                  <c:v>1</c:v>
                </c:pt>
                <c:pt idx="20">
                  <c:v>1</c:v>
                </c:pt>
                <c:pt idx="21">
                  <c:v>3</c:v>
                </c:pt>
                <c:pt idx="22">
                  <c:v>9</c:v>
                </c:pt>
                <c:pt idx="23">
                  <c:v>8</c:v>
                </c:pt>
                <c:pt idx="24">
                  <c:v>6</c:v>
                </c:pt>
                <c:pt idx="25">
                  <c:v>9</c:v>
                </c:pt>
                <c:pt idx="26">
                  <c:v>2</c:v>
                </c:pt>
                <c:pt idx="2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C-0137-5746-9C67-D756EC793DA7}"/>
            </c:ext>
          </c:extLst>
        </c:ser>
        <c:ser>
          <c:idx val="14"/>
          <c:order val="14"/>
          <c:tx>
            <c:strRef>
              <c:f>'Sheet 6'!$T$4:$T$6</c:f>
              <c:strCache>
                <c:ptCount val="1"/>
                <c:pt idx="0">
                  <c:v>music - electronic music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6'!$T$7:$T$39</c:f>
              <c:numCache>
                <c:formatCode>General</c:formatCode>
                <c:ptCount val="28"/>
                <c:pt idx="22">
                  <c:v>8</c:v>
                </c:pt>
                <c:pt idx="23">
                  <c:v>5</c:v>
                </c:pt>
                <c:pt idx="24">
                  <c:v>4</c:v>
                </c:pt>
                <c:pt idx="25">
                  <c:v>14</c:v>
                </c:pt>
                <c:pt idx="26">
                  <c:v>8</c:v>
                </c:pt>
                <c:pt idx="2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D-0137-5746-9C67-D756EC793DA7}"/>
            </c:ext>
          </c:extLst>
        </c:ser>
        <c:ser>
          <c:idx val="15"/>
          <c:order val="15"/>
          <c:tx>
            <c:strRef>
              <c:f>'Sheet 6'!$U$4:$U$6</c:f>
              <c:strCache>
                <c:ptCount val="1"/>
                <c:pt idx="0">
                  <c:v>music - faith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6'!$U$7:$U$39</c:f>
              <c:numCache>
                <c:formatCode>General</c:formatCode>
                <c:ptCount val="28"/>
                <c:pt idx="14">
                  <c:v>10</c:v>
                </c:pt>
                <c:pt idx="15">
                  <c:v>20</c:v>
                </c:pt>
                <c:pt idx="16">
                  <c:v>10</c:v>
                </c:pt>
                <c:pt idx="1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E-0137-5746-9C67-D756EC793DA7}"/>
            </c:ext>
          </c:extLst>
        </c:ser>
        <c:ser>
          <c:idx val="16"/>
          <c:order val="16"/>
          <c:tx>
            <c:strRef>
              <c:f>'Sheet 6'!$V$4:$V$6</c:f>
              <c:strCache>
                <c:ptCount val="1"/>
                <c:pt idx="0">
                  <c:v>music - indie rock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6'!$V$7:$V$39</c:f>
              <c:numCache>
                <c:formatCode>General</c:formatCode>
                <c:ptCount val="28"/>
                <c:pt idx="10">
                  <c:v>2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9">
                  <c:v>2</c:v>
                </c:pt>
                <c:pt idx="20">
                  <c:v>11</c:v>
                </c:pt>
                <c:pt idx="21">
                  <c:v>28</c:v>
                </c:pt>
                <c:pt idx="22">
                  <c:v>50</c:v>
                </c:pt>
                <c:pt idx="23">
                  <c:v>23</c:v>
                </c:pt>
                <c:pt idx="24">
                  <c:v>15</c:v>
                </c:pt>
                <c:pt idx="2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7F-0137-5746-9C67-D756EC793DA7}"/>
            </c:ext>
          </c:extLst>
        </c:ser>
        <c:ser>
          <c:idx val="17"/>
          <c:order val="17"/>
          <c:tx>
            <c:strRef>
              <c:f>'Sheet 6'!$W$4:$W$6</c:f>
              <c:strCache>
                <c:ptCount val="1"/>
                <c:pt idx="0">
                  <c:v>music - jazz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6'!$W$7:$W$39</c:f>
              <c:numCache>
                <c:formatCode>General</c:formatCode>
                <c:ptCount val="28"/>
                <c:pt idx="9">
                  <c:v>1</c:v>
                </c:pt>
                <c:pt idx="10">
                  <c:v>7</c:v>
                </c:pt>
                <c:pt idx="11">
                  <c:v>4</c:v>
                </c:pt>
                <c:pt idx="12">
                  <c:v>15</c:v>
                </c:pt>
                <c:pt idx="13">
                  <c:v>16</c:v>
                </c:pt>
                <c:pt idx="14">
                  <c:v>10</c:v>
                </c:pt>
                <c:pt idx="15">
                  <c:v>4</c:v>
                </c:pt>
                <c:pt idx="16">
                  <c:v>2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0-0137-5746-9C67-D756EC793DA7}"/>
            </c:ext>
          </c:extLst>
        </c:ser>
        <c:ser>
          <c:idx val="18"/>
          <c:order val="18"/>
          <c:tx>
            <c:strRef>
              <c:f>'Sheet 6'!$X$4:$X$6</c:f>
              <c:strCache>
                <c:ptCount val="1"/>
                <c:pt idx="0">
                  <c:v>music - metal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6'!$X$7:$X$39</c:f>
              <c:numCache>
                <c:formatCode>General</c:formatCode>
                <c:ptCount val="28"/>
                <c:pt idx="23">
                  <c:v>1</c:v>
                </c:pt>
                <c:pt idx="24">
                  <c:v>3</c:v>
                </c:pt>
                <c:pt idx="25">
                  <c:v>7</c:v>
                </c:pt>
                <c:pt idx="26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1-0137-5746-9C67-D756EC793DA7}"/>
            </c:ext>
          </c:extLst>
        </c:ser>
        <c:ser>
          <c:idx val="19"/>
          <c:order val="19"/>
          <c:tx>
            <c:strRef>
              <c:f>'Sheet 6'!$Y$4:$Y$6</c:f>
              <c:strCache>
                <c:ptCount val="1"/>
                <c:pt idx="0">
                  <c:v>music - pop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6'!$Y$7:$Y$39</c:f>
              <c:numCache>
                <c:formatCode>General</c:formatCode>
                <c:ptCount val="28"/>
                <c:pt idx="20">
                  <c:v>1</c:v>
                </c:pt>
                <c:pt idx="21">
                  <c:v>9</c:v>
                </c:pt>
                <c:pt idx="22">
                  <c:v>11</c:v>
                </c:pt>
                <c:pt idx="23">
                  <c:v>5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2-0137-5746-9C67-D756EC793DA7}"/>
            </c:ext>
          </c:extLst>
        </c:ser>
        <c:ser>
          <c:idx val="20"/>
          <c:order val="20"/>
          <c:tx>
            <c:strRef>
              <c:f>'Sheet 6'!$Z$4:$Z$6</c:f>
              <c:strCache>
                <c:ptCount val="1"/>
                <c:pt idx="0">
                  <c:v>music - rock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6'!$Z$7:$Z$39</c:f>
              <c:numCache>
                <c:formatCode>General</c:formatCode>
                <c:ptCount val="28"/>
                <c:pt idx="19">
                  <c:v>3</c:v>
                </c:pt>
                <c:pt idx="20">
                  <c:v>8</c:v>
                </c:pt>
                <c:pt idx="21">
                  <c:v>34</c:v>
                </c:pt>
                <c:pt idx="22">
                  <c:v>58</c:v>
                </c:pt>
                <c:pt idx="23">
                  <c:v>55</c:v>
                </c:pt>
                <c:pt idx="24">
                  <c:v>42</c:v>
                </c:pt>
                <c:pt idx="25">
                  <c:v>27</c:v>
                </c:pt>
                <c:pt idx="26">
                  <c:v>28</c:v>
                </c:pt>
                <c:pt idx="2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3-0137-5746-9C67-D756EC793DA7}"/>
            </c:ext>
          </c:extLst>
        </c:ser>
        <c:ser>
          <c:idx val="21"/>
          <c:order val="21"/>
          <c:tx>
            <c:strRef>
              <c:f>'Sheet 6'!$AA$4:$AA$6</c:f>
              <c:strCache>
                <c:ptCount val="1"/>
                <c:pt idx="0">
                  <c:v>music - world music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6'!$AA$7:$AA$39</c:f>
              <c:numCache>
                <c:formatCode>General</c:formatCode>
                <c:ptCount val="28"/>
                <c:pt idx="2">
                  <c:v>6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4-0137-5746-9C67-D756EC793DA7}"/>
            </c:ext>
          </c:extLst>
        </c:ser>
        <c:ser>
          <c:idx val="22"/>
          <c:order val="22"/>
          <c:tx>
            <c:strRef>
              <c:f>'Sheet 6'!$AC$4:$AC$6</c:f>
              <c:strCache>
                <c:ptCount val="1"/>
                <c:pt idx="0">
                  <c:v>photography - nature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6'!$AC$7:$AC$39</c:f>
              <c:numCache>
                <c:formatCode>General</c:formatCode>
                <c:ptCount val="28"/>
                <c:pt idx="14">
                  <c:v>6</c:v>
                </c:pt>
                <c:pt idx="15">
                  <c:v>11</c:v>
                </c:pt>
                <c:pt idx="16">
                  <c:v>2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5-0137-5746-9C67-D756EC793DA7}"/>
            </c:ext>
          </c:extLst>
        </c:ser>
        <c:ser>
          <c:idx val="23"/>
          <c:order val="23"/>
          <c:tx>
            <c:strRef>
              <c:f>'Sheet 6'!$AD$4:$AD$6</c:f>
              <c:strCache>
                <c:ptCount val="1"/>
                <c:pt idx="0">
                  <c:v>photography - people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6'!$AD$7:$AD$39</c:f>
              <c:numCache>
                <c:formatCode>General</c:formatCode>
                <c:ptCount val="28"/>
                <c:pt idx="14">
                  <c:v>6</c:v>
                </c:pt>
                <c:pt idx="15">
                  <c:v>7</c:v>
                </c:pt>
                <c:pt idx="1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6-0137-5746-9C67-D756EC793DA7}"/>
            </c:ext>
          </c:extLst>
        </c:ser>
        <c:ser>
          <c:idx val="24"/>
          <c:order val="24"/>
          <c:tx>
            <c:strRef>
              <c:f>'Sheet 6'!$AE$4:$AE$6</c:f>
              <c:strCache>
                <c:ptCount val="1"/>
                <c:pt idx="0">
                  <c:v>photography - photobooks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6'!$AE$7:$AE$39</c:f>
              <c:numCache>
                <c:formatCode>General</c:formatCode>
                <c:ptCount val="28"/>
                <c:pt idx="14">
                  <c:v>27</c:v>
                </c:pt>
                <c:pt idx="15">
                  <c:v>18</c:v>
                </c:pt>
                <c:pt idx="16">
                  <c:v>11</c:v>
                </c:pt>
                <c:pt idx="17">
                  <c:v>1</c:v>
                </c:pt>
                <c:pt idx="20">
                  <c:v>1</c:v>
                </c:pt>
                <c:pt idx="24">
                  <c:v>16</c:v>
                </c:pt>
                <c:pt idx="25">
                  <c:v>36</c:v>
                </c:pt>
                <c:pt idx="26">
                  <c:v>40</c:v>
                </c:pt>
                <c:pt idx="27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7-0137-5746-9C67-D756EC793DA7}"/>
            </c:ext>
          </c:extLst>
        </c:ser>
        <c:ser>
          <c:idx val="25"/>
          <c:order val="25"/>
          <c:tx>
            <c:strRef>
              <c:f>'Sheet 6'!$AF$4:$AF$6</c:f>
              <c:strCache>
                <c:ptCount val="1"/>
                <c:pt idx="0">
                  <c:v>photography - places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6'!$AF$7:$AF$39</c:f>
              <c:numCache>
                <c:formatCode>General</c:formatCode>
                <c:ptCount val="28"/>
                <c:pt idx="14">
                  <c:v>6</c:v>
                </c:pt>
                <c:pt idx="15">
                  <c:v>9</c:v>
                </c:pt>
                <c:pt idx="1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8-0137-5746-9C67-D756EC793DA7}"/>
            </c:ext>
          </c:extLst>
        </c:ser>
        <c:ser>
          <c:idx val="26"/>
          <c:order val="26"/>
          <c:tx>
            <c:strRef>
              <c:f>'Sheet 6'!$AH$4:$AH$6</c:f>
              <c:strCache>
                <c:ptCount val="1"/>
                <c:pt idx="0">
                  <c:v>publishing - art books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6'!$AH$7:$AH$39</c:f>
              <c:numCache>
                <c:formatCode>General</c:formatCode>
                <c:ptCount val="2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9-0137-5746-9C67-D756EC793DA7}"/>
            </c:ext>
          </c:extLst>
        </c:ser>
        <c:ser>
          <c:idx val="27"/>
          <c:order val="27"/>
          <c:tx>
            <c:strRef>
              <c:f>'Sheet 6'!$AI$4:$AI$6</c:f>
              <c:strCache>
                <c:ptCount val="1"/>
                <c:pt idx="0">
                  <c:v>publishing - children's books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6'!$AI$7:$AI$39</c:f>
              <c:numCache>
                <c:formatCode>General</c:formatCode>
                <c:ptCount val="28"/>
                <c:pt idx="11">
                  <c:v>3</c:v>
                </c:pt>
                <c:pt idx="12">
                  <c:v>12</c:v>
                </c:pt>
                <c:pt idx="13">
                  <c:v>5</c:v>
                </c:pt>
                <c:pt idx="14">
                  <c:v>7</c:v>
                </c:pt>
                <c:pt idx="15">
                  <c:v>6</c:v>
                </c:pt>
                <c:pt idx="16">
                  <c:v>6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A-0137-5746-9C67-D756EC793DA7}"/>
            </c:ext>
          </c:extLst>
        </c:ser>
        <c:ser>
          <c:idx val="28"/>
          <c:order val="28"/>
          <c:tx>
            <c:strRef>
              <c:f>'Sheet 6'!$AJ$4:$AJ$6</c:f>
              <c:strCache>
                <c:ptCount val="1"/>
                <c:pt idx="0">
                  <c:v>publishing - fiction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6'!$AJ$7:$AJ$39</c:f>
              <c:numCache>
                <c:formatCode>General</c:formatCode>
                <c:ptCount val="28"/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3</c:v>
                </c:pt>
                <c:pt idx="13">
                  <c:v>11</c:v>
                </c:pt>
                <c:pt idx="14">
                  <c:v>7</c:v>
                </c:pt>
                <c:pt idx="15">
                  <c:v>9</c:v>
                </c:pt>
                <c:pt idx="1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B-0137-5746-9C67-D756EC793DA7}"/>
            </c:ext>
          </c:extLst>
        </c:ser>
        <c:ser>
          <c:idx val="29"/>
          <c:order val="29"/>
          <c:tx>
            <c:strRef>
              <c:f>'Sheet 6'!$AK$4:$AK$6</c:f>
              <c:strCache>
                <c:ptCount val="1"/>
                <c:pt idx="0">
                  <c:v>publishing - nonfiction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6'!$AK$7:$AK$39</c:f>
              <c:numCache>
                <c:formatCode>General</c:formatCode>
                <c:ptCount val="28"/>
                <c:pt idx="20">
                  <c:v>1</c:v>
                </c:pt>
                <c:pt idx="21">
                  <c:v>8</c:v>
                </c:pt>
                <c:pt idx="22">
                  <c:v>11</c:v>
                </c:pt>
                <c:pt idx="23">
                  <c:v>13</c:v>
                </c:pt>
                <c:pt idx="24">
                  <c:v>12</c:v>
                </c:pt>
                <c:pt idx="25">
                  <c:v>9</c:v>
                </c:pt>
                <c:pt idx="26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C-0137-5746-9C67-D756EC793DA7}"/>
            </c:ext>
          </c:extLst>
        </c:ser>
        <c:ser>
          <c:idx val="30"/>
          <c:order val="30"/>
          <c:tx>
            <c:strRef>
              <c:f>'Sheet 6'!$AL$4:$AL$6</c:f>
              <c:strCache>
                <c:ptCount val="1"/>
                <c:pt idx="0">
                  <c:v>publishing - radio &amp; podcasts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6'!$AL$7:$AL$39</c:f>
              <c:numCache>
                <c:formatCode>General</c:formatCode>
                <c:ptCount val="28"/>
                <c:pt idx="21">
                  <c:v>3</c:v>
                </c:pt>
                <c:pt idx="22">
                  <c:v>4</c:v>
                </c:pt>
                <c:pt idx="23">
                  <c:v>8</c:v>
                </c:pt>
                <c:pt idx="24">
                  <c:v>3</c:v>
                </c:pt>
                <c:pt idx="2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D-0137-5746-9C67-D756EC793DA7}"/>
            </c:ext>
          </c:extLst>
        </c:ser>
        <c:ser>
          <c:idx val="31"/>
          <c:order val="31"/>
          <c:tx>
            <c:strRef>
              <c:f>'Sheet 6'!$AM$4:$AM$6</c:f>
              <c:strCache>
                <c:ptCount val="1"/>
                <c:pt idx="0">
                  <c:v>publishing - translations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6'!$AM$7:$AM$39</c:f>
              <c:numCache>
                <c:formatCode>General</c:formatCode>
                <c:ptCount val="28"/>
                <c:pt idx="5">
                  <c:v>5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14">
                  <c:v>6</c:v>
                </c:pt>
                <c:pt idx="15">
                  <c:v>23</c:v>
                </c:pt>
                <c:pt idx="16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E-0137-5746-9C67-D756EC793DA7}"/>
            </c:ext>
          </c:extLst>
        </c:ser>
        <c:ser>
          <c:idx val="32"/>
          <c:order val="32"/>
          <c:tx>
            <c:strRef>
              <c:f>'Sheet 6'!$AO$4:$AO$6</c:f>
              <c:strCache>
                <c:ptCount val="1"/>
                <c:pt idx="0">
                  <c:v>technology - gadgets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6'!$AO$7:$AO$39</c:f>
              <c:numCache>
                <c:formatCode>General</c:formatCode>
                <c:ptCount val="28"/>
                <c:pt idx="14">
                  <c:v>8</c:v>
                </c:pt>
                <c:pt idx="15">
                  <c:v>7</c:v>
                </c:pt>
                <c:pt idx="16">
                  <c:v>4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8F-0137-5746-9C67-D756EC793DA7}"/>
            </c:ext>
          </c:extLst>
        </c:ser>
        <c:ser>
          <c:idx val="33"/>
          <c:order val="33"/>
          <c:tx>
            <c:strRef>
              <c:f>'Sheet 6'!$AP$4:$AP$6</c:f>
              <c:strCache>
                <c:ptCount val="1"/>
                <c:pt idx="0">
                  <c:v>technology - hardware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6'!$AP$7:$AP$39</c:f>
              <c:numCache>
                <c:formatCode>General</c:formatCode>
                <c:ptCount val="28"/>
                <c:pt idx="19">
                  <c:v>1</c:v>
                </c:pt>
                <c:pt idx="20">
                  <c:v>3</c:v>
                </c:pt>
                <c:pt idx="21">
                  <c:v>5</c:v>
                </c:pt>
                <c:pt idx="22">
                  <c:v>10</c:v>
                </c:pt>
                <c:pt idx="23">
                  <c:v>26</c:v>
                </c:pt>
                <c:pt idx="24">
                  <c:v>28</c:v>
                </c:pt>
                <c:pt idx="25">
                  <c:v>32</c:v>
                </c:pt>
                <c:pt idx="26">
                  <c:v>34</c:v>
                </c:pt>
                <c:pt idx="2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90-0137-5746-9C67-D756EC793DA7}"/>
            </c:ext>
          </c:extLst>
        </c:ser>
        <c:ser>
          <c:idx val="34"/>
          <c:order val="34"/>
          <c:tx>
            <c:strRef>
              <c:f>'Sheet 6'!$AQ$4:$AQ$6</c:f>
              <c:strCache>
                <c:ptCount val="1"/>
                <c:pt idx="0">
                  <c:v>technology - makerspaces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6'!$AQ$7:$AQ$39</c:f>
              <c:numCache>
                <c:formatCode>General</c:formatCode>
                <c:ptCount val="28"/>
                <c:pt idx="14">
                  <c:v>5</c:v>
                </c:pt>
                <c:pt idx="15">
                  <c:v>3</c:v>
                </c:pt>
                <c:pt idx="16">
                  <c:v>3</c:v>
                </c:pt>
                <c:pt idx="23">
                  <c:v>1</c:v>
                </c:pt>
                <c:pt idx="25">
                  <c:v>7</c:v>
                </c:pt>
                <c:pt idx="2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91-0137-5746-9C67-D756EC793DA7}"/>
            </c:ext>
          </c:extLst>
        </c:ser>
        <c:ser>
          <c:idx val="35"/>
          <c:order val="35"/>
          <c:tx>
            <c:strRef>
              <c:f>'Sheet 6'!$AR$4:$AR$6</c:f>
              <c:strCache>
                <c:ptCount val="1"/>
                <c:pt idx="0">
                  <c:v>technology - space exploration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6'!$AR$7:$AR$39</c:f>
              <c:numCache>
                <c:formatCode>General</c:formatCode>
                <c:ptCount val="28"/>
                <c:pt idx="5">
                  <c:v>3</c:v>
                </c:pt>
                <c:pt idx="6">
                  <c:v>7</c:v>
                </c:pt>
                <c:pt idx="7">
                  <c:v>6</c:v>
                </c:pt>
                <c:pt idx="8">
                  <c:v>2</c:v>
                </c:pt>
                <c:pt idx="14">
                  <c:v>1</c:v>
                </c:pt>
                <c:pt idx="16">
                  <c:v>1</c:v>
                </c:pt>
                <c:pt idx="22">
                  <c:v>5</c:v>
                </c:pt>
                <c:pt idx="23">
                  <c:v>1</c:v>
                </c:pt>
                <c:pt idx="24">
                  <c:v>8</c:v>
                </c:pt>
                <c:pt idx="25">
                  <c:v>13</c:v>
                </c:pt>
                <c:pt idx="26">
                  <c:v>12</c:v>
                </c:pt>
                <c:pt idx="2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92-0137-5746-9C67-D756EC793DA7}"/>
            </c:ext>
          </c:extLst>
        </c:ser>
        <c:ser>
          <c:idx val="36"/>
          <c:order val="36"/>
          <c:tx>
            <c:strRef>
              <c:f>'Sheet 6'!$AS$4:$AS$6</c:f>
              <c:strCache>
                <c:ptCount val="1"/>
                <c:pt idx="0">
                  <c:v>technology - wearables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6'!$AS$7:$AS$39</c:f>
              <c:numCache>
                <c:formatCode>General</c:formatCode>
                <c:ptCount val="28"/>
                <c:pt idx="5">
                  <c:v>12</c:v>
                </c:pt>
                <c:pt idx="6">
                  <c:v>14</c:v>
                </c:pt>
                <c:pt idx="7">
                  <c:v>30</c:v>
                </c:pt>
                <c:pt idx="8">
                  <c:v>4</c:v>
                </c:pt>
                <c:pt idx="13">
                  <c:v>1</c:v>
                </c:pt>
                <c:pt idx="14">
                  <c:v>33</c:v>
                </c:pt>
                <c:pt idx="15">
                  <c:v>23</c:v>
                </c:pt>
                <c:pt idx="16">
                  <c:v>56</c:v>
                </c:pt>
                <c:pt idx="17">
                  <c:v>7</c:v>
                </c:pt>
                <c:pt idx="24">
                  <c:v>6</c:v>
                </c:pt>
                <c:pt idx="25">
                  <c:v>9</c:v>
                </c:pt>
                <c:pt idx="2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93-0137-5746-9C67-D756EC793DA7}"/>
            </c:ext>
          </c:extLst>
        </c:ser>
        <c:ser>
          <c:idx val="37"/>
          <c:order val="37"/>
          <c:tx>
            <c:strRef>
              <c:f>'Sheet 6'!$AT$4:$AT$6</c:f>
              <c:strCache>
                <c:ptCount val="1"/>
                <c:pt idx="0">
                  <c:v>technology - web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6'!$AT$7:$AT$39</c:f>
              <c:numCache>
                <c:formatCode>General</c:formatCode>
                <c:ptCount val="28"/>
                <c:pt idx="5">
                  <c:v>18</c:v>
                </c:pt>
                <c:pt idx="6">
                  <c:v>57</c:v>
                </c:pt>
                <c:pt idx="7">
                  <c:v>21</c:v>
                </c:pt>
                <c:pt idx="8">
                  <c:v>4</c:v>
                </c:pt>
                <c:pt idx="14">
                  <c:v>9</c:v>
                </c:pt>
                <c:pt idx="15">
                  <c:v>33</c:v>
                </c:pt>
                <c:pt idx="16">
                  <c:v>17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94-0137-5746-9C67-D756EC793DA7}"/>
            </c:ext>
          </c:extLst>
        </c:ser>
        <c:ser>
          <c:idx val="38"/>
          <c:order val="38"/>
          <c:tx>
            <c:strRef>
              <c:f>'Sheet 6'!$AV$4:$AV$6</c:f>
              <c:strCache>
                <c:ptCount val="1"/>
                <c:pt idx="0">
                  <c:v>theater - musical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6'!$AV$7:$AV$39</c:f>
              <c:numCache>
                <c:formatCode>General</c:formatCode>
                <c:ptCount val="28"/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2</c:v>
                </c:pt>
                <c:pt idx="14">
                  <c:v>14</c:v>
                </c:pt>
                <c:pt idx="15">
                  <c:v>30</c:v>
                </c:pt>
                <c:pt idx="16">
                  <c:v>16</c:v>
                </c:pt>
                <c:pt idx="24">
                  <c:v>23</c:v>
                </c:pt>
                <c:pt idx="25">
                  <c:v>18</c:v>
                </c:pt>
                <c:pt idx="26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95-0137-5746-9C67-D756EC793DA7}"/>
            </c:ext>
          </c:extLst>
        </c:ser>
        <c:ser>
          <c:idx val="39"/>
          <c:order val="39"/>
          <c:tx>
            <c:strRef>
              <c:f>'Sheet 6'!$AW$4:$AW$6</c:f>
              <c:strCache>
                <c:ptCount val="1"/>
                <c:pt idx="0">
                  <c:v>theater - plays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6'!$AW$7:$AW$39</c:f>
              <c:numCache>
                <c:formatCode>General</c:formatCode>
                <c:ptCount val="28"/>
                <c:pt idx="14">
                  <c:v>122</c:v>
                </c:pt>
                <c:pt idx="15">
                  <c:v>134</c:v>
                </c:pt>
                <c:pt idx="16">
                  <c:v>91</c:v>
                </c:pt>
                <c:pt idx="17">
                  <c:v>6</c:v>
                </c:pt>
                <c:pt idx="18">
                  <c:v>19</c:v>
                </c:pt>
                <c:pt idx="20">
                  <c:v>2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196</c:v>
                </c:pt>
                <c:pt idx="25">
                  <c:v>264</c:v>
                </c:pt>
                <c:pt idx="26">
                  <c:v>202</c:v>
                </c:pt>
                <c:pt idx="27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96-0137-5746-9C67-D756EC793DA7}"/>
            </c:ext>
          </c:extLst>
        </c:ser>
        <c:ser>
          <c:idx val="40"/>
          <c:order val="40"/>
          <c:tx>
            <c:strRef>
              <c:f>'Sheet 6'!$AX$4:$AX$6</c:f>
              <c:strCache>
                <c:ptCount val="1"/>
                <c:pt idx="0">
                  <c:v>theater - spaces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multiLvlStrRef>
              <c:f>'Sheet 6'!$A$7:$A$39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'Sheet 6'!$AX$7:$AX$39</c:f>
              <c:numCache>
                <c:formatCode>General</c:formatCode>
                <c:ptCount val="28"/>
                <c:pt idx="5">
                  <c:v>4</c:v>
                </c:pt>
                <c:pt idx="6">
                  <c:v>5</c:v>
                </c:pt>
                <c:pt idx="7">
                  <c:v>7</c:v>
                </c:pt>
                <c:pt idx="8">
                  <c:v>1</c:v>
                </c:pt>
                <c:pt idx="14">
                  <c:v>16</c:v>
                </c:pt>
                <c:pt idx="15">
                  <c:v>39</c:v>
                </c:pt>
                <c:pt idx="16">
                  <c:v>22</c:v>
                </c:pt>
                <c:pt idx="17">
                  <c:v>3</c:v>
                </c:pt>
                <c:pt idx="18">
                  <c:v>5</c:v>
                </c:pt>
                <c:pt idx="20">
                  <c:v>1</c:v>
                </c:pt>
                <c:pt idx="22">
                  <c:v>2</c:v>
                </c:pt>
                <c:pt idx="23">
                  <c:v>5</c:v>
                </c:pt>
                <c:pt idx="24">
                  <c:v>22</c:v>
                </c:pt>
                <c:pt idx="25">
                  <c:v>22</c:v>
                </c:pt>
                <c:pt idx="26">
                  <c:v>28</c:v>
                </c:pt>
                <c:pt idx="2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97-0137-5746-9C67-D756EC793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3555871"/>
        <c:axId val="1552975887"/>
      </c:lineChart>
      <c:catAx>
        <c:axId val="155355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975887"/>
        <c:crosses val="autoZero"/>
        <c:auto val="1"/>
        <c:lblAlgn val="ctr"/>
        <c:lblOffset val="100"/>
        <c:noMultiLvlLbl val="0"/>
      </c:catAx>
      <c:valAx>
        <c:axId val="155297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55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29-6047-A53C-A37342E7326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29-6047-A53C-A37342E7326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and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29-6047-A53C-A37342E73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1552927"/>
        <c:axId val="1460276255"/>
      </c:lineChart>
      <c:catAx>
        <c:axId val="1611552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276255"/>
        <c:crosses val="autoZero"/>
        <c:auto val="1"/>
        <c:lblAlgn val="ctr"/>
        <c:lblOffset val="100"/>
        <c:noMultiLvlLbl val="0"/>
      </c:catAx>
      <c:valAx>
        <c:axId val="146027625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55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82550</xdr:rowOff>
    </xdr:from>
    <xdr:to>
      <xdr:col>17</xdr:col>
      <xdr:colOff>12700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AA6DB3-040F-F241-BEF4-A539D7183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82550</xdr:rowOff>
    </xdr:from>
    <xdr:to>
      <xdr:col>17</xdr:col>
      <xdr:colOff>12700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677AF7-F510-C742-A7F1-E9B727629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3</xdr:row>
      <xdr:rowOff>38100</xdr:rowOff>
    </xdr:from>
    <xdr:to>
      <xdr:col>13</xdr:col>
      <xdr:colOff>101600</xdr:colOff>
      <xdr:row>18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A4BE52-8821-ED4D-A530-A82D9CAF4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69850</xdr:colOff>
      <xdr:row>16</xdr:row>
      <xdr:rowOff>152400</xdr:rowOff>
    </xdr:from>
    <xdr:to>
      <xdr:col>18</xdr:col>
      <xdr:colOff>114300</xdr:colOff>
      <xdr:row>42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F96B80-D87E-5742-A475-D198544F2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184150</xdr:colOff>
      <xdr:row>39</xdr:row>
      <xdr:rowOff>177800</xdr:rowOff>
    </xdr:from>
    <xdr:to>
      <xdr:col>15</xdr:col>
      <xdr:colOff>279400</xdr:colOff>
      <xdr:row>62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774FCC-F701-D04E-874F-497D3B051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81430</xdr:rowOff>
    </xdr:from>
    <xdr:to>
      <xdr:col>7</xdr:col>
      <xdr:colOff>1479176</xdr:colOff>
      <xdr:row>27</xdr:row>
      <xdr:rowOff>105336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CF9E237-D9D8-A24F-8AF3-ED56DE1DA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Cespedes" refreshedDate="43418.727820949076" createdVersion="6" refreshedVersion="6" minRefreshableVersion="3" recordCount="4114" xr:uid="{48F6001A-D0A1-FC44-A857-026FD0B6F0A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Cespedes" refreshedDate="43418.738823263891" createdVersion="6" refreshedVersion="6" minRefreshableVersion="3" recordCount="4114" xr:uid="{9CE64B2D-D474-154B-87C4-DEAE2DDCE81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3133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43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39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0116.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3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5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1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519999999999981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9.9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0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95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20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5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29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896.330000000001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3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69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6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37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3082.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2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69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23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7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51.98999999999978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7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1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7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25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25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77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586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208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35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380.5500000000001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5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30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6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2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249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5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2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2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25.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48.3299999999999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24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64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270.3699999999998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88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5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3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094.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43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64.6599999999999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54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6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117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13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3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87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7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0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3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3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90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6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26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1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22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90.28999999999996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66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63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2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11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4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91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2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205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0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4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22.220000000000255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651.5799999999999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48.0999999999999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-6999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-100000000"/>
    <s v="N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-548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-4000"/>
    <s v="N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-43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-236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-7810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-981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-20000"/>
    <s v="N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-600"/>
    <s v="NA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-1200"/>
    <s v="N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-723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-71764"/>
    <s v="NA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-5000"/>
    <s v="N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-25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-3000"/>
    <s v="N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-55000"/>
    <s v="N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-1452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-200000"/>
    <s v="N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-107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-299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-5500"/>
    <s v="N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-543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-41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-198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-7000"/>
    <s v="N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-4996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-99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-998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-24986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-37997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-496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-146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-13499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-332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-29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-5000"/>
    <s v="N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-49999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-5000"/>
    <s v="N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-499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-23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-2000000"/>
    <s v="N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-119360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-17000"/>
    <s v="N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-2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-1099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-76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-194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-96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-95000"/>
    <s v="N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-1110"/>
    <s v="N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-6000"/>
    <s v="N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-187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-1500"/>
    <s v="NA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-27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-500000"/>
    <s v="NA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-8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-7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-27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-1000"/>
    <s v="NA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-80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-1449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-378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-5000"/>
    <s v="N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-42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-1500"/>
    <s v="N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-499655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-119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-475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-99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-1000"/>
    <s v="N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-24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-2000000"/>
    <s v="N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-203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-22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-247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-10000"/>
    <s v="NA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-4428.4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-270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-6000"/>
    <s v="N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-17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-1478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-67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-12700"/>
    <s v="N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-1187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-50000"/>
    <s v="N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-25000"/>
    <s v="N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-897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-277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-4998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-439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-22150.78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-880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-49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-411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-49640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-50000"/>
    <s v="N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-87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-1500000"/>
    <s v="N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-6000000"/>
    <s v="N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-200"/>
    <s v="NA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-287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-28000"/>
    <s v="NA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-8000"/>
    <s v="N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-3000"/>
    <s v="N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-1494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-1500000"/>
    <s v="N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-389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-350000"/>
    <s v="N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-5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-10000"/>
    <s v="N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-150000"/>
    <s v="NA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-149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-26000"/>
    <s v="N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-7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145.12000000000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46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7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6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481.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102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7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1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6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89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42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4067.3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538.6599999999998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50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2354.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273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23953.4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64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48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3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4520.270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9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5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4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3115.440000000000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57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47233.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21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4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2323.010000000000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388.7899999999999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224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6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9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67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35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9744.1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421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132.3199999999997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535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2569.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850.459999999999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18035.50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3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14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605.3099999999977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7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300.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0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130.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3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6554.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4681.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1254.83999999999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7895.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430.6599999999998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2435.54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1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44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22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1929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249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341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41.28999999999996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820.3300000000017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95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8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2851.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3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20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2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91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6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3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9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9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21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9394.60000000000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4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2710.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55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64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26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00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2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4209.779999999998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35.05000000000018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520.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48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87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2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201.519999999996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608.5900000000001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6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33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7028.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4636.199999999997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3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747.1800000000002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36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92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5035.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569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201.9300000000002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11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5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1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3876.949999999997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23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711.30000000000018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5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5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335.0100000000002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5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660.1199999999998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55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212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8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7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3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24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66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182.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9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10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24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495.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433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3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55444.11999999999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52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5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804.4500000000007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485.35000000000036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8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3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230.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90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8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2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2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215.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86.260000000000218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2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3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6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6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5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30.05999999999994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202.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-3285.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-146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-3957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-198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-2796.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-499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-98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-6500"/>
    <s v="NA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-113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-5000"/>
    <s v="N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-9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-25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-543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-3000"/>
    <s v="N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-23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-1099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-1000"/>
    <s v="N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-7000"/>
    <s v="N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-181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-450"/>
    <s v="NA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-49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-400"/>
    <s v="NA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-103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-999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-9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-599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-97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-299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-2417.989999999999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-19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-496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-20000"/>
    <s v="NA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-27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-948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-99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-649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-88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-20000"/>
    <s v="N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-91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-38975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-84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-550"/>
    <s v="N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-100000"/>
    <s v="N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-5375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-3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-99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-156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-7500"/>
    <s v="NA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-6000"/>
    <s v="N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-49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-484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-6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-291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-2000"/>
    <s v="NA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-215093.4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-1500"/>
    <s v="N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-10000"/>
    <s v="N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-101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-322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-2817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-999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-747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-798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-29640.989999999998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-5499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-50000"/>
    <s v="N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-12000"/>
    <s v="N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-74782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-1000"/>
    <s v="N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-10000"/>
    <s v="N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-10000000"/>
    <s v="N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-30000"/>
    <s v="N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-199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-7000"/>
    <s v="NA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-59999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-445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-621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-1809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-62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-10000"/>
    <s v="N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-1977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-63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-241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-119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-1997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-1936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-496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-499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-14000"/>
    <s v="N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-48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-79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-430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-145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-72349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-5000"/>
    <s v="N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-1479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-7175"/>
    <s v="N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-92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23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4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03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303.5500000000001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21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8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3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2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23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7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5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602.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4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101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3.22000000000002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-4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-2193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-4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-363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-599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-7500"/>
    <s v="N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-99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-24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-49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-712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-45000"/>
    <s v="N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-248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-24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-7500"/>
    <s v="NA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-78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-1486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-750"/>
    <s v="N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-2399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-99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-149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-50000"/>
    <s v="N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-749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-25000"/>
    <s v="N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-10000"/>
    <s v="N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-242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-2480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-848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-248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-2500"/>
    <s v="N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-885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-1110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-597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-499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-1249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-118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-400"/>
    <s v="N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-100000"/>
    <s v="NA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-990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-9000"/>
    <s v="N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-99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-272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-8699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-47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-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-7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-385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-249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-995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-199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-7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-16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-499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-49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-98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-70000"/>
    <s v="N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-14409.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-1500"/>
    <s v="NA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-48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-499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-250"/>
    <s v="N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-1485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-7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-13803"/>
    <s v="N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-80000"/>
    <s v="NA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-10000"/>
    <s v="N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-471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-10000"/>
    <s v="N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-515"/>
    <s v="N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-5000"/>
    <s v="N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-194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-400"/>
    <s v="NA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-297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-247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-56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-75000"/>
    <s v="N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-5000"/>
    <s v="N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-25000"/>
    <s v="N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-206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-44991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-5000"/>
    <s v="N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-1996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-119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-4931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-20000"/>
    <s v="N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-87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-249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-19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-100000"/>
    <s v="NA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-1999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27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50029.47999999999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3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2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41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9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31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0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3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5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3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289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-484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-99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-388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-1993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-110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-81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-1999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-4499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-143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-1569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-636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-181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-391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-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-499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-51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-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-372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-278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-481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-555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-499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-347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-2960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-14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-500000"/>
    <s v="N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-964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-54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-84702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-175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-4974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-186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-646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-14941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-59364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-26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-8461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-22851.25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-145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-168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-10377.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-141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-54519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-990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-100000"/>
    <s v="N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-14329.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-311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-149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-1200"/>
    <s v="N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-662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-483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-248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-127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-26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-628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-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-1191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-148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8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8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8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383.0100000000002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9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417.4499999999998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226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5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21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6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77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3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293.7999999999992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2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5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3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1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47.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3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-2200"/>
    <s v="N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-47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-3500"/>
    <s v="N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-42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-5000"/>
    <s v="N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-44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-4000"/>
    <s v="N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-48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-2500"/>
    <s v="N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-23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-17500"/>
    <s v="N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-3799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-14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-372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-1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-983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-34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-29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-4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-146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2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7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4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2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1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4437.459999999999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2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1.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76.4299999999998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5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230.4299999999998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5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50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3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8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556.6599999999998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95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6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550.0999999999999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91.059999999999491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345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46.52000000000043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5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830.8299999999999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2041.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5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2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019.01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242.01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2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5065.300000000002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528.0699999999999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-1146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-43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-4983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-191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-38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-21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-286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-37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-449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-776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-199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-56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-79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-34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-227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-5000"/>
    <s v="NA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-18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-6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-49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-14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-36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-372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-11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-29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-198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-2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-2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-1000"/>
    <s v="N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-9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-22639.6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-28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-77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-35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-18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-121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-78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-48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-3000"/>
    <s v="N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-243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-47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-49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-6500"/>
    <s v="N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-2991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-48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-498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-63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-15000"/>
    <s v="N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-2900"/>
    <s v="N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-2500"/>
    <s v="N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-1548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-42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-100000"/>
    <s v="N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-347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-280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-1500"/>
    <s v="N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-61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-3300"/>
    <s v="N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-497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-3704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-199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-5500"/>
    <s v="N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-103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-2132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-1467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-26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-584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-7000"/>
    <s v="NA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-20000"/>
    <s v="N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-129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-500"/>
    <s v="N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-5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-18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-81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-188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-348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-34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-1400"/>
    <s v="N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-34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-69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-271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-74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-488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-683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-27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-433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-975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-147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-850"/>
    <s v="N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-35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-197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-35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-308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-294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-148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-84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-2830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-491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-117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-689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-3057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-299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-549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-17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-346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-1091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-247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-102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-164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-78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-16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-27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-997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-130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-195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-4972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-973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-147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-17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-756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-6013.8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-85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-888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-174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-734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-98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-281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-174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-4339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-5000"/>
    <s v="NA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-83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-249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-47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-995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-524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-1953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-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-393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-49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-248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-1383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-8748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-70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-167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-44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-498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-37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-167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-93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-434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-11503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-199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1071751.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-163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-694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-876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-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-1928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-193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-237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7554.110000000000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3727.549999999999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0.57999999999992724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23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4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458.840000000000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500.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3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556.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6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-847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-50"/>
    <s v="N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-64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-914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-69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-97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-3000"/>
    <s v="N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-14788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-12000"/>
    <s v="NA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-2500"/>
    <s v="N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-500"/>
    <s v="N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-4336"/>
    <s v="N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-14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-2500"/>
    <s v="N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-3500"/>
    <s v="N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-10000"/>
    <s v="N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-10000"/>
    <s v="N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-40000"/>
    <s v="NA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-1100"/>
    <s v="N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-49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-4000"/>
    <s v="NA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-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-1000"/>
    <s v="N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-819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-29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-1449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-37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-299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-13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-993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-100"/>
    <s v="N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-749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-74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-50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-9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-279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-176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-5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-253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-181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-679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-99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-49590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-550"/>
    <s v="N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-28974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-179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-1100"/>
    <s v="NA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-38617.66000000000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-138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-129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-1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-19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-257.7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-14705.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-4748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-98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-999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-231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-49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-999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-75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-147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-570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-8985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-2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-10000"/>
    <s v="N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-24267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-99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-497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-56727.0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-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-599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-399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-499821.4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-9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-43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-20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-25000"/>
    <s v="N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-2499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-3200"/>
    <s v="N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-49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-895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-3000"/>
    <s v="N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-199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-34415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-199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-49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-40000"/>
    <s v="N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-85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-298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-9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-392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-151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-348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-79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-5000"/>
    <s v="NA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-500"/>
    <s v="N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-4000"/>
    <s v="N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-448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-9300"/>
    <s v="N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-799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-547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-25000"/>
    <s v="N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-149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-4992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-22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-25000"/>
    <s v="NA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-150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-79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-46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-248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-6500"/>
    <s v="N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-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-74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-6750"/>
    <s v="N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-288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-18000"/>
    <s v="N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-599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-5200"/>
    <s v="N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-10000"/>
    <s v="N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-7929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-121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-590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-1698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-99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-249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-24975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-9000"/>
    <s v="N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-12497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-141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-194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-17499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-6000"/>
    <s v="N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-749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-568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-4412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-499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-9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-24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6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5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3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2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277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46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56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46.270000000000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24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4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35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6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3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7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34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6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6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6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96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251.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7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23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-1394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-28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-480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-2000"/>
    <s v="N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-35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-27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-500000"/>
    <s v="N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-5000"/>
    <s v="N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-49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-8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-50000"/>
    <s v="N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-7324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-2500"/>
    <s v="N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-25000"/>
    <s v="N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-8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-2500"/>
    <s v="N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-77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-24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-9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-103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2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3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7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66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3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5389.129999999997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107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13577.56000000000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4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6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2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4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670.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6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3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9321.099999999998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32.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918.6499999999996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35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348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636.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3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1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3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3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3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8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059.130000000000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-241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-222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-382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-442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-88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3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-169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-16993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-45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-275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-1779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-595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-1885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-3387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-49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-99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-4559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-348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-136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-4508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-195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-9887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-462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-732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-495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-271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-2465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-10115"/>
    <s v="N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-2500"/>
    <s v="N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-1186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-2006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-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-253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-29009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-466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-1680"/>
    <s v="N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-741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-499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1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41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23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1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5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3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5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2815.560000000000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0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7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20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986.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730.629999999997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4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3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2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56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210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4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8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832.48999999999978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2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2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34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66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4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4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2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2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99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2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-142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-24895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-119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-29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-9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-4000"/>
    <s v="N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-29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-668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-19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-36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-50000"/>
    <s v="N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-44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-29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-5855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-1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-1998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-249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-299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-59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-13000"/>
    <s v="N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-1000"/>
    <s v="N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-45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-9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-10000"/>
    <s v="N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-45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-115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-40000"/>
    <s v="N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-111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-738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-149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-99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-21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-194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-25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-17798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-1500"/>
    <s v="N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-13000"/>
    <s v="N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-4950"/>
    <s v="N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-130000"/>
    <s v="N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-900"/>
    <s v="NA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-4999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-200000"/>
    <s v="N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-8888"/>
    <s v="N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-189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-14000"/>
    <s v="N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-25000"/>
    <s v="N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-173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-1342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-48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-6000"/>
    <s v="N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-5000"/>
    <s v="N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-37000"/>
    <s v="N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-25000000"/>
    <s v="NA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86.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340.6999999999998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28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3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10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260.36999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37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3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9676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3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3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33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54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5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8520.199999999997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-48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-49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-6950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-2000"/>
    <s v="N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-65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-199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-10000"/>
    <s v="N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-1464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-5000"/>
    <s v="N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-20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-1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-397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-2400"/>
    <s v="N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-45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-2000"/>
    <s v="N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-1500"/>
    <s v="N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-29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-19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-20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34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295.92999999999984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115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13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9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4137.220000000001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65.6000000000003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160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4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9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15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25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6950.09999999999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45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3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9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4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365.5500000000001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5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2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8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19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20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238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18037.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9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7197.220000000001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2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-179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-48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-224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-1000"/>
    <s v="N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-7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-20"/>
    <s v="NA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-64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-33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-6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-3500"/>
    <s v="N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-21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-6000"/>
    <s v="N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-20000"/>
    <s v="N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-750"/>
    <s v="N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-8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-24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-7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-149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-24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-99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-4000"/>
    <s v="N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-59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-999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-39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-236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-81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-21590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-30000"/>
    <s v="N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-35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-120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-23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-87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-94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-77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-43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-99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-169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-330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-1750"/>
    <s v="N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-99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-9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-199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-1200"/>
    <s v="N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-420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-1500"/>
    <s v="N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-516"/>
    <s v="N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-1200"/>
    <s v="NA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-5898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-99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-25"/>
    <s v="NA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-219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-7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-997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-31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-15000"/>
    <s v="N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-500"/>
    <s v="N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-46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206.2300000000000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0.6600000000000818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6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41.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80.3299999999999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3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2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3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41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6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9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279.4400000000000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5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22.3299999999999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3711.52000000000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2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6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25.11999999999989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233.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9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560.219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6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5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9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3.4700000000000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2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5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5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374.1600000000000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2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924.3800000000046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-6000"/>
    <s v="N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-274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73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-49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-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-2228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-186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-199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-261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-272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-99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-105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-300000"/>
    <s v="N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-99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-125000"/>
    <s v="N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-48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-147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-504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-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-49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-6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-2000"/>
    <s v="N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-5500"/>
    <s v="N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-45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-7000"/>
    <s v="NA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-166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-49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-89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-5000"/>
    <s v="N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-29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-230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-49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-18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-1870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-349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-39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-37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-5000"/>
    <s v="N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-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-93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-59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-494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-43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-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-3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-10000"/>
    <s v="N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-3000"/>
    <s v="NA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-1000"/>
    <s v="N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-4000"/>
    <s v="N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-10000"/>
    <s v="N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-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-89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-29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-31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-498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-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-3000"/>
    <s v="NA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0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7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236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5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19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8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55.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3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-88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-5066.520000000000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-1500"/>
    <s v="N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-27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-48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-389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-106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-33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-46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-281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-13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-113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-46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-41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-490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-70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-180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-40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-295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-305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-30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-191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-9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-84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-54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-79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-313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-28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-97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-29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-80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-171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-1481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-324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-138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-3930.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-3680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-146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-18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-1211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-100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-143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-19409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-44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-164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-312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-4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-5396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-56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-8750"/>
    <s v="N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-60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-3000"/>
    <s v="N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-244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-85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-15000"/>
    <s v="N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-11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-242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8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1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0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650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20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5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12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1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2400.6100000000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5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5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2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318.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473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486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25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-250000"/>
    <s v="N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-165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-249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-37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-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-248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-1999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-237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-10000"/>
    <s v="N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-31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-18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-197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-79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-1599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-99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-280"/>
    <s v="N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-60"/>
    <s v="N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-8000"/>
    <s v="N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-4994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-39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3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7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5350.13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3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234.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-9633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-9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-16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-499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-249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-2862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-299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-245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-300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-515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-4249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-20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-473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-6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-4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-198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-1849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-2474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-2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-56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5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1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430.69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8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3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4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2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239.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5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2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46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65295.89000000001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2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6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27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2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37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5.0700000000000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7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3001.300000000002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48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5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34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18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29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125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11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20251.41000000000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93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5673.4400000000005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0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5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1423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8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1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5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9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9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51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652110.8700000001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143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310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5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17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9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15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46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29802.309999999998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127412.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-71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-180000"/>
    <s v="N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-315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-118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-15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-1999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-3164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-59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-49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-24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-186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-14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-2000"/>
    <s v="N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-3200"/>
    <s v="N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-9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-133800"/>
    <s v="N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-6500"/>
    <s v="N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-18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-307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-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155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5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10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67210.24000000000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7104.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7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268.2100000000000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10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66015.8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35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6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63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231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936.0100000000002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8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6275.599999999998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458.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15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3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9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19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8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8370.769999999996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65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413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51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9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223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88829.1400000000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2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25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45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4445.14000000000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77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6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352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2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41082.44999999999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0095.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3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2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12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4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4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2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15334.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7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24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238822.270000000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39686.05000000000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305.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4203.33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271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3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76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52604.29999999998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57821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793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1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4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5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465.320000000000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510.0100000000002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203.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3684.200000000000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7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20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2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35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2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3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54.6599999999998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18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5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346.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70.4300000000002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-497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-7969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-4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-9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-591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-1999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-199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-149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-17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-419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-4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-97887.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-9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-58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-45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-79952.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-357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-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-283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-49944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-15000"/>
    <s v="N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-98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-17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-348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-104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-4999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-3872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-2000"/>
    <s v="NA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-495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-448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-299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-3725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-2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-48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-54507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-538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-280229.8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-35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-9915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5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8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9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3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3884.689999999998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1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10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9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359.2100000000000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12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70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1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87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8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171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48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6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17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52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4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9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255309.330000000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4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8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1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24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4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39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2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23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11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31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456.6599999999998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6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3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1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1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177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523.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7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0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5692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22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278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19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58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6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122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45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7006.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8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7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26009.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13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101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24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218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2928.190000000000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15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17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73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5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134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0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7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56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6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7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4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3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3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5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425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155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3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2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30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4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200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2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34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3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297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2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64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25.65999999999985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373.2700000000004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898.9899999999997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8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45.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7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2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3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3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7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680.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6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603.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42.02000000000043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236.5500000000001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30.7900000000001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653.1100000000005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400.4700000000002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608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3792.0200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683.64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606.3999999999996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-64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-26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-1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-59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-92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-148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149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1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3545.100000000000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6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8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48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-5000"/>
    <s v="N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-5500"/>
    <s v="N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-97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-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-3000"/>
    <s v="N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-599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-9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-6973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-474900"/>
    <s v="N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-50000"/>
    <s v="NA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-187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-2000"/>
    <s v="N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-1000"/>
    <s v="N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-349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-79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-10000"/>
    <s v="N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-27000"/>
    <s v="N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-1500"/>
    <s v="N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-63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-49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-200"/>
    <s v="N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-30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-175000"/>
    <s v="N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-128"/>
    <s v="N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-1000"/>
    <s v="N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-2237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-4933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-399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-25000"/>
    <s v="N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-249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-2000"/>
    <s v="N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-5320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-8499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-2199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-10000"/>
    <s v="N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-2673.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-2500"/>
    <s v="N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-110000"/>
    <s v="NA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-30000"/>
    <s v="N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-149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-847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-29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-95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-9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-642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-30000"/>
    <s v="N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-1489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-365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-1597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-510000"/>
    <s v="N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-199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-4200"/>
    <s v="N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-999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-49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-33000"/>
    <s v="N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-499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-124000"/>
    <s v="N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-4000"/>
    <s v="N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-13000"/>
    <s v="N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-50000"/>
    <s v="N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-27799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-119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-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-15000"/>
    <s v="N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-38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-19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-164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-1497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-2454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-15000"/>
    <s v="N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-248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-8000"/>
    <s v="N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-29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-1454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-596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-199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-1000"/>
    <s v="NA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-249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-3000"/>
    <s v="N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-14369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-5999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-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-5999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-2469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-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-20000"/>
    <s v="N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-49999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-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-1379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-2979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-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-139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-10000"/>
    <s v="N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-199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-2487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-1169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-8000"/>
    <s v="N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-149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-10000"/>
    <s v="N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-499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5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6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502.98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3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3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81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230.0300000000006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2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2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2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2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5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44.3400000000001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2682.02000000000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0.180000000000291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60.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5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2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00.3299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676.1099999999996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4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0.7599999999999909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1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6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5.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413.049999999999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510.8599999999996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4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-107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-1099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-10000"/>
    <s v="N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-35000"/>
    <s v="N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-7000"/>
    <s v="N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-4970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-42850"/>
    <s v="N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-20000"/>
    <s v="N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-94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-499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-100000"/>
    <s v="N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-1150"/>
    <s v="N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-180000"/>
    <s v="N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-1179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-407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-22000"/>
    <s v="N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-16233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-5000"/>
    <s v="NA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-1499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-100000"/>
    <s v="N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185.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5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289.98999999999978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8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0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2343.169999999998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2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4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0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0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8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1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-100000"/>
    <s v="N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-99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-20000"/>
    <s v="N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-40000"/>
    <s v="N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-99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-35000"/>
    <s v="N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-448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-99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-63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-69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-997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-30000"/>
    <s v="N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-8000"/>
    <s v="N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-10000"/>
    <s v="N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-85000"/>
    <s v="NA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-10000"/>
    <s v="N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-15000"/>
    <s v="N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-6000"/>
    <s v="N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-1997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-84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-4470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-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-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-10000"/>
    <s v="N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-299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-29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-487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-57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-499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-3000"/>
    <s v="N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-14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-299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-10000"/>
    <s v="N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-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-131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-267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-14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-183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-89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-465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28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27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843.5999999999985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7421.5700000000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24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9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71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9407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95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7176.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2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3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3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38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28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6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4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02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12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3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82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2933.049999999999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3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12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5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3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-14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-500000"/>
    <s v="N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-664402.6899999999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-979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-179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-457913.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-24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-118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-1248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-596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-2747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-991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-451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-99949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-118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-1328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-24378.62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-97909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-476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-199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6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8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60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2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-363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-221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-66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-289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-130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-231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-10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-160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-79989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-39868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-31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-79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-43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-149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-69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-4999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-30000"/>
    <s v="N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-15000"/>
    <s v="NA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-499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-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-714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-649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-34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-49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-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-149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-5661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-169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-7973.9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-2"/>
    <s v="N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-99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-183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-65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5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-178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-1476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4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20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32340.21000000000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2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7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4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19754.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998.010000000000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5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4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02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7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4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4858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7817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3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15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3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8979.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2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658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4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2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1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-79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-176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-5999"/>
    <s v="N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-151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-62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-21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-3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-4947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-989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-1999"/>
    <s v="N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-3274"/>
    <s v="N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-42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-162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-10000"/>
    <s v="N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-24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-8952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-149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-17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-8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-5000"/>
    <s v="N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-49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-3225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-3931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-39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-4000"/>
    <s v="N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-49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-39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-59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-7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-17917.7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-19980"/>
    <s v="N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-8000"/>
    <s v="N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-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-343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-48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-193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-299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-40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-24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-100000"/>
    <s v="N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4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50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211.6100000000005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831.7399999999997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363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2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772.1199999999998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3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367.98999999999978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2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5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4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-99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-1500"/>
    <s v="N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-1200"/>
    <s v="N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-5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-51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-8000"/>
    <s v="N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-2000"/>
    <s v="N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-3493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-4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-76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-4500"/>
    <s v="N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-49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-9500"/>
    <s v="N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-5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-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-28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-30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-1000"/>
    <s v="N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-19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-37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-17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-126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-4998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-246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-2888"/>
    <s v="N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-49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-19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-8698.2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-198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-42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-95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-3000"/>
    <s v="N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-15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-47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-199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-150000"/>
    <s v="N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-53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-29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-111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-92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-5500"/>
    <s v="N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-4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-80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-448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-2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-19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-29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-30000"/>
    <s v="N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-18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-19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-97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-5000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-497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-50000"/>
    <s v="N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-477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-23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-114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-71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-10000"/>
    <s v="N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-20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-7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-1499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-49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-14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-28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-54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-24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-93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-17998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-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-11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-1241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-9998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-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-3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-17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-15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-36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-5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-18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100.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5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65.5500000000001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2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-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-1591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-3000"/>
    <s v="N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-99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-50000"/>
    <s v="N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-19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-239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-4999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-9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-5000000"/>
    <s v="N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-489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-183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-3993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-15000"/>
    <s v="N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-48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-65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-1472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-80000"/>
    <s v="N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-10000"/>
    <s v="N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-30000000"/>
    <s v="N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2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3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5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2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53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2600.2000000000007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2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3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10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25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25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15777.00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595.4300000000002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2172.600000000000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620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4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4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8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3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2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3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7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7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50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3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3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2196.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6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5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742.779999999998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8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4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08.260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71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2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3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2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-26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-499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-996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-300"/>
    <s v="N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-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-25000"/>
    <s v="N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-50000"/>
    <s v="N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-179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-145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-219665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-1000000"/>
    <s v="N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-33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-24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-665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-2499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-3080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-78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-2498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-8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-96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-48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-119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-27993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-249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-1370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-84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-218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-599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-132244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-19996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-9978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-9000"/>
    <s v="N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-199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-35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-2439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-199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-198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-648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-191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-2135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-42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-98816.8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-309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-999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-1487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-192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-82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-469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-17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-101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-22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-97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-40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-28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-33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-9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-320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-499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-198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-2499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-146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-104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-10459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-75000"/>
    <s v="N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-97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-3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-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-4984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-99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-12998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-1490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-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-398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-799974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-1500000"/>
    <s v="N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-2396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-100000"/>
    <s v="N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2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-124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-962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-3455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-2999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4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-7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-6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-14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-200"/>
    <s v="N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-473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-99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-2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-27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-700"/>
    <s v="N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-246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-25000"/>
    <s v="N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-447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5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7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4425.229999999999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0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40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5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47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21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605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2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4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0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594.8199999999997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2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3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2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-7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-4822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-4000"/>
    <s v="N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-35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-98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-44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-11000"/>
    <s v="N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-143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-29982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-88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-2989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-23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-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-19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-22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-7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-500"/>
    <s v="N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-77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-5000"/>
    <s v="N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-29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835.700000000000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4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7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22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6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2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300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2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5.71000000000003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275.6399999999994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3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346.9799999999995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3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2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6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25.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418.599999999998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3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304.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7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30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4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2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7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8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48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6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26.48999999999978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65.210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1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3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20.00999999999999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6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004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2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2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1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66.79999999999995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7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2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2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8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.18000000000029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8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4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2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5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10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46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250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5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1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6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4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2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2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20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0.6599999999998544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6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233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4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3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5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9.9999999999909051E-3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8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2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891.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3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70.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416.14000000000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260.9200000000000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5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2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5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2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2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2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4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16.1800000000002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950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3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5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2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4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6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200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3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2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200.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4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5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50.690000000000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2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2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8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5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5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3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671.10999999999967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2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27.45000000000004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2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3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3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0.2000000000000454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1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650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7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5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415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4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510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0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21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3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0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9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2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6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5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0.9900000000000090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-100000"/>
    <s v="N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-9999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-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-83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-4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-32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-718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-22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-150000"/>
    <s v="N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-20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-30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-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-9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-3000"/>
    <s v="N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-6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-25000"/>
    <s v="N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-41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-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-95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-47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4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1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21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9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95.11000000000012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2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2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3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2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3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2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20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2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09.009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3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14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5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40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4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697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2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68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9.5500000000001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20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-181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-46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-9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-488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-7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-1500"/>
    <s v="N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-10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-13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-149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-5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-123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-31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-16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-20000"/>
    <s v="N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-49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-2200"/>
    <s v="N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-1200"/>
    <s v="N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-8298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-24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298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409.770000000000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50.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265.0100000000002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306.1099999999996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4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3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-74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-343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-15000"/>
    <s v="NA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-1500"/>
    <s v="NA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-124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-28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-49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-59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-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-62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-689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-95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-211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-45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-3000"/>
    <s v="NA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-96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-8000"/>
    <s v="N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-1499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-74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-10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3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5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9.98999999999978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6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9.9999999999909051E-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288.5699999999999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32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2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30.11000000000001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-91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-39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-39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-57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-391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-68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-88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-108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-278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-9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-16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-998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-999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-92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-9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-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-474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-49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-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-4940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-1900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-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-6000"/>
    <s v="N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-494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-17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-19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-1749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-499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-126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-8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-146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-15000"/>
    <s v="N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-5500"/>
    <s v="N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-620"/>
    <s v="N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-30000"/>
    <s v="N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-18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-237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-1799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-15000"/>
    <s v="N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-652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-4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-30000"/>
    <s v="N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-15000"/>
    <s v="N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-10000"/>
    <s v="N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-375000"/>
    <s v="NA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-10000"/>
    <s v="N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-19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-14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-78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-12476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-54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-1000"/>
    <s v="N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-392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-1448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-9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-143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-206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-16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-98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-23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-29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-15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-1500"/>
    <s v="NA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-99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-13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-49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-8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-6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-598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-58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-50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-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-9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-15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-14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-2000"/>
    <s v="N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-349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-5988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-49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-23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-3000"/>
    <s v="N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-6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-101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-1271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-1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-49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-24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-43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-195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-10000"/>
    <s v="N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-8000"/>
    <s v="N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-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-58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-44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-16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-20000"/>
    <s v="N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-40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-28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-49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-49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-54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-1200"/>
    <s v="N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-32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-5000"/>
    <s v="N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-19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-58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-28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-30000"/>
    <s v="N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-84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-39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-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-259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-17600"/>
    <s v="N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-25000"/>
    <s v="N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-13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-5500"/>
    <s v="N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-279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-13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-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-29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-49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-13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-10000"/>
    <s v="N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-18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-17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-74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-129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-44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-26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-149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-138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-7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-10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-68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-678"/>
    <s v="N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-68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-886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-17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-589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-20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-287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-6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-72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-14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-13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-45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-2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-14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-3000"/>
    <s v="N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-15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-4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-94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-499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-19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-13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-25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-3000"/>
    <s v="N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-5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-5844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-799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-7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-12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-1799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-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-29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-299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-19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-94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-18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-54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-2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-575"/>
    <s v="N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-19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-9000"/>
    <s v="N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-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-43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-98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-137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-34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-5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-148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-54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-7000"/>
    <s v="N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-79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-47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-4000"/>
    <s v="N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-27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-14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-20000"/>
    <s v="N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-21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-5000"/>
    <s v="N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-56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-17758.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-133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-63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-31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-62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-21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-2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-5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-49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-99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-300"/>
    <s v="N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-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-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-514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-489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-13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-199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-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-500"/>
    <s v="N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-18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-39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-8880"/>
    <s v="N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-41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-7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-27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-365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-97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-97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-525"/>
    <s v="N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-1951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-9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-16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-39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-149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-19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-3460.0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-82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-8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-20000"/>
    <s v="N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-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-34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-20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-14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-700"/>
    <s v="N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-136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-250"/>
    <s v="N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-29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-3000"/>
    <s v="N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-18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-1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-27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-299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-349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-953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-9600"/>
    <s v="N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-17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-476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-9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-13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-10998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-244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-127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-292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-3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-10000"/>
    <s v="N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-75000"/>
    <s v="N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-44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-270"/>
    <s v="N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-600"/>
    <s v="N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-3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-9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-23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-307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-14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-19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-29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-500"/>
    <s v="N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-2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-29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-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-149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3133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4378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2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390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0116.279999999999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391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519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10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.5199999999999818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29.99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5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025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9588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2099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56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32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29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0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896.3300000000017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385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4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690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60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370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3082.6900000000023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200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690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2345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42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700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51.989999999999782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70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10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792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2529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8357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251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7745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27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0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5860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20866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0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000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350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380.55000000000018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5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0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0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3082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621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289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00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2490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581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285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291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25.139999999999418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48.32999999999993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2415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64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270.3699999999998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880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527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372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325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63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094.2299999999996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36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431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85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64.659999999999968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540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60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1170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1301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351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870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735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0.5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5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0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306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388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15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00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904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2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600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260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06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0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10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220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200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90.289999999999964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0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665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67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0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63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25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85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200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1195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400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910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200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2050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00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82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478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22.220000000000255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651.57999999999993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48.09999999999991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-69990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-2999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-100000000"/>
    <s v="NA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-54849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-4000"/>
    <s v="NA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-430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-23613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-7810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-98133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-20000"/>
    <s v="NA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-600"/>
    <s v="NA"/>
    <x v="0"/>
    <x v="2"/>
    <x v="130"/>
    <d v="2014-06-16T15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-1200"/>
    <s v="NA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-72345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-71764"/>
    <s v="NA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-5000"/>
    <s v="NA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-2597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-3000"/>
    <s v="NA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-55000"/>
    <s v="NA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-145288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-200000"/>
    <s v="NA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-10707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-2990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-5500"/>
    <s v="NA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-5430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-416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-19885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-7000"/>
    <s v="NA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-49960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-9908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-99888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-249860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-379970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-49641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-1460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-1349919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-33215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-2987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-5000"/>
    <s v="NA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-499990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-5000"/>
    <s v="NA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-49995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-2365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-2000000"/>
    <s v="NA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-119360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-17000"/>
    <s v="NA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-200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-109989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-7675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-1940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-9675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-49999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-95000"/>
    <s v="NA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-1110"/>
    <s v="NA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-6000"/>
    <s v="NA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-18703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-1500"/>
    <s v="NA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-270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-500000"/>
    <s v="NA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-80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-799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-2701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-1000"/>
    <s v="NA"/>
    <x v="0"/>
    <x v="3"/>
    <x v="182"/>
    <d v="2017-01-06T19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-8018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-1449"/>
    <n v="25.5"/>
    <x v="0"/>
    <x v="3"/>
    <x v="184"/>
    <d v="2014-08-31T22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-37800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-5000"/>
    <s v="NA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-4200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-1500"/>
    <s v="NA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-499655"/>
    <n v="69"/>
    <x v="0"/>
    <x v="3"/>
    <x v="189"/>
    <d v="2016-09-03T11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-11950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-4750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-999983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-1000"/>
    <s v="NA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-2497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-2000000"/>
    <s v="NA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-2035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-223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-24721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-10000"/>
    <s v="NA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-4428.45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-270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-6000"/>
    <s v="NA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-175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-14783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-6700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-12700"/>
    <s v="NA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-11870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-50000"/>
    <s v="NA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-25000"/>
    <s v="NA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-8970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-2770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-6299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-49980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-12499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-4390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-22150.78"/>
    <n v="331.53833333333336"/>
    <x v="0"/>
    <x v="3"/>
    <x v="216"/>
    <d v="2015-04-22T17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-88057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-4900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-41185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-49640"/>
    <n v="120"/>
    <x v="0"/>
    <x v="3"/>
    <x v="220"/>
    <d v="2015-08-20T15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-50000"/>
    <s v="NA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-870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-1500000"/>
    <s v="NA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-6000000"/>
    <s v="NA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-200"/>
    <s v="NA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-28750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-28000"/>
    <s v="NA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-8000"/>
    <s v="NA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-3000"/>
    <s v="NA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-14940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-1500000"/>
    <s v="NA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-3890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-350000"/>
    <s v="NA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-599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-10000"/>
    <s v="NA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-150000"/>
    <s v="NA"/>
    <x v="0"/>
    <x v="3"/>
    <x v="236"/>
    <d v="2016-01-04T19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-14950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-26000"/>
    <s v="NA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-750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145.1200000000008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4600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750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648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481.5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86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10273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705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133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675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895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4228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1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4067.34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538.6599999999998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5083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2354.2699999999968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27342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23953.4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640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480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3500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4520.2700000000004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910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555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455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3115.440000000000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570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47233.76999999999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210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404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2323.0100000000002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388.78999999999996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2240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679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904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6748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359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9744.11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42108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132.3199999999997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535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2569.0499999999993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850.4599999999991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18035.509999999998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373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1445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605.3099999999977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723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300.80000000000018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001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130.1999999999971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360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6554.559999999998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4681.5499999999993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28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1254.83999999999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7895.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430.65999999999985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2435.5499999999993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46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124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4476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2275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1929"/>
    <n v="36.612499999999997"/>
    <x v="0"/>
    <x v="4"/>
    <x v="306"/>
    <d v="2013-03-20T14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2490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3410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41.289999999999964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820.3300000000017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950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805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2851.5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312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2066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241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9166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634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316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932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978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246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3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2198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9394.600000000006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456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2710.8000000000029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550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640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2642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0091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235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4209.7799999999988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35.050000000000182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520.0400000000009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485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8758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235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201.5199999999968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608.59000000000015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698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3375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7028.880000000001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4636.1999999999971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300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747.18000000000029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3690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9296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5035.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38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5690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201.9300000000002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1100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544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175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65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3876.9499999999971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2335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19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711.30000000000018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596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500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335.01000000000022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514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660.11999999999989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5505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21253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76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500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839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00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46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728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353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2412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660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182.5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935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1066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242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495.5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43316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308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55444.119999999995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0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22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6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5223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559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804.45000000000073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000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485.35000000000036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887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361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230.25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906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833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263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082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216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215.73000000000002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3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86.260000000000218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84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283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31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671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651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528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30.059999999999945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202.17000000000007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26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42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3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-3285.5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-14699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-39570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-19847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-2796.1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-4999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-9867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-6500"/>
    <s v="NA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-11324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-5000"/>
    <s v="NA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-976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-2585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-5430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-3000"/>
    <s v="NA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-237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-109997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-1000"/>
    <s v="NA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-7000"/>
    <s v="NA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-18124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-450"/>
    <s v="NA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-4995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-400"/>
    <s v="NA"/>
    <x v="0"/>
    <x v="5"/>
    <x v="441"/>
    <d v="2013-11-02T14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-10309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-9990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-950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-59998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-9734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-29995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-2417.9899999999998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-1955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-49604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-20000"/>
    <s v="NA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-270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-94849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-9918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-64955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-8827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-20000"/>
    <s v="NA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-9179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-38975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-8475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-550"/>
    <s v="NA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-100000"/>
    <s v="NA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-53750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-1009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-374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-9924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-1568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-7500"/>
    <s v="NA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-6000"/>
    <s v="NA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-4949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-48459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-65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-29139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-3299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-2000"/>
    <s v="NA"/>
    <x v="0"/>
    <x v="5"/>
    <x v="475"/>
    <d v="2015-05-05T21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-215093.41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-1500"/>
    <s v="NA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-10000"/>
    <s v="NA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-1011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-32236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-28170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-9990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-7470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-79851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-29640.989999999998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-549950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-50000"/>
    <s v="NA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-12000"/>
    <s v="NA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-74782"/>
    <n v="71.666666666666671"/>
    <x v="0"/>
    <x v="5"/>
    <x v="489"/>
    <d v="2012-01-05T06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-1000"/>
    <s v="NA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-10000"/>
    <s v="NA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-10000000"/>
    <s v="NA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-30000"/>
    <s v="NA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-19969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-7000"/>
    <s v="NA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-59999"/>
    <n v="1"/>
    <x v="0"/>
    <x v="5"/>
    <x v="496"/>
    <d v="2014-02-10T17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-4450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-62114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-18090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-6285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-10000"/>
    <s v="NA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-19770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-6386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-24165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-11948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-199750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-19360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-49600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-4990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-14000"/>
    <s v="NA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-4850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-7989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-43038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-1450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-72349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-5000"/>
    <s v="NA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-14795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-7175"/>
    <s v="NA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-9255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05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232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440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030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303.55000000000018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210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80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365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265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0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2325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4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700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50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602.5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410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10121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3.2200000000000273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-14999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-4475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-249999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-21930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-494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-36308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-59948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-7500"/>
    <s v="NA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-9991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-243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-4965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-71219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-45000"/>
    <s v="NA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-24877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-2454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-7500"/>
    <s v="NA"/>
    <x v="2"/>
    <x v="7"/>
    <x v="555"/>
    <d v="2016-06-12T03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-7800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-148634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-750"/>
    <s v="NA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-239950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-99988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-14945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-50000"/>
    <s v="NA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-74932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-17999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-25000"/>
    <s v="NA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-4999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-10000"/>
    <s v="NA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-24255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-2480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-84858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-24894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-2500"/>
    <s v="NA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-88542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-11100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-59741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-79999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-4990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-124986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-11825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-2999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-400"/>
    <s v="NA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-100000"/>
    <s v="NA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-8999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-990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-9000"/>
    <s v="NA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-9944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-27275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-8699"/>
    <n v="150.5"/>
    <x v="2"/>
    <x v="7"/>
    <x v="588"/>
    <d v="2016-11-17T14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-7499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-4777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-99939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-7250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-385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-24974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-99574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-1999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-7480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-1650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-49969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-4900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-9860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-70000"/>
    <s v="NA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-14409.98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-1500"/>
    <s v="NA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-4869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-4990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-250"/>
    <s v="NA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-148539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-775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-13803"/>
    <s v="NA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-80000"/>
    <s v="NA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-10000"/>
    <s v="NA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-47182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-10000"/>
    <s v="NA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-515"/>
    <s v="NA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-5000"/>
    <s v="NA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-1940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-400"/>
    <s v="NA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-2499999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-29700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-24739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-5659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-75000"/>
    <s v="NA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-5000"/>
    <s v="NA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-25000"/>
    <s v="NA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-20655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-449910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-5000"/>
    <s v="NA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-199650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-11989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-49310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-20000"/>
    <s v="NA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-875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-4999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-24998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-1996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-100000"/>
    <s v="NA"/>
    <x v="2"/>
    <x v="7"/>
    <x v="637"/>
    <d v="2017-02-25T18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-199982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-999999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31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7665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272097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452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50029.479999999996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3574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255.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41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9388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999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86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32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4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31084.5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0075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3751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5678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3855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289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-48471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-9905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-38844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-199300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-11096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-8136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-199992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-44990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-14316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-156985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-63651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-18172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-39186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-99795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-49985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-510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-98529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-37208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-2789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-4817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-55566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-2499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-49947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-34702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-29605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-1447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-500000"/>
    <s v="NA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-96450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-5402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-84702.5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-17532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-49740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-18694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-64662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-149410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-59364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-174999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-2681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-84610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-22851.259999999995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-14597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-16882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-10377.99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-14163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-54519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-9902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-100000"/>
    <s v="NA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-14329.400000000001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-31163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-14939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-1200"/>
    <s v="NA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-6620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-48395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-24801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-12751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-26111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-628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-99695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-11910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-14806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835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813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8006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469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383.01000000000022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70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35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943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417.44999999999982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226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6438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300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24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512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2170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677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7745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120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01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3500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222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293.79999999999927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50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264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16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756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331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3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5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556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15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555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585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2800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75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47.690000000000055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24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345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50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96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-2200"/>
    <s v="NA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-4765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-3500"/>
    <s v="NA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-4285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-5000"/>
    <s v="NA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-4479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-4000"/>
    <s v="NA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-4823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-2500"/>
    <s v="NA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-2344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-17500"/>
    <s v="NA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-37990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-1450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-3727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-149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-9830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-3402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-2979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-498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-14600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40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265.23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722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25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403.14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2140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70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1035.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60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4437.4599999999991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290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1.110000000000127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76.429999999999836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425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650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35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226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521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782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230.42999999999984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80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535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0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50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355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20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0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51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7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40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311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899.94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273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280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058.5500000000002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556.6599999999998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95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35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681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0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575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636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550.09999999999991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54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80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0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91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20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41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000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91.059999999999491"/>
    <n v="97.993896103896105"/>
    <x v="4"/>
    <x v="11"/>
    <x v="832"/>
    <d v="2012-01-21T03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00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706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345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46.520000000000437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545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908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830.82999999999993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2041.6599999999999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66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08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5014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282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019.01000000000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242.01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796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2207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609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74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5065.3000000000029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50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95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528.06999999999994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87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-11460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-4399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-49830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-1910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-3800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-2155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-2860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-3799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-44950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-7760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-19938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-5675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-7935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-3455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-2270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-5000"/>
    <s v="NA"/>
    <x v="4"/>
    <x v="13"/>
    <x v="875"/>
    <d v="2015-09-21T12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-1866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-64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-4935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-1456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-3667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-3720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-1198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-2999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-1980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-250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-295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-1000"/>
    <s v="NA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-928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-22639.68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-2875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-7740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-3555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-180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-12166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-7805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-4800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-3000"/>
    <s v="NA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-2430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-470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-4979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-6500"/>
    <s v="NA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-29910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-4840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-49849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-6304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-15000"/>
    <s v="NA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-2900"/>
    <s v="NA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-2500"/>
    <s v="NA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-15480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-427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-100000"/>
    <s v="NA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-3470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-28018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-1500"/>
    <s v="NA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-6125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-3300"/>
    <s v="NA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-4970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-3704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-19900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-5500"/>
    <s v="NA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-10365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-21320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-14670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-2673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-5840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-7000"/>
    <s v="NA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-20000"/>
    <s v="NA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-12925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-500"/>
    <s v="NA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-555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-1869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-811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-1880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-3480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-3450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-1400"/>
    <s v="NA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-3460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-6975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-2710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-7456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-48839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-6832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-2711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-43337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-97516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-14714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-850"/>
    <s v="NA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-3520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-19727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-359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-30805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-29428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-14874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-8489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-283016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-49139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-11767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-6896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-30570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-29995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-5492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-178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-34623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-109121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-2470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-10224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-16438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-7894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-16000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-2704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-99774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-1307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-19589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-49720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-97393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-147111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-1791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-75616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-6013.84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-8514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-88877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-17497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-73468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-9894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-2811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-17450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-43390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-5000"/>
    <s v="NA"/>
    <x v="2"/>
    <x v="8"/>
    <x v="988"/>
    <d v="2016-10-01T03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-8323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-24974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-4788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-9953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-52439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-195331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-9274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-3935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-4935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-24865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-138317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-874876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200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-7039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-16789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-4448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-49898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-3766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-16704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-93250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-43435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-115030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-19925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1071751.05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-1636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-6940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-8760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-97158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-192803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-19379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-23700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1636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7554.1100000000006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298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743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3727.5499999999993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6949.820000000007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0.57999999999992724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232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727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176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4842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740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458.84000000000015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38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500.090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352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556.22000000000025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21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680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41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-84750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-50"/>
    <s v="NA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-640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-91463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-699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-9734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-3000"/>
    <s v="NA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-1999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-14788"/>
    <n v="53"/>
    <x v="5"/>
    <x v="16"/>
    <x v="1048"/>
    <d v="2016-09-24T20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-12000"/>
    <s v="NA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-2500"/>
    <s v="NA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-500"/>
    <s v="NA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-4336"/>
    <s v="NA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-1485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-2500"/>
    <s v="NA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-3500"/>
    <s v="NA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-10000"/>
    <s v="NA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-10000"/>
    <s v="NA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-40000"/>
    <s v="NA"/>
    <x v="5"/>
    <x v="16"/>
    <x v="1058"/>
    <d v="2015-03-25T19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-1100"/>
    <s v="NA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-4950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-4000"/>
    <s v="NA"/>
    <x v="5"/>
    <x v="16"/>
    <x v="1061"/>
    <d v="2016-05-01T20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-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-1000"/>
    <s v="NA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-81923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-2919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-144949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-370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-29955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-1350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-9930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-100"/>
    <s v="NA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-74949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-740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-50593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-95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-27926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-17656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-555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-2532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-18179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-67988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-9944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-49590"/>
    <n v="410"/>
    <x v="6"/>
    <x v="17"/>
    <x v="1083"/>
    <d v="2014-08-02T10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-550"/>
    <s v="NA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-28974"/>
    <n v="114"/>
    <x v="6"/>
    <x v="17"/>
    <x v="1085"/>
    <d v="2016-03-14T10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-17985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-1100"/>
    <s v="NA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-38617.660000000003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-13826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-1299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-17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-1979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-257.75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-14705.99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-474826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-9848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-99953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-23197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-4975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-3900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-99959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-7575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-14757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-57029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-898569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-235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-10000"/>
    <s v="NA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-24267.5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-9955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-49745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-2499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-56727.08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-995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-5990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-39947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-499821.48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-917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-4391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-2095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-25000"/>
    <s v="NA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-249971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-3200"/>
    <s v="NA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-4989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-89575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-3000"/>
    <s v="NA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-1990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-34415"/>
    <n v="25.434782608695652"/>
    <x v="6"/>
    <x v="18"/>
    <x v="1127"/>
    <d v="2014-11-14T16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-999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-19979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-4989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-40000"/>
    <s v="NA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-8562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-2980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-24999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-950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-3920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-15125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-34875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-7995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-5000"/>
    <s v="NA"/>
    <x v="6"/>
    <x v="18"/>
    <x v="1140"/>
    <d v="2015-08-06T06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-500"/>
    <s v="NA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-4000"/>
    <s v="NA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-44814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-9300"/>
    <s v="NA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-79900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-5470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-25000"/>
    <s v="NA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-14927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-49925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-224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-25000"/>
    <s v="NA"/>
    <x v="7"/>
    <x v="19"/>
    <x v="1151"/>
    <d v="2015-09-06T21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-15089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-7950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-4675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-24812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-6500"/>
    <s v="NA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-9849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-7465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-6750"/>
    <s v="NA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-28845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-18000"/>
    <s v="NA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-59965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-5200"/>
    <s v="NA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-10000"/>
    <s v="NA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-7929.5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-1212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-59021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-16980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-998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-24900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-24975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-9000"/>
    <s v="NA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-124970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-14114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-19415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-174990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-6000"/>
    <s v="NA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-7499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-56800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-44125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-49996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-958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-2400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086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680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505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361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211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700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7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245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190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831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27780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3500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4637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2994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5621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35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229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46.2700000000004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24811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400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383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12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35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696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5530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360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30863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726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45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636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34304.01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6398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689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6505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967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565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251.01000000000022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721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2397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-13940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-2868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-48063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-2000"/>
    <s v="NA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-3535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-2725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-500000"/>
    <s v="NA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-5000"/>
    <s v="NA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-4960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-884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-50000"/>
    <s v="NA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-7324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-2500"/>
    <s v="NA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-25000"/>
    <s v="NA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-822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-2500"/>
    <s v="NA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-7759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-2463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-906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-10309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76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405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340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77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291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222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30046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0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318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73.32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6623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3071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5389.1299999999974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10710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13577.560000000001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06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451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65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285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432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670.17000000000007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45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396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2000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62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35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300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40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3743.839999999997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9321.0999999999985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32.6300000000001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918.64999999999964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3571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348.17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636.7799999999988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750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3542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1110.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20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33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25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355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8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37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300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37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70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335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10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49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350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905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93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840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050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55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0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059.1300000000001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-2414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-22207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-38229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-44243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-8864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37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-16900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-169930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-4572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-27554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-17797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-59596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-74999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-188533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-33870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-4924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-99497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-455981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-34894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-13668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-45080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-19514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-98870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-46295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-7325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-49592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-27127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-246583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-10115"/>
    <s v="NA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-2500"/>
    <s v="NA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-118697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-20060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-15053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-25309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-29009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-46683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-1680"/>
    <s v="NA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-7410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-49900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149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4166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7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231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55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10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5210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202.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253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3614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336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363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567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2815.5600000000004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506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350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04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098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559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7830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20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986.6900000000005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713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535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730.629999999997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55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496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20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342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2853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5642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210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067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160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81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355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349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473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843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832.48999999999978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4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46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740.37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227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25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5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34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235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66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416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438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385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426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2353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236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991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22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03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-14259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-24895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-11985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-2985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-928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-4000"/>
    <s v="NA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-5999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-299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-6680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-1900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-499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-3600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-50000"/>
    <s v="NA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-4445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-2994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-5855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-107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-199800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-24974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-29900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-5973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-13000"/>
    <s v="NA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-1000"/>
    <s v="NA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-4581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-95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-10000"/>
    <s v="NA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-4597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-11569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-40000"/>
    <s v="NA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-11195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-73810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-14985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-992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-2193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-19400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-2545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-12999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-177980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-1500"/>
    <s v="NA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-13000"/>
    <s v="NA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-4950"/>
    <s v="NA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-130000"/>
    <s v="NA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-900"/>
    <s v="NA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-499925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-200000"/>
    <s v="NA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-8888"/>
    <s v="NA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-99999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-18948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-14000"/>
    <s v="NA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-25000"/>
    <s v="NA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-1735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-1342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-4855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-6000"/>
    <s v="NA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-5000"/>
    <s v="NA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-37000"/>
    <s v="NA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-25000000"/>
    <s v="NA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86.69000000000051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340.69999999999982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286"/>
    <n v="35.44"/>
    <x v="3"/>
    <x v="23"/>
    <x v="1463"/>
    <d v="2013-04-07T15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3160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106924.35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260.36999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6032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225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3728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377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229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9676"/>
    <n v="103.20238095238095"/>
    <x v="3"/>
    <x v="23"/>
    <x v="1472"/>
    <d v="2013-10-16T08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307.74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368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3300.45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33693.27999999999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3393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540807.11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598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8520.1999999999971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-4895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-4995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-6950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-2000"/>
    <s v="NA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-6550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-19952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-10000"/>
    <s v="NA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-14640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-5000"/>
    <s v="NA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-2005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-1100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-3970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-2400"/>
    <s v="NA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-4555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-2000"/>
    <s v="NA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-1500"/>
    <s v="NA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-14999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-2943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-1995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-2099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34492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318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295.92999999999984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1156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573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7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1380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991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4137.2200000000012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65.60000000000036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651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16057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4001.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61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71567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472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9297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1580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302.75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625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2555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6950.099999999999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4596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3210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924.1499999999996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4675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365.55000000000018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5447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29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2189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785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19201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20313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23830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297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18037.009999999998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9588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84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7197.2200000000012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2680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-1799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-480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-2240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-1000"/>
    <s v="NA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-2999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-711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-20"/>
    <s v="NA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-640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-330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-649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-3500"/>
    <s v="NA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-2185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-6000"/>
    <s v="NA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-20000"/>
    <s v="NA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-750"/>
    <s v="NA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-823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-2400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-715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-14950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-2406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-993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-4000"/>
    <s v="NA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-5915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-9990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-3900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-23625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-8150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-21590"/>
    <n v="155"/>
    <x v="3"/>
    <x v="25"/>
    <x v="1568"/>
    <d v="2014-12-23T20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-30000"/>
    <s v="NA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-3516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-12020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-237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-8777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-9494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-7709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-4350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-9945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-1692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-3305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-1750"/>
    <s v="NA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-995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-907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-19985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-1200"/>
    <s v="NA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-420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-1500"/>
    <s v="NA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-7499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-516"/>
    <s v="NA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-1200"/>
    <s v="NA"/>
    <x v="8"/>
    <x v="26"/>
    <x v="1589"/>
    <d v="2015-10-09T18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-58980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-9908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-25"/>
    <s v="NA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-21997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-795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-99720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-3175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-15000"/>
    <s v="NA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-799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-500"/>
    <s v="NA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-4633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206.2300000000000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2.5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0.66000000000008185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619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41.600000000000364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80.329999999999927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451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275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3437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201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50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5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35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130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420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3210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7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500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30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060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19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8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80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4150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95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340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37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220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6610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5591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65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0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0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506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60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9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50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0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279.44000000000005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35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0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235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950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540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204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236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581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22.32999999999992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831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5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30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3711.5200000000004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21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643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25.119999999999891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233.4500000000007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9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64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923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98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211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80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560.219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681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522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913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211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79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3.470000000000027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220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590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5085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374.16000000000008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460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700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276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500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924.38000000000466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-6000"/>
    <s v="NA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-2740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730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0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-4982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-687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-2228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0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-1865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-19958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-2610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-2720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-9995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-10595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-300000"/>
    <s v="NA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-9974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-125000"/>
    <s v="NA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-4889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-14788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-5040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-16499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-4949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-698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-2000"/>
    <s v="NA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-5500"/>
    <s v="NA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-4513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-7000"/>
    <s v="NA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-1665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-4966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-8950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-5000"/>
    <s v="NA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-2950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-23033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-4989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-1850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-1870"/>
    <n v="34.024390243902438"/>
    <x v="4"/>
    <x v="28"/>
    <x v="1717"/>
    <d v="2016-04-20T23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-34925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-3965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-3775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-5000"/>
    <s v="NA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-2879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-9350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-5965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-4940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-4304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-2999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-39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-10000"/>
    <s v="NA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-3000"/>
    <s v="NA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-1000"/>
    <s v="NA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-4000"/>
    <s v="NA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-10000"/>
    <s v="NA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-4499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-890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-2978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-3150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-4980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-999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-3000"/>
    <s v="NA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30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75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25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015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98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7215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44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4974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2360.5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5081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290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1922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200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895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5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55.60000000000036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800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4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330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3272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7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229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-8844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-5066.520000000000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-1500"/>
    <s v="NA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-2714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-4813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-38919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-10654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-3305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-4642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-28123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-135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-11342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-4665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-4149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-49005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-7014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-18077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-4083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-29578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-30523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-3012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-19147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-995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-8467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-5424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-7960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-31364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-2893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-9719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-2960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-8003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-1715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-14810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-3245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-13818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-3930.17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-36800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-14645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-1803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-12110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-10048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-14309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-19409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-4447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-16406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-3120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-435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-53960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-5635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-8750"/>
    <s v="NA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-6098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-3000"/>
    <s v="NA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-24491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-8581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-15000"/>
    <s v="NA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-1175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-24293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872.25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0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11"/>
    <n v="24.575757575757574"/>
    <x v="4"/>
    <x v="11"/>
    <x v="1823"/>
    <d v="2012-10-24T11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2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01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20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53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32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000.25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230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30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50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650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805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20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5017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1241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.4900000000000091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1053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80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35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505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2400.6100000000006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21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0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5689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522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221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37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2545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318.54999999999927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4730.16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0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486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955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251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-250000"/>
    <s v="NA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-16545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-2490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-3712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-109996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-24875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-19990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-23783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-10000"/>
    <s v="NA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-3139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-1834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-19788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-7964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-15997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-9949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-280"/>
    <s v="NA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-60"/>
    <s v="NA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-8000"/>
    <s v="NA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-4994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-3996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453.69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30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48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747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25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335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652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32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5350.130000000001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555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83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00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56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0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56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445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300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234.11000000000013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-96330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-988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-1602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-49950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-24958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-28620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-29915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-24567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-30061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-51514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-42490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-2035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-47363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-606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-49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-19898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-184975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-24740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-263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-5697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552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311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176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432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55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430.69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20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80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0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270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412.02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367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4346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181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210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239.0100000000002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523.47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2390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070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461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65295.890000000014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2306.42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60525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275222.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24801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3731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5.07000000000005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70021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3001.3000000000029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48248.960000000006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56222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34465.33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18892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29947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125410.0199999999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116420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20251.410000000003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93490.02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5673.4400000000005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2532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00538.12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9292.5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510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142343.12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8114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106743.09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54026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92483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95816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51590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652110.87000000011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14362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310525.01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55099.199999999997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17393.3399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9864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151165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463422.57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29802.309999999998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127412.01000000001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-7119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-180000"/>
    <s v="NA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-31581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-11828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-1549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-1999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-3164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-5975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-4950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-2491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-1860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-1498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-2000"/>
    <s v="NA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-3200"/>
    <s v="NA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-92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-133800"/>
    <s v="NA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-6500"/>
    <s v="NA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-1845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-30764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-437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15517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58397.11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1060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67210.240000000005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7104.0299999999988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73920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570.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268.21000000000004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102579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66015.899999999994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359782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6745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631862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2314134.67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936.01000000000022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82154.2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6275.5999999999985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458.2299999999959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153963.9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385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9055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25137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1941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80920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8370.769999999996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20249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785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6530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41366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017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51047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966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223719.59000000003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88829.14000000001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9500.5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20047.64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25641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45271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4445.1400000000003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7777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2353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626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232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35240.01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2110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2939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41082.449999999997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0095.349999999999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37327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2429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126524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51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47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4045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26726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15334.830000000002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748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3037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24100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396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922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238822.27000000002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39686.050000000003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372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33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305.9700000000012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4203.330000000002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27165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36146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7673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52604.29999999998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5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57821.6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793594.99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7754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6241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18817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4078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510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61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00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250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412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28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53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465.32000000000016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510.01000000000022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203.2299999999996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3684.200000000000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77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37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719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0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0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0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20"/>
    <n v="188.125"/>
    <x v="4"/>
    <x v="14"/>
    <x v="2098"/>
    <d v="2012-03-07T21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971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220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265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360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3587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236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3080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54.65999999999985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170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261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7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30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0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340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235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1885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434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573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346.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5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70.430000000000291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-49716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-79690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-45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-985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-59148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-19990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-19924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-14975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-1764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-41915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-47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-97887.01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-984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-5896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-452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-79952.31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-35797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-872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-28374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-499440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-15000"/>
    <s v="NA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-9899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-177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-34893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-10435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-4999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-387284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-98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-2000"/>
    <s v="NA"/>
    <x v="6"/>
    <x v="17"/>
    <x v="2149"/>
    <d v="2010-07-30T19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-49595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-44882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-29950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-372591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-248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-4885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-54507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-53856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-280229.89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-3574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-9915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63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552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805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45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966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932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3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3884.6899999999987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0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283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243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0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131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1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1050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301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3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9660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614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359.21000000000004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062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12725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7007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18474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87848.5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935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82928.5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17151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4839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6076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48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17748.82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52856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43737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935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937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255309.33000000002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3157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422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8843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10.99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24167.25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91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493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390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30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0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254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457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2390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86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5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1155.01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310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7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5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456.65999999999985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5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40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60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313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13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14315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177415.01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523.310000000001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7459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0744.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5692.33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2206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27803.24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19790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5801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0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693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12239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4552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496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7006.6699999999983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8534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7064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26009.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1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13851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101881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3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824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505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240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218778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2928.1900000000005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15505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015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17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7373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589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13403.5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023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7671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5673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6795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787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1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4802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397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304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5610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728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4254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155062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36618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2566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3009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490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2000.5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267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3492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3414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29750.5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25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640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25.659999999999854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373.27000000000044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641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898.98999999999978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1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61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820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45.01000000000022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70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2304.04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303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3435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522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750.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0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680.2200000000003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625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603.60999999999967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42.020000000000437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221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236.55000000000018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30.79000000000019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653.11000000000058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400.47000000000025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60835.360000000001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370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236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3792.0200000000004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683.64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65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606.39999999999964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6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053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231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433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-6427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-2615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-130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-5945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-920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-14892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149133.01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15445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480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848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3545.1000000000004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577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673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78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568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84146.51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279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71.5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48552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2311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-5000"/>
    <s v="NA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-5500"/>
    <s v="NA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-9700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-999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-3000"/>
    <s v="NA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-59961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-985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-69730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-474900"/>
    <s v="NA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-50000"/>
    <s v="NA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-18792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-2000"/>
    <s v="NA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-1000"/>
    <s v="NA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-34975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-7945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-10000"/>
    <s v="NA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-27000"/>
    <s v="NA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-1500"/>
    <s v="NA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-6399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-4998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-200"/>
    <s v="NA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-300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-175000"/>
    <s v="NA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-128"/>
    <s v="NA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-1000"/>
    <s v="NA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-22370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-49330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-39900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-25000"/>
    <s v="NA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-24918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-2000"/>
    <s v="NA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-5320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-849950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-21990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-10000"/>
    <s v="NA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-2673.67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-2500"/>
    <s v="NA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-110000"/>
    <s v="NA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-30000"/>
    <s v="NA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-14945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-84779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-2925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-9565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-992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-6421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-30000"/>
    <s v="NA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-148974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-36537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-15970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-510000"/>
    <s v="NA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-19975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-4200"/>
    <s v="NA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-99950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-4997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-33000"/>
    <s v="NA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-4990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-124000"/>
    <s v="NA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-4000"/>
    <s v="NA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-13000"/>
    <s v="NA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-50000"/>
    <s v="NA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-27799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-11948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-998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-15000"/>
    <s v="NA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-3874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-1905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-16443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-14970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-24540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-15000"/>
    <s v="NA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-24849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-8000"/>
    <s v="NA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-2975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-14540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-59665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-19995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-1000"/>
    <s v="NA"/>
    <x v="7"/>
    <x v="19"/>
    <x v="2417"/>
    <d v="2014-08-10T16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-24995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-3000"/>
    <s v="NA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-14369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-5999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-499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-59992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-24690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-3499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-20000"/>
    <s v="NA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-49999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-34999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-137995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-2979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-99998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-13998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-10000"/>
    <s v="NA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-19974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-248776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-116955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-8000"/>
    <s v="NA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-14950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-10000"/>
    <s v="NA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-4990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591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622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0502.989999999998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258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3640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3399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8180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30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800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230.0300000000006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545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201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641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296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246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213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530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50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67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67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285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321.25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325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222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561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0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85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44.34000000000015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64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31.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40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2682.0200000000004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0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0.18000000000029104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18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60.7199999999998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535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2200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00.32999999999998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516.4399999999996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51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676.10999999999967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6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49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0.75999999999999091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201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178.5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07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6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50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5740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5.079999999999927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413.0499999999999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510.85999999999967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4105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80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-10719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-10991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-10000"/>
    <s v="NA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-35000"/>
    <s v="NA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-7000"/>
    <s v="NA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-4970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-42850"/>
    <s v="NA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-20000"/>
    <s v="NA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-94000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-49925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-100000"/>
    <s v="NA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-1150"/>
    <s v="NA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-180000"/>
    <s v="NA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-11790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-4070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-22000"/>
    <s v="NA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-16233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-5000"/>
    <s v="NA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-149935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-100000"/>
    <s v="NA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185.9899999999998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0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508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20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26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518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8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289.98999999999978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257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0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8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04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800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00"/>
    <n v="150"/>
    <x v="4"/>
    <x v="35"/>
    <x v="2534"/>
    <d v="2010-01-01T01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75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4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00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2343.1699999999983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25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85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246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25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4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41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906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410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092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11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4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5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00.5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95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833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684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47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41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66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11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90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3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-100000"/>
    <s v="NA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-9925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-20000"/>
    <s v="NA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-40000"/>
    <s v="NA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-9900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-35000"/>
    <s v="NA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-44880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-9950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-6355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-6941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-99750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-30000"/>
    <s v="NA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-8000"/>
    <s v="NA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-10000"/>
    <s v="NA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-85000"/>
    <s v="NA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-10000"/>
    <s v="NA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-15000"/>
    <s v="NA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-6000"/>
    <s v="NA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-19972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-8449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-4470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-89999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-995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-10000"/>
    <s v="NA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-29950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-2995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-48783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-5767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-49995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-3000"/>
    <s v="NA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-1474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-29950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-10000"/>
    <s v="NA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-79999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-13175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-26744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-1415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-1830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-8951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-46534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2807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27131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26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843.59999999999854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7421.570000000007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106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24616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9914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71330.39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9407.66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95970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7176.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76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210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39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3633.5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388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808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884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28374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6882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467.76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280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02353.65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1284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300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820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87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387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158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2933.0499999999993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396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12731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56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0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331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6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92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70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-1485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-500000"/>
    <s v="NA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-664402.68999999994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-97947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-17900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-457913.58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-2464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-11894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-124876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-59642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-274767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-99115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-45124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-99949"/>
    <n v="8.5"/>
    <x v="2"/>
    <x v="36"/>
    <x v="2654"/>
    <d v="2015-04-21T08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-11845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-132845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-24378.62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-97909"/>
    <n v="22.75"/>
    <x v="2"/>
    <x v="36"/>
    <x v="2658"/>
    <d v="2016-07-30T16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-47667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-19981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45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360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919.25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600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810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5929.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60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707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201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-36393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-2216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-6681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-28968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-1300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-23103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-104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-16085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-7998900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-39868"/>
    <n v="44"/>
    <x v="2"/>
    <x v="37"/>
    <x v="2679"/>
    <d v="2015-02-27T19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-31724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-7945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-4302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-14964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-69200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-49990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-30000"/>
    <s v="NA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-15000"/>
    <s v="NA"/>
    <x v="7"/>
    <x v="19"/>
    <x v="2687"/>
    <d v="2015-06-29T10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-49926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-34999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-71414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-64965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-3475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-4960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-29999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-14929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-56610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-16939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-7973.99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-2"/>
    <s v="NA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-9929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-1830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-6559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500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-17855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-14761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4304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20067.57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6643.07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803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32340.210000000006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28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726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3362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408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19754.689999999999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998.0100000000002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5026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645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530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453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0215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7627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4806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4858.88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7817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39321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15274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333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8979.010000000002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291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2190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3769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2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6586.01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832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43818.240000000005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2397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125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0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-7965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-176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-5999"/>
    <s v="NA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-15165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-624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-2199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-360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-4947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-9890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-1999"/>
    <s v="NA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-3274"/>
    <s v="NA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-4250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-1620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-10000"/>
    <s v="NA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-240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-8952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-1490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-1766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-89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-5000"/>
    <s v="NA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-4964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-3225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-39310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-3955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-4000"/>
    <s v="NA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-4900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-3966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-5998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-798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-17917.7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-19980"/>
    <s v="NA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-8000"/>
    <s v="NA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-529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-3430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-4850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-19345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-2990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-4095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-2447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-100000"/>
    <s v="NA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66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200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140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234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446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97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50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35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60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50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52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056.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2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30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24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211.61000000000058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70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831.73999999999978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330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66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55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2795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50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40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363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300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1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60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205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27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665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772.11999999999989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16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355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247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80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240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72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0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0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10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00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55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405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3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63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0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320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367.98999999999978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223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560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870.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35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0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405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400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00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-990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-1500"/>
    <s v="NA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-1200"/>
    <s v="NA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-520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-5134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-8000"/>
    <s v="NA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-2000"/>
    <s v="NA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-34930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-495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-7689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-4500"/>
    <s v="NA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-4905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-9500"/>
    <s v="NA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-583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-30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-2854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-30500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-1000"/>
    <s v="NA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-1965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-3734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-170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-12645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-49980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-2460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-2888"/>
    <s v="NA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-4955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-199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-8698.2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-1982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-4250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-9533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-3000"/>
    <s v="NA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-1547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-4729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-19993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-150000"/>
    <s v="NA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-5350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-2937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-11171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-9200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-5500"/>
    <s v="NA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-498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-8092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-44815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-270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-190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-2995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-30000"/>
    <s v="NA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-1858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-1979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-9727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-5000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-4975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-50000"/>
    <s v="NA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-477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-2375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-11450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-7184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-10000"/>
    <s v="NA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-2095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-744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-149975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-4961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-142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-2878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-5435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-2498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-9336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-179980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-29999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-1143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-12410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-9998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-24999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-38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-1705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-1563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-363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-549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-1829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0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800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100.6900000000023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750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555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0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65.55000000000018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92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45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58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69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200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31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280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500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55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230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81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-24999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-159150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-3000"/>
    <s v="NA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-9900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-50000"/>
    <s v="NA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-1998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-23928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-499976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-975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-5000000"/>
    <s v="NA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-48904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-18395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-399395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-15000"/>
    <s v="NA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-485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-6578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-14720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-80000"/>
    <s v="NA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-10000"/>
    <s v="NA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-30000000"/>
    <s v="NA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48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35.6899999999996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35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363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696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210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360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5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07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3740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00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0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50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407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221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70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275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157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03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53985.91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88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2165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32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2600.2000000000007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0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5307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0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280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35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3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1073.24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744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25180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373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514.5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255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15777.009999999998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595.43000000000029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35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5126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2172.600000000000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620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4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35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4939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870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71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685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5696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3276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08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222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285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30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3185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40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721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88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21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7321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5055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390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2576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3401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2903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17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0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396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2536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2196.709999999999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6683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566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5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742.7799999999988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22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870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420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501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121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308.260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7177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245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3320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250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3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-2673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-49925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-9960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-300"/>
    <s v="NA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-19999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-25000"/>
    <s v="NA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-50000"/>
    <s v="NA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-17997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-14549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-219665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-1000000"/>
    <s v="NA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-3316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-2413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-66529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-24990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-308050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-7800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-249825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-85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-9666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-4827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-11998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-2799355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-24978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-13704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-8494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-21895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-59929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-1322440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-199962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-997897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-9000"/>
    <s v="NA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-19944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-3589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-24390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-19950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-19875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-64874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-19146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-213568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-4204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-98816.81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-3090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-99975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-14870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-19205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-8285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-46967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-1722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-10173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-2200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-9742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-4089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-2815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-3369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-959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-32095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-4997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-19867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-24990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-14672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-10479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-104590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-75000"/>
    <s v="NA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-9700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-320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-999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-498450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-9995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-1299872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-1490"/>
    <n v="10"/>
    <x v="1"/>
    <x v="38"/>
    <x v="3121"/>
    <d v="2014-09-26T11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-83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-39808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-799974"/>
    <n v="6.5"/>
    <x v="1"/>
    <x v="38"/>
    <x v="3124"/>
    <d v="2015-02-02T13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-1500000"/>
    <s v="NA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-23960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-100000"/>
    <s v="NA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291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-1240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-9625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-3455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-29990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40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-775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-615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39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-1450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-200"/>
    <s v="NA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-47300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-9904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-242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-2705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-700"/>
    <s v="NA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-2460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-25000"/>
    <s v="NA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-44750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3505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561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50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35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31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7067.5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905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4425.229999999999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00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40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700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502.22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69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02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086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450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69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470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21079.8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485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605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241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245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617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300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300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478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282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435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076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594.81999999999971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237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45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62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225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310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0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70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244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-70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-48220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-4000"/>
    <s v="NA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-3599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-9898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-4413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-11000"/>
    <s v="NA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-1430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-2998200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-885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-29890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-2392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-49999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-1975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-2274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-750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-500"/>
    <s v="NA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-7727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-5000"/>
    <s v="NA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-2950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75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835.7000000000007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773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4541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050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7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256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23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721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252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22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26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37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620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295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610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47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50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300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6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573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257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610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312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940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5.710000000000036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481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20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275.63999999999942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345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346.97999999999956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301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2730.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227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47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904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122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46.5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95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271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388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61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626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365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63.5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22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25.98999999999978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365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418.5999999999985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462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5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371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304.15999999999985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75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728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877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315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560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20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30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450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296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205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5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758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430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85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828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60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080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820.5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38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48"/>
    <n v="203.2"/>
    <x v="1"/>
    <x v="6"/>
    <x v="3284"/>
    <d v="2016-01-29T00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605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265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0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26.489999999999782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65.21000000000004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424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70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188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3170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10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20.009999999999991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661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4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73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486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085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004"/>
    <n v="57.2"/>
    <x v="1"/>
    <x v="6"/>
    <x v="3301"/>
    <d v="2016-08-01T01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28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286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677.5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8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130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66.799999999999955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780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208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5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246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32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886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400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0.180000000000291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65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512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40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25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37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50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25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25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50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10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0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835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68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94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226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0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60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495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6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0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255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327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348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145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0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00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500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6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5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50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38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6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55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55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376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107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58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460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21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20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250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24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673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590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10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78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00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605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40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95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266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77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35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5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230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0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84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42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73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90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26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205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0.65999999999985448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0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00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506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57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450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36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615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0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87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233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420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65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30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443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45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5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465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0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10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31.5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3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42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555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18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25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535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0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50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05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0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784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9.9999999999909051E-3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3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80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266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15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273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0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215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891.09999999999854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305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0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55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45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70.98999999999978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0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93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25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555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20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295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30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05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416.1400000000001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260.92000000000007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65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567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0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82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78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205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56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260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8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85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5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2739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804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238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31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45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95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55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338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16.18000000000029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60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950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30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375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2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573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41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0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20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40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2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276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257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418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640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880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150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2008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356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0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656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555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636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635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275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29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200.2199999999998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0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0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343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732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35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40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10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63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0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216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8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94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45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440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90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8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0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515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50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80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0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0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50.69000000000005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27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5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243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0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546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56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30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66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015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9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60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280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82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31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2810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63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80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543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569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1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69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60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23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70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0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25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5043.25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40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20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20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27.5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345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671.10999999999967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0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0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36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5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35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270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60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54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27.450000000000045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5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275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95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88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10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24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287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331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0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84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355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33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80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0.20000000000004547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0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25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0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1870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25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46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650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70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33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100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3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52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54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319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415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48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85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65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510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87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2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060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385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210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908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30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0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04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900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2220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20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70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620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40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20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30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545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292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0.9900000000000090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500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48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80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73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0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-100000"/>
    <s v="NA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-999998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-2999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-8375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-40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-3238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-71815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-2224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-150000"/>
    <s v="NA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-207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-3084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-24999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-945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-3000"/>
    <s v="NA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-685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-25000"/>
    <s v="NA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-4179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-999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-9519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-470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53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30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0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20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452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0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116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813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291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215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0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61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0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330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14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9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94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0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95.110000000000127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35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382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21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30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46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54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0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20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230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348.5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50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202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383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176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380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293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285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5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2.25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275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550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300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1184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260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97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260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100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60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526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20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06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5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275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246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09.00999999999999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98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320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860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1400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82.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535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70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4030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30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235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90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446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30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697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2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49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40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68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92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09.55000000000018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81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202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5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-18138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-4638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-90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-4880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-719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-1500"/>
    <s v="NA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-1073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-130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-1490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-550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-1230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-3195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-1642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-20000"/>
    <s v="NA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-4900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-2200"/>
    <s v="NA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-1200"/>
    <s v="NA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-9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-8298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-2475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76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2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27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326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65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67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500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63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50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298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35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409.77000000000044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50.770000000000437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0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78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0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0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942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265.01000000000022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33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306.10999999999967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0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460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510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410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5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537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864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21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597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50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435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35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347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50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015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658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-74500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-3434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-15000"/>
    <s v="NA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-1500"/>
    <s v="NA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-12465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-2824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-4950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-590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-22499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-620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-68975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-9598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-21119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-4574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-3000"/>
    <s v="NA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-9642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-8000"/>
    <s v="NA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-149997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-7495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-1045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0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326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575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91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9.989999999999782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602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9.9999999999909051E-3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288.56999999999994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4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320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64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30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59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5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50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20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271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15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580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0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1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30.110000000000014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5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200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271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2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00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42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4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-9128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-3903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-3935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-5734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-39158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-6811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-8803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-10871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-27887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-96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-1648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-9980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-99974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-9212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-975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-4999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-4740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-490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-2499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-4940"/>
    <n v="81.538461538461533"/>
    <x v="1"/>
    <x v="6"/>
    <x v="3860"/>
    <d v="2014-08-12T10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-1900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-7499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-6000"/>
    <s v="NA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-4940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-176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-1989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-1749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-4990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-12659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-8500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-1460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-15000"/>
    <s v="NA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-5500"/>
    <s v="NA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-620"/>
    <s v="NA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-30000"/>
    <s v="NA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-1841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-23759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-17990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-15000"/>
    <s v="NA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-6520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-47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-30000"/>
    <s v="NA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-15000"/>
    <s v="NA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-10000"/>
    <s v="NA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-375000"/>
    <s v="NA"/>
    <x v="1"/>
    <x v="40"/>
    <x v="3885"/>
    <d v="2016-05-09T17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-10000"/>
    <s v="NA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-1965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-1458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-788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-12476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-540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-1000"/>
    <s v="NA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-3922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-14480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-950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-1430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-2060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-168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-9875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-2365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-2975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-1535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-1500"/>
    <s v="NA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-9997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-1327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-490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-847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-685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-59865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-5815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-5007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-14999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-9000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-1591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-1495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-2000"/>
    <s v="NA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-3490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-59880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-4910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-2365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-3000"/>
    <s v="NA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-689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-10116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-12710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-135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-4985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-2475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-4349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-19547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-10000"/>
    <s v="NA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-8000"/>
    <s v="NA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-11999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-5898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-4450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-168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-20000"/>
    <s v="NA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-400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-2858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-4995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-4989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-5450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-1200"/>
    <s v="NA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-3218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-5000"/>
    <s v="NA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-1995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-5805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-2899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-30000"/>
    <s v="NA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-8423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-3975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-199999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-25975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-17600"/>
    <s v="NA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-25000"/>
    <s v="NA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-132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-5500"/>
    <s v="NA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-27993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-1359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-908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-2955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-4979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-1355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-10000"/>
    <s v="NA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-1874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-1715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-7455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-1290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-4473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-2614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-14989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-13864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-78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-1095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-680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-678"/>
    <s v="NA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-680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-88695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-1786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-5890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-2050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-28775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-68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-7263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-1405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-1359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-451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-249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-1468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-3000"/>
    <s v="NA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-1581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-40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-9459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-49997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-1995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-130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-2503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-3000"/>
    <s v="NA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-53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-5844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-7990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-747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-1227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-1799"/>
    <n v="100.5"/>
    <x v="1"/>
    <x v="6"/>
    <x v="4003"/>
    <d v="2015-02-15T09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-499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-2960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-29998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-1995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-940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-1855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-5458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-231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-575"/>
    <s v="NA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-1974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-9000"/>
    <s v="NA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-6999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-430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-9895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-1370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-3471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-500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-14875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-5479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-7000"/>
    <s v="NA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-790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-4750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-4000"/>
    <s v="NA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-2785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-1439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-20000"/>
    <s v="NA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-2100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-5000"/>
    <s v="NA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-5635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-17758.010000000002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-13300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-6315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-317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-620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-21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-20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-5500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-4979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-9979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-300"/>
    <s v="NA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-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-4999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-5140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-4890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-13999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-1998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-1499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-500"/>
    <s v="NA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-1874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-390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-8880"/>
    <s v="NA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-4119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-705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-2725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-3655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-9750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-9715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-525"/>
    <s v="NA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-19510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-9365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-161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-397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-14975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-1955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-3460.05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-820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-835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-20000"/>
    <s v="NA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-996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-3463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-2015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-1424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-700"/>
    <s v="NA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-13665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-250"/>
    <s v="NA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-2995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-3000"/>
    <s v="NA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-1874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-147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-2741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-2990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-3490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-953"/>
    <n v="9.4"/>
    <x v="1"/>
    <x v="6"/>
    <x v="4086"/>
    <d v="2015-11-20T23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-9600"/>
    <s v="NA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-1784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-4760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-968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-1396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-109980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-2440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-1270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-29200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-3100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-10000"/>
    <s v="NA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-75000"/>
    <s v="NA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-4450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-270"/>
    <s v="NA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-600"/>
    <s v="NA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-363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-900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-2359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-30700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-1470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-1959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-2941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-500"/>
    <s v="NA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-214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-2906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-2499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-1497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D9B027-F5F3-8B47-AEB3-B3189FD643D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5" firstHeaderRow="1" firstDataRow="2" firstDataCol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0" baseItem="0"/>
  </dataFields>
  <chartFormats count="1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B4D862-BFEC-D34D-B1CE-4A5AACDE61C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7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0D9639-5DF0-B143-B4F8-542686630E10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B8E2B0-EF36-144C-A1A0-1E729090F1D7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AZ16" firstHeaderRow="1" firstDataRow="3" firstDataCol="1" rowPageCount="1" colPageCount="1"/>
  <pivotFields count="22">
    <pivotField showAll="0"/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Col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16"/>
    <field x="17"/>
  </colFields>
  <colItems count="51">
    <i>
      <x/>
      <x/>
    </i>
    <i r="1">
      <x v="5"/>
    </i>
    <i r="1">
      <x v="6"/>
    </i>
    <i r="1">
      <x v="29"/>
    </i>
    <i r="1">
      <x v="30"/>
    </i>
    <i r="1">
      <x v="35"/>
    </i>
    <i t="default">
      <x/>
    </i>
    <i>
      <x v="1"/>
      <x v="10"/>
    </i>
    <i r="1">
      <x v="27"/>
    </i>
    <i r="1">
      <x v="31"/>
    </i>
    <i t="default">
      <x v="1"/>
    </i>
    <i>
      <x v="2"/>
      <x v="17"/>
    </i>
    <i r="1">
      <x v="34"/>
    </i>
    <i r="1">
      <x v="37"/>
    </i>
    <i t="default">
      <x v="2"/>
    </i>
    <i>
      <x v="3"/>
      <x v="2"/>
    </i>
    <i t="default">
      <x v="3"/>
    </i>
    <i>
      <x v="4"/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 t="default">
      <x v="4"/>
    </i>
    <i>
      <x v="5"/>
      <x v="19"/>
    </i>
    <i r="1">
      <x v="21"/>
    </i>
    <i r="1">
      <x v="22"/>
    </i>
    <i r="1">
      <x v="23"/>
    </i>
    <i t="default">
      <x v="5"/>
    </i>
    <i>
      <x v="6"/>
      <x v="1"/>
    </i>
    <i r="1">
      <x v="3"/>
    </i>
    <i r="1">
      <x v="9"/>
    </i>
    <i r="1">
      <x v="20"/>
    </i>
    <i r="1">
      <x v="26"/>
    </i>
    <i r="1">
      <x v="36"/>
    </i>
    <i t="default">
      <x v="6"/>
    </i>
    <i>
      <x v="7"/>
      <x v="11"/>
    </i>
    <i r="1">
      <x v="12"/>
    </i>
    <i r="1">
      <x v="15"/>
    </i>
    <i r="1">
      <x v="32"/>
    </i>
    <i r="1">
      <x v="38"/>
    </i>
    <i r="1">
      <x v="39"/>
    </i>
    <i t="default">
      <x v="7"/>
    </i>
    <i>
      <x v="8"/>
      <x v="18"/>
    </i>
    <i r="1">
      <x v="24"/>
    </i>
    <i r="1">
      <x v="33"/>
    </i>
    <i t="default">
      <x v="8"/>
    </i>
    <i t="grand">
      <x/>
    </i>
  </colItems>
  <pageFields count="1">
    <pageField fld="5" hier="-1"/>
  </pageFields>
  <dataFields count="1">
    <dataField name="Count of category" fld="16" subtotal="count" baseField="0" baseItem="0"/>
  </dataFields>
  <chartFormats count="41">
    <chartFormat chart="2" format="44" series="1">
      <pivotArea type="data" outline="0" fieldPosition="0">
        <references count="2">
          <reference field="16" count="1" selected="0">
            <x v="0"/>
          </reference>
          <reference field="17" count="1" selected="0">
            <x v="0"/>
          </reference>
        </references>
      </pivotArea>
    </chartFormat>
    <chartFormat chart="2" format="45" series="1">
      <pivotArea type="data" outline="0" fieldPosition="0">
        <references count="2">
          <reference field="16" count="1" selected="0">
            <x v="0"/>
          </reference>
          <reference field="17" count="1" selected="0">
            <x v="5"/>
          </reference>
        </references>
      </pivotArea>
    </chartFormat>
    <chartFormat chart="2" format="46" series="1">
      <pivotArea type="data" outline="0" fieldPosition="0">
        <references count="2">
          <reference field="16" count="1" selected="0">
            <x v="0"/>
          </reference>
          <reference field="17" count="1" selected="0">
            <x v="6"/>
          </reference>
        </references>
      </pivotArea>
    </chartFormat>
    <chartFormat chart="2" format="47" series="1">
      <pivotArea type="data" outline="0" fieldPosition="0">
        <references count="2">
          <reference field="16" count="1" selected="0">
            <x v="0"/>
          </reference>
          <reference field="17" count="1" selected="0">
            <x v="29"/>
          </reference>
        </references>
      </pivotArea>
    </chartFormat>
    <chartFormat chart="2" format="48" series="1">
      <pivotArea type="data" outline="0" fieldPosition="0">
        <references count="2">
          <reference field="16" count="1" selected="0">
            <x v="0"/>
          </reference>
          <reference field="17" count="1" selected="0">
            <x v="30"/>
          </reference>
        </references>
      </pivotArea>
    </chartFormat>
    <chartFormat chart="2" format="49" series="1">
      <pivotArea type="data" outline="0" fieldPosition="0">
        <references count="2">
          <reference field="16" count="1" selected="0">
            <x v="0"/>
          </reference>
          <reference field="17" count="1" selected="0">
            <x v="35"/>
          </reference>
        </references>
      </pivotArea>
    </chartFormat>
    <chartFormat chart="2" format="50" series="1">
      <pivotArea type="data" outline="0" fieldPosition="0">
        <references count="2">
          <reference field="16" count="1" selected="0">
            <x v="1"/>
          </reference>
          <reference field="17" count="1" selected="0">
            <x v="10"/>
          </reference>
        </references>
      </pivotArea>
    </chartFormat>
    <chartFormat chart="2" format="51" series="1">
      <pivotArea type="data" outline="0" fieldPosition="0">
        <references count="2">
          <reference field="16" count="1" selected="0">
            <x v="1"/>
          </reference>
          <reference field="17" count="1" selected="0">
            <x v="27"/>
          </reference>
        </references>
      </pivotArea>
    </chartFormat>
    <chartFormat chart="2" format="52" series="1">
      <pivotArea type="data" outline="0" fieldPosition="0">
        <references count="2">
          <reference field="16" count="1" selected="0">
            <x v="1"/>
          </reference>
          <reference field="17" count="1" selected="0">
            <x v="31"/>
          </reference>
        </references>
      </pivotArea>
    </chartFormat>
    <chartFormat chart="2" format="53" series="1">
      <pivotArea type="data" outline="0" fieldPosition="0">
        <references count="2">
          <reference field="16" count="1" selected="0">
            <x v="2"/>
          </reference>
          <reference field="17" count="1" selected="0">
            <x v="17"/>
          </reference>
        </references>
      </pivotArea>
    </chartFormat>
    <chartFormat chart="2" format="54" series="1">
      <pivotArea type="data" outline="0" fieldPosition="0">
        <references count="2">
          <reference field="16" count="1" selected="0">
            <x v="2"/>
          </reference>
          <reference field="17" count="1" selected="0">
            <x v="34"/>
          </reference>
        </references>
      </pivotArea>
    </chartFormat>
    <chartFormat chart="2" format="55" series="1">
      <pivotArea type="data" outline="0" fieldPosition="0">
        <references count="2">
          <reference field="16" count="1" selected="0">
            <x v="2"/>
          </reference>
          <reference field="17" count="1" selected="0">
            <x v="37"/>
          </reference>
        </references>
      </pivotArea>
    </chartFormat>
    <chartFormat chart="2" format="56" series="1">
      <pivotArea type="data" outline="0" fieldPosition="0">
        <references count="2">
          <reference field="16" count="1" selected="0">
            <x v="3"/>
          </reference>
          <reference field="17" count="1" selected="0">
            <x v="2"/>
          </reference>
        </references>
      </pivotArea>
    </chartFormat>
    <chartFormat chart="2" format="57" series="1">
      <pivotArea type="data" outline="0" fieldPosition="0">
        <references count="2">
          <reference field="16" count="1" selected="0">
            <x v="4"/>
          </reference>
          <reference field="17" count="1" selected="0">
            <x v="4"/>
          </reference>
        </references>
      </pivotArea>
    </chartFormat>
    <chartFormat chart="2" format="58" series="1">
      <pivotArea type="data" outline="0" fieldPosition="0">
        <references count="2">
          <reference field="16" count="1" selected="0">
            <x v="4"/>
          </reference>
          <reference field="17" count="1" selected="0">
            <x v="7"/>
          </reference>
        </references>
      </pivotArea>
    </chartFormat>
    <chartFormat chart="2" format="59" series="1">
      <pivotArea type="data" outline="0" fieldPosition="0">
        <references count="2">
          <reference field="16" count="1" selected="0">
            <x v="4"/>
          </reference>
          <reference field="17" count="1" selected="0">
            <x v="8"/>
          </reference>
        </references>
      </pivotArea>
    </chartFormat>
    <chartFormat chart="2" format="60" series="1">
      <pivotArea type="data" outline="0" fieldPosition="0">
        <references count="2">
          <reference field="16" count="1" selected="0">
            <x v="4"/>
          </reference>
          <reference field="17" count="1" selected="0">
            <x v="13"/>
          </reference>
        </references>
      </pivotArea>
    </chartFormat>
    <chartFormat chart="2" format="61" series="1">
      <pivotArea type="data" outline="0" fieldPosition="0">
        <references count="2">
          <reference field="16" count="1" selected="0">
            <x v="4"/>
          </reference>
          <reference field="17" count="1" selected="0">
            <x v="14"/>
          </reference>
        </references>
      </pivotArea>
    </chartFormat>
    <chartFormat chart="2" format="62" series="1">
      <pivotArea type="data" outline="0" fieldPosition="0">
        <references count="2">
          <reference field="16" count="1" selected="0">
            <x v="4"/>
          </reference>
          <reference field="17" count="1" selected="0">
            <x v="16"/>
          </reference>
        </references>
      </pivotArea>
    </chartFormat>
    <chartFormat chart="2" format="63" series="1">
      <pivotArea type="data" outline="0" fieldPosition="0">
        <references count="2">
          <reference field="16" count="1" selected="0">
            <x v="4"/>
          </reference>
          <reference field="17" count="1" selected="0">
            <x v="25"/>
          </reference>
        </references>
      </pivotArea>
    </chartFormat>
    <chartFormat chart="2" format="64" series="1">
      <pivotArea type="data" outline="0" fieldPosition="0">
        <references count="2">
          <reference field="16" count="1" selected="0">
            <x v="4"/>
          </reference>
          <reference field="17" count="1" selected="0">
            <x v="28"/>
          </reference>
        </references>
      </pivotArea>
    </chartFormat>
    <chartFormat chart="2" format="65" series="1">
      <pivotArea type="data" outline="0" fieldPosition="0">
        <references count="2">
          <reference field="16" count="1" selected="0">
            <x v="4"/>
          </reference>
          <reference field="17" count="1" selected="0">
            <x v="40"/>
          </reference>
        </references>
      </pivotArea>
    </chartFormat>
    <chartFormat chart="2" format="66" series="1">
      <pivotArea type="data" outline="0" fieldPosition="0">
        <references count="2">
          <reference field="16" count="1" selected="0">
            <x v="5"/>
          </reference>
          <reference field="17" count="1" selected="0">
            <x v="19"/>
          </reference>
        </references>
      </pivotArea>
    </chartFormat>
    <chartFormat chart="2" format="67" series="1">
      <pivotArea type="data" outline="0" fieldPosition="0">
        <references count="2">
          <reference field="16" count="1" selected="0">
            <x v="5"/>
          </reference>
          <reference field="17" count="1" selected="0">
            <x v="21"/>
          </reference>
        </references>
      </pivotArea>
    </chartFormat>
    <chartFormat chart="2" format="68" series="1">
      <pivotArea type="data" outline="0" fieldPosition="0">
        <references count="2">
          <reference field="16" count="1" selected="0">
            <x v="5"/>
          </reference>
          <reference field="17" count="1" selected="0">
            <x v="22"/>
          </reference>
        </references>
      </pivotArea>
    </chartFormat>
    <chartFormat chart="2" format="69" series="1">
      <pivotArea type="data" outline="0" fieldPosition="0">
        <references count="2">
          <reference field="16" count="1" selected="0">
            <x v="5"/>
          </reference>
          <reference field="17" count="1" selected="0">
            <x v="23"/>
          </reference>
        </references>
      </pivotArea>
    </chartFormat>
    <chartFormat chart="2" format="70" series="1">
      <pivotArea type="data" outline="0" fieldPosition="0">
        <references count="2">
          <reference field="16" count="1" selected="0">
            <x v="6"/>
          </reference>
          <reference field="17" count="1" selected="0">
            <x v="1"/>
          </reference>
        </references>
      </pivotArea>
    </chartFormat>
    <chartFormat chart="2" format="71" series="1">
      <pivotArea type="data" outline="0" fieldPosition="0">
        <references count="2">
          <reference field="16" count="1" selected="0">
            <x v="6"/>
          </reference>
          <reference field="17" count="1" selected="0">
            <x v="3"/>
          </reference>
        </references>
      </pivotArea>
    </chartFormat>
    <chartFormat chart="2" format="72" series="1">
      <pivotArea type="data" outline="0" fieldPosition="0">
        <references count="2">
          <reference field="16" count="1" selected="0">
            <x v="6"/>
          </reference>
          <reference field="17" count="1" selected="0">
            <x v="9"/>
          </reference>
        </references>
      </pivotArea>
    </chartFormat>
    <chartFormat chart="2" format="73" series="1">
      <pivotArea type="data" outline="0" fieldPosition="0">
        <references count="2">
          <reference field="16" count="1" selected="0">
            <x v="6"/>
          </reference>
          <reference field="17" count="1" selected="0">
            <x v="20"/>
          </reference>
        </references>
      </pivotArea>
    </chartFormat>
    <chartFormat chart="2" format="74" series="1">
      <pivotArea type="data" outline="0" fieldPosition="0">
        <references count="2">
          <reference field="16" count="1" selected="0">
            <x v="6"/>
          </reference>
          <reference field="17" count="1" selected="0">
            <x v="26"/>
          </reference>
        </references>
      </pivotArea>
    </chartFormat>
    <chartFormat chart="2" format="75" series="1">
      <pivotArea type="data" outline="0" fieldPosition="0">
        <references count="2">
          <reference field="16" count="1" selected="0">
            <x v="6"/>
          </reference>
          <reference field="17" count="1" selected="0">
            <x v="36"/>
          </reference>
        </references>
      </pivotArea>
    </chartFormat>
    <chartFormat chart="2" format="76" series="1">
      <pivotArea type="data" outline="0" fieldPosition="0">
        <references count="2">
          <reference field="16" count="1" selected="0">
            <x v="7"/>
          </reference>
          <reference field="17" count="1" selected="0">
            <x v="11"/>
          </reference>
        </references>
      </pivotArea>
    </chartFormat>
    <chartFormat chart="2" format="77" series="1">
      <pivotArea type="data" outline="0" fieldPosition="0">
        <references count="2">
          <reference field="16" count="1" selected="0">
            <x v="7"/>
          </reference>
          <reference field="17" count="1" selected="0">
            <x v="12"/>
          </reference>
        </references>
      </pivotArea>
    </chartFormat>
    <chartFormat chart="2" format="78" series="1">
      <pivotArea type="data" outline="0" fieldPosition="0">
        <references count="2">
          <reference field="16" count="1" selected="0">
            <x v="7"/>
          </reference>
          <reference field="17" count="1" selected="0">
            <x v="15"/>
          </reference>
        </references>
      </pivotArea>
    </chartFormat>
    <chartFormat chart="2" format="79" series="1">
      <pivotArea type="data" outline="0" fieldPosition="0">
        <references count="2">
          <reference field="16" count="1" selected="0">
            <x v="7"/>
          </reference>
          <reference field="17" count="1" selected="0">
            <x v="32"/>
          </reference>
        </references>
      </pivotArea>
    </chartFormat>
    <chartFormat chart="2" format="80" series="1">
      <pivotArea type="data" outline="0" fieldPosition="0">
        <references count="2">
          <reference field="16" count="1" selected="0">
            <x v="7"/>
          </reference>
          <reference field="17" count="1" selected="0">
            <x v="38"/>
          </reference>
        </references>
      </pivotArea>
    </chartFormat>
    <chartFormat chart="2" format="81" series="1">
      <pivotArea type="data" outline="0" fieldPosition="0">
        <references count="2">
          <reference field="16" count="1" selected="0">
            <x v="7"/>
          </reference>
          <reference field="17" count="1" selected="0">
            <x v="39"/>
          </reference>
        </references>
      </pivotArea>
    </chartFormat>
    <chartFormat chart="2" format="82" series="1">
      <pivotArea type="data" outline="0" fieldPosition="0">
        <references count="2">
          <reference field="16" count="1" selected="0">
            <x v="8"/>
          </reference>
          <reference field="17" count="1" selected="0">
            <x v="18"/>
          </reference>
        </references>
      </pivotArea>
    </chartFormat>
    <chartFormat chart="2" format="83" series="1">
      <pivotArea type="data" outline="0" fieldPosition="0">
        <references count="2">
          <reference field="16" count="1" selected="0">
            <x v="8"/>
          </reference>
          <reference field="17" count="1" selected="0">
            <x v="24"/>
          </reference>
        </references>
      </pivotArea>
    </chartFormat>
    <chartFormat chart="2" format="84" series="1">
      <pivotArea type="data" outline="0" fieldPosition="0">
        <references count="2">
          <reference field="16" count="1" selected="0">
            <x v="8"/>
          </reference>
          <reference field="17" count="1" selected="0">
            <x v="3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2C530-A936-544D-A720-37654D9376C6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AZ39" firstHeaderRow="1" firstDataRow="3" firstDataCol="1"/>
  <pivotFields count="22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Col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5"/>
    <field x="21"/>
  </rowFields>
  <rowItems count="33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"/>
    </i>
    <i r="1">
      <x v="9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2">
    <field x="16"/>
    <field x="17"/>
  </colFields>
  <colItems count="51">
    <i>
      <x/>
      <x/>
    </i>
    <i r="1">
      <x v="5"/>
    </i>
    <i r="1">
      <x v="6"/>
    </i>
    <i r="1">
      <x v="29"/>
    </i>
    <i r="1">
      <x v="30"/>
    </i>
    <i r="1">
      <x v="35"/>
    </i>
    <i t="default">
      <x/>
    </i>
    <i>
      <x v="1"/>
      <x v="10"/>
    </i>
    <i r="1">
      <x v="27"/>
    </i>
    <i r="1">
      <x v="31"/>
    </i>
    <i t="default">
      <x v="1"/>
    </i>
    <i>
      <x v="2"/>
      <x v="17"/>
    </i>
    <i r="1">
      <x v="34"/>
    </i>
    <i r="1">
      <x v="37"/>
    </i>
    <i t="default">
      <x v="2"/>
    </i>
    <i>
      <x v="3"/>
      <x v="2"/>
    </i>
    <i t="default">
      <x v="3"/>
    </i>
    <i>
      <x v="4"/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 t="default">
      <x v="4"/>
    </i>
    <i>
      <x v="5"/>
      <x v="19"/>
    </i>
    <i r="1">
      <x v="21"/>
    </i>
    <i r="1">
      <x v="22"/>
    </i>
    <i r="1">
      <x v="23"/>
    </i>
    <i t="default">
      <x v="5"/>
    </i>
    <i>
      <x v="6"/>
      <x v="1"/>
    </i>
    <i r="1">
      <x v="3"/>
    </i>
    <i r="1">
      <x v="9"/>
    </i>
    <i r="1">
      <x v="20"/>
    </i>
    <i r="1">
      <x v="26"/>
    </i>
    <i r="1">
      <x v="36"/>
    </i>
    <i t="default">
      <x v="6"/>
    </i>
    <i>
      <x v="7"/>
      <x v="11"/>
    </i>
    <i r="1">
      <x v="12"/>
    </i>
    <i r="1">
      <x v="15"/>
    </i>
    <i r="1">
      <x v="32"/>
    </i>
    <i r="1">
      <x v="38"/>
    </i>
    <i r="1">
      <x v="39"/>
    </i>
    <i t="default">
      <x v="7"/>
    </i>
    <i>
      <x v="8"/>
      <x v="18"/>
    </i>
    <i r="1">
      <x v="24"/>
    </i>
    <i r="1">
      <x v="33"/>
    </i>
    <i t="default">
      <x v="8"/>
    </i>
    <i t="grand">
      <x/>
    </i>
  </colItems>
  <dataFields count="1">
    <dataField name="Count of sub-category" fld="17" subtotal="count" baseField="0" baseItem="0"/>
  </dataFields>
  <chartFormats count="41">
    <chartFormat chart="4" format="11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28"/>
          </reference>
        </references>
      </pivotArea>
    </chartFormat>
    <chartFormat chart="4" format="11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40"/>
          </reference>
        </references>
      </pivotArea>
    </chartFormat>
    <chartFormat chart="4" format="11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19"/>
          </reference>
        </references>
      </pivotArea>
    </chartFormat>
    <chartFormat chart="4" format="11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21"/>
          </reference>
        </references>
      </pivotArea>
    </chartFormat>
    <chartFormat chart="4" format="11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22"/>
          </reference>
        </references>
      </pivotArea>
    </chartFormat>
    <chartFormat chart="4" format="11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23"/>
          </reference>
        </references>
      </pivotArea>
    </chartFormat>
    <chartFormat chart="4" format="11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1"/>
          </reference>
        </references>
      </pivotArea>
    </chartFormat>
    <chartFormat chart="4" format="11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3"/>
          </reference>
        </references>
      </pivotArea>
    </chartFormat>
    <chartFormat chart="4" format="12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9"/>
          </reference>
        </references>
      </pivotArea>
    </chartFormat>
    <chartFormat chart="4" format="12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20"/>
          </reference>
        </references>
      </pivotArea>
    </chartFormat>
    <chartFormat chart="4" format="12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26"/>
          </reference>
        </references>
      </pivotArea>
    </chartFormat>
    <chartFormat chart="4" format="12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36"/>
          </reference>
        </references>
      </pivotArea>
    </chartFormat>
    <chartFormat chart="4" format="12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1"/>
          </reference>
        </references>
      </pivotArea>
    </chartFormat>
    <chartFormat chart="4" format="12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2"/>
          </reference>
        </references>
      </pivotArea>
    </chartFormat>
    <chartFormat chart="4" format="12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5"/>
          </reference>
        </references>
      </pivotArea>
    </chartFormat>
    <chartFormat chart="4" format="12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2"/>
          </reference>
        </references>
      </pivotArea>
    </chartFormat>
    <chartFormat chart="4" format="12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8"/>
          </reference>
        </references>
      </pivotArea>
    </chartFormat>
    <chartFormat chart="4" format="12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9"/>
          </reference>
        </references>
      </pivotArea>
    </chartFormat>
    <chartFormat chart="4" format="13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18"/>
          </reference>
        </references>
      </pivotArea>
    </chartFormat>
    <chartFormat chart="4" format="13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24"/>
          </reference>
        </references>
      </pivotArea>
    </chartFormat>
    <chartFormat chart="4" format="13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33"/>
          </reference>
        </references>
      </pivotArea>
    </chartFormat>
    <chartFormat chart="4" format="13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0"/>
          </reference>
        </references>
      </pivotArea>
    </chartFormat>
    <chartFormat chart="4" format="13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5"/>
          </reference>
        </references>
      </pivotArea>
    </chartFormat>
    <chartFormat chart="4" format="13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6"/>
          </reference>
        </references>
      </pivotArea>
    </chartFormat>
    <chartFormat chart="4" format="13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29"/>
          </reference>
        </references>
      </pivotArea>
    </chartFormat>
    <chartFormat chart="4" format="13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30"/>
          </reference>
        </references>
      </pivotArea>
    </chartFormat>
    <chartFormat chart="4" format="13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35"/>
          </reference>
        </references>
      </pivotArea>
    </chartFormat>
    <chartFormat chart="4" format="13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10"/>
          </reference>
        </references>
      </pivotArea>
    </chartFormat>
    <chartFormat chart="4" format="14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27"/>
          </reference>
        </references>
      </pivotArea>
    </chartFormat>
    <chartFormat chart="4" format="14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31"/>
          </reference>
        </references>
      </pivotArea>
    </chartFormat>
    <chartFormat chart="4" format="14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 selected="0">
            <x v="17"/>
          </reference>
        </references>
      </pivotArea>
    </chartFormat>
    <chartFormat chart="4" format="14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 selected="0">
            <x v="34"/>
          </reference>
        </references>
      </pivotArea>
    </chartFormat>
    <chartFormat chart="4" format="14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 selected="0">
            <x v="37"/>
          </reference>
        </references>
      </pivotArea>
    </chartFormat>
    <chartFormat chart="4" format="14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 selected="0">
            <x v="2"/>
          </reference>
        </references>
      </pivotArea>
    </chartFormat>
    <chartFormat chart="4" format="14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4"/>
          </reference>
        </references>
      </pivotArea>
    </chartFormat>
    <chartFormat chart="4" format="14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7"/>
          </reference>
        </references>
      </pivotArea>
    </chartFormat>
    <chartFormat chart="4" format="14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8"/>
          </reference>
        </references>
      </pivotArea>
    </chartFormat>
    <chartFormat chart="4" format="14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13"/>
          </reference>
        </references>
      </pivotArea>
    </chartFormat>
    <chartFormat chart="4" format="15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14"/>
          </reference>
        </references>
      </pivotArea>
    </chartFormat>
    <chartFormat chart="4" format="15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16"/>
          </reference>
        </references>
      </pivotArea>
    </chartFormat>
    <chartFormat chart="4" format="15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2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A2" zoomScale="70" zoomScaleNormal="70" workbookViewId="0">
      <selection activeCell="O8" sqref="O8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2.5" bestFit="1" customWidth="1"/>
    <col min="6" max="6" width="10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7" bestFit="1" customWidth="1"/>
    <col min="15" max="15" width="13.1640625" bestFit="1" customWidth="1"/>
    <col min="16" max="16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8310</v>
      </c>
      <c r="R1" s="1" t="s">
        <v>8311</v>
      </c>
      <c r="S1" s="1" t="s">
        <v>8376</v>
      </c>
      <c r="T1" s="1" t="s">
        <v>8377</v>
      </c>
      <c r="U1" s="1"/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E2-D2</f>
        <v>3133</v>
      </c>
      <c r="P2">
        <f>IF((OR(L2=0,E2=0)),"NA",E2/L2)</f>
        <v>63.917582417582416</v>
      </c>
      <c r="Q2" t="s">
        <v>8308</v>
      </c>
      <c r="R2" t="s">
        <v>8309</v>
      </c>
      <c r="S2" s="10">
        <f>(J2/86400)+25569+(-5/24)</f>
        <v>42176.798738425925</v>
      </c>
      <c r="T2" s="10">
        <f>(I2/86400)+25569+(-5/24)</f>
        <v>42207.916666666664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E3-D3</f>
        <v>4378</v>
      </c>
      <c r="P3">
        <f t="shared" ref="P3:P66" si="1">IF((OR(L3=0,E3=0)),"NA",E3/L3)</f>
        <v>185.48101265822785</v>
      </c>
      <c r="Q3" t="s">
        <v>8308</v>
      </c>
      <c r="R3" t="s">
        <v>8309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25</v>
      </c>
      <c r="P4">
        <f t="shared" si="1"/>
        <v>15</v>
      </c>
      <c r="Q4" t="s">
        <v>8308</v>
      </c>
      <c r="R4" t="s">
        <v>8309</v>
      </c>
      <c r="S4" s="10">
        <f t="shared" si="2"/>
        <v>42405.494016203702</v>
      </c>
      <c r="T4" s="10">
        <f t="shared" si="3"/>
        <v>42415.494016203702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390</v>
      </c>
      <c r="P5">
        <f t="shared" si="1"/>
        <v>69.266666666666666</v>
      </c>
      <c r="Q5" t="s">
        <v>8308</v>
      </c>
      <c r="R5" t="s">
        <v>8309</v>
      </c>
      <c r="S5" s="10">
        <f t="shared" si="2"/>
        <v>41828.306793981479</v>
      </c>
      <c r="T5" s="10">
        <f t="shared" si="3"/>
        <v>41858.306793981479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10116.279999999999</v>
      </c>
      <c r="P6">
        <f t="shared" si="1"/>
        <v>190.55028169014085</v>
      </c>
      <c r="Q6" t="s">
        <v>8308</v>
      </c>
      <c r="R6" t="s">
        <v>8309</v>
      </c>
      <c r="S6" s="10">
        <f t="shared" si="2"/>
        <v>42327.625914351847</v>
      </c>
      <c r="T6" s="10">
        <f t="shared" si="3"/>
        <v>42357.625914351847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391</v>
      </c>
      <c r="P7">
        <f t="shared" si="1"/>
        <v>93.40425531914893</v>
      </c>
      <c r="Q7" t="s">
        <v>8308</v>
      </c>
      <c r="R7" t="s">
        <v>8309</v>
      </c>
      <c r="S7" s="10">
        <f t="shared" si="2"/>
        <v>42563.724618055552</v>
      </c>
      <c r="T7" s="10">
        <f t="shared" si="3"/>
        <v>42580.024305555555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519</v>
      </c>
      <c r="P8">
        <f t="shared" si="1"/>
        <v>146.87931034482759</v>
      </c>
      <c r="Q8" t="s">
        <v>8308</v>
      </c>
      <c r="R8" t="s">
        <v>8309</v>
      </c>
      <c r="S8" s="10">
        <f t="shared" si="2"/>
        <v>41793.864004629628</v>
      </c>
      <c r="T8" s="10">
        <f t="shared" si="3"/>
        <v>41803.864004629628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110</v>
      </c>
      <c r="P9">
        <f t="shared" si="1"/>
        <v>159.82456140350877</v>
      </c>
      <c r="Q9" t="s">
        <v>8308</v>
      </c>
      <c r="R9" t="s">
        <v>8309</v>
      </c>
      <c r="S9" s="10">
        <f t="shared" si="2"/>
        <v>42515.838738425919</v>
      </c>
      <c r="T9" s="10">
        <f t="shared" si="3"/>
        <v>42555.838738425919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1.5199999999999818</v>
      </c>
      <c r="P10">
        <f t="shared" si="1"/>
        <v>291.79333333333335</v>
      </c>
      <c r="Q10" t="s">
        <v>8308</v>
      </c>
      <c r="R10" t="s">
        <v>8309</v>
      </c>
      <c r="S10" s="10">
        <f t="shared" si="2"/>
        <v>42468.736249999994</v>
      </c>
      <c r="T10" s="10">
        <f t="shared" si="3"/>
        <v>42475.666666666664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129.99</v>
      </c>
      <c r="P11">
        <f t="shared" si="1"/>
        <v>31.499500000000001</v>
      </c>
      <c r="Q11" t="s">
        <v>8308</v>
      </c>
      <c r="R11" t="s">
        <v>8309</v>
      </c>
      <c r="S11" s="10">
        <f t="shared" si="2"/>
        <v>42446.895185185182</v>
      </c>
      <c r="T11" s="10">
        <f t="shared" si="3"/>
        <v>42476.895185185182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15</v>
      </c>
      <c r="P12">
        <f t="shared" si="1"/>
        <v>158.68421052631578</v>
      </c>
      <c r="Q12" t="s">
        <v>8308</v>
      </c>
      <c r="R12" t="s">
        <v>8309</v>
      </c>
      <c r="S12" s="10">
        <f t="shared" si="2"/>
        <v>41779.859710648147</v>
      </c>
      <c r="T12" s="10">
        <f t="shared" si="3"/>
        <v>41814.859710648147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1025</v>
      </c>
      <c r="P13">
        <f t="shared" si="1"/>
        <v>80.333333333333329</v>
      </c>
      <c r="Q13" t="s">
        <v>8308</v>
      </c>
      <c r="R13" t="s">
        <v>8309</v>
      </c>
      <c r="S13" s="10">
        <f t="shared" si="2"/>
        <v>42572.570162037031</v>
      </c>
      <c r="T13" s="10">
        <f t="shared" si="3"/>
        <v>42603.916666666664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19588</v>
      </c>
      <c r="P14">
        <f t="shared" si="1"/>
        <v>59.961305925030231</v>
      </c>
      <c r="Q14" t="s">
        <v>8308</v>
      </c>
      <c r="R14" t="s">
        <v>8309</v>
      </c>
      <c r="S14" s="10">
        <f t="shared" si="2"/>
        <v>41791.504918981482</v>
      </c>
      <c r="T14" s="10">
        <f t="shared" si="3"/>
        <v>41835.916666666664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2099</v>
      </c>
      <c r="P15">
        <f t="shared" si="1"/>
        <v>109.78431372549019</v>
      </c>
      <c r="Q15" t="s">
        <v>8308</v>
      </c>
      <c r="R15" t="s">
        <v>8309</v>
      </c>
      <c r="S15" s="10">
        <f t="shared" si="2"/>
        <v>42508.468854166662</v>
      </c>
      <c r="T15" s="10">
        <f t="shared" si="3"/>
        <v>42544.643749999996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56</v>
      </c>
      <c r="P16">
        <f t="shared" si="1"/>
        <v>147.70731707317074</v>
      </c>
      <c r="Q16" t="s">
        <v>8308</v>
      </c>
      <c r="R16" t="s">
        <v>8309</v>
      </c>
      <c r="S16" s="10">
        <f t="shared" si="2"/>
        <v>41807.818148148144</v>
      </c>
      <c r="T16" s="10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132</v>
      </c>
      <c r="P17">
        <f t="shared" si="1"/>
        <v>21.755102040816325</v>
      </c>
      <c r="Q17" t="s">
        <v>8308</v>
      </c>
      <c r="R17" t="s">
        <v>8309</v>
      </c>
      <c r="S17" s="10">
        <f t="shared" si="2"/>
        <v>42256.183541666665</v>
      </c>
      <c r="T17" s="10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29</v>
      </c>
      <c r="P18">
        <f t="shared" si="1"/>
        <v>171.84285714285716</v>
      </c>
      <c r="Q18" t="s">
        <v>8308</v>
      </c>
      <c r="R18" t="s">
        <v>8309</v>
      </c>
      <c r="S18" s="10">
        <f t="shared" si="2"/>
        <v>41760.588090277779</v>
      </c>
      <c r="T18" s="10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</v>
      </c>
      <c r="P19">
        <f t="shared" si="1"/>
        <v>41.944444444444443</v>
      </c>
      <c r="Q19" t="s">
        <v>8308</v>
      </c>
      <c r="R19" t="s">
        <v>8309</v>
      </c>
      <c r="S19" s="10">
        <f t="shared" si="2"/>
        <v>41917.523402777777</v>
      </c>
      <c r="T19" s="10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1896.3300000000017</v>
      </c>
      <c r="P20">
        <f t="shared" si="1"/>
        <v>93.264122807017543</v>
      </c>
      <c r="Q20" t="s">
        <v>8308</v>
      </c>
      <c r="R20" t="s">
        <v>8309</v>
      </c>
      <c r="S20" s="10">
        <f t="shared" si="2"/>
        <v>41869.333981481475</v>
      </c>
      <c r="T20" s="10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385</v>
      </c>
      <c r="P21">
        <f t="shared" si="1"/>
        <v>56.136363636363633</v>
      </c>
      <c r="Q21" t="s">
        <v>8308</v>
      </c>
      <c r="R21" t="s">
        <v>8309</v>
      </c>
      <c r="S21" s="10">
        <f t="shared" si="2"/>
        <v>42175.608032407406</v>
      </c>
      <c r="T21" s="10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4</v>
      </c>
      <c r="P22">
        <f t="shared" si="1"/>
        <v>80.16</v>
      </c>
      <c r="Q22" t="s">
        <v>8308</v>
      </c>
      <c r="R22" t="s">
        <v>8309</v>
      </c>
      <c r="S22" s="10">
        <f t="shared" si="2"/>
        <v>42200.549907407403</v>
      </c>
      <c r="T22" s="10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1690</v>
      </c>
      <c r="P23">
        <f t="shared" si="1"/>
        <v>199.9009900990099</v>
      </c>
      <c r="Q23" t="s">
        <v>8308</v>
      </c>
      <c r="R23" t="s">
        <v>8309</v>
      </c>
      <c r="S23" s="10">
        <f t="shared" si="2"/>
        <v>41878.418854166666</v>
      </c>
      <c r="T23" s="10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60</v>
      </c>
      <c r="P24">
        <f t="shared" si="1"/>
        <v>51.25</v>
      </c>
      <c r="Q24" t="s">
        <v>8308</v>
      </c>
      <c r="R24" t="s">
        <v>8309</v>
      </c>
      <c r="S24" s="10">
        <f t="shared" si="2"/>
        <v>41989.703009259254</v>
      </c>
      <c r="T24" s="10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370</v>
      </c>
      <c r="P25">
        <f t="shared" si="1"/>
        <v>103.04347826086956</v>
      </c>
      <c r="Q25" t="s">
        <v>8308</v>
      </c>
      <c r="R25" t="s">
        <v>8309</v>
      </c>
      <c r="S25" s="10">
        <f t="shared" si="2"/>
        <v>42097.570613425924</v>
      </c>
      <c r="T25" s="10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3082.6900000000023</v>
      </c>
      <c r="P26">
        <f t="shared" si="1"/>
        <v>66.346149825783982</v>
      </c>
      <c r="Q26" t="s">
        <v>8308</v>
      </c>
      <c r="R26" t="s">
        <v>8309</v>
      </c>
      <c r="S26" s="10">
        <f t="shared" si="2"/>
        <v>42229.611840277772</v>
      </c>
      <c r="T26" s="10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200</v>
      </c>
      <c r="P27">
        <f t="shared" si="1"/>
        <v>57.142857142857146</v>
      </c>
      <c r="Q27" t="s">
        <v>8308</v>
      </c>
      <c r="R27" t="s">
        <v>8309</v>
      </c>
      <c r="S27" s="10">
        <f t="shared" si="2"/>
        <v>42317.816678240742</v>
      </c>
      <c r="T27" s="10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690</v>
      </c>
      <c r="P28">
        <f t="shared" si="1"/>
        <v>102.10526315789474</v>
      </c>
      <c r="Q28" t="s">
        <v>8308</v>
      </c>
      <c r="R28" t="s">
        <v>8309</v>
      </c>
      <c r="S28" s="10">
        <f t="shared" si="2"/>
        <v>41828.307222222218</v>
      </c>
      <c r="T28" s="10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2345</v>
      </c>
      <c r="P29">
        <f t="shared" si="1"/>
        <v>148.96666666666667</v>
      </c>
      <c r="Q29" t="s">
        <v>8308</v>
      </c>
      <c r="R29" t="s">
        <v>8309</v>
      </c>
      <c r="S29" s="10">
        <f t="shared" si="2"/>
        <v>41928.956400462957</v>
      </c>
      <c r="T29" s="10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42</v>
      </c>
      <c r="P30">
        <f t="shared" si="1"/>
        <v>169.6056338028169</v>
      </c>
      <c r="Q30" t="s">
        <v>8308</v>
      </c>
      <c r="R30" t="s">
        <v>8309</v>
      </c>
      <c r="S30" s="10">
        <f t="shared" si="2"/>
        <v>42324.755601851844</v>
      </c>
      <c r="T30" s="10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700</v>
      </c>
      <c r="P31">
        <f t="shared" si="1"/>
        <v>31.623931623931625</v>
      </c>
      <c r="Q31" t="s">
        <v>8308</v>
      </c>
      <c r="R31" t="s">
        <v>8309</v>
      </c>
      <c r="S31" s="10">
        <f t="shared" si="2"/>
        <v>41812.464907407404</v>
      </c>
      <c r="T31" s="10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51.989999999999782</v>
      </c>
      <c r="P32">
        <f t="shared" si="1"/>
        <v>76.45264150943396</v>
      </c>
      <c r="Q32" t="s">
        <v>8308</v>
      </c>
      <c r="R32" t="s">
        <v>8309</v>
      </c>
      <c r="S32" s="10">
        <f t="shared" si="2"/>
        <v>41842.084664351853</v>
      </c>
      <c r="T32" s="10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0</v>
      </c>
      <c r="P33">
        <f t="shared" si="1"/>
        <v>13</v>
      </c>
      <c r="Q33" t="s">
        <v>8308</v>
      </c>
      <c r="R33" t="s">
        <v>8309</v>
      </c>
      <c r="S33" s="10">
        <f t="shared" si="2"/>
        <v>42376.583726851844</v>
      </c>
      <c r="T33" s="10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70</v>
      </c>
      <c r="P34">
        <f t="shared" si="1"/>
        <v>320.44943820224717</v>
      </c>
      <c r="Q34" t="s">
        <v>8308</v>
      </c>
      <c r="R34" t="s">
        <v>8309</v>
      </c>
      <c r="S34" s="10">
        <f t="shared" si="2"/>
        <v>42461.419178240736</v>
      </c>
      <c r="T34" s="10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110</v>
      </c>
      <c r="P35">
        <f t="shared" si="1"/>
        <v>83.75</v>
      </c>
      <c r="Q35" t="s">
        <v>8308</v>
      </c>
      <c r="R35" t="s">
        <v>8309</v>
      </c>
      <c r="S35" s="10">
        <f t="shared" si="2"/>
        <v>42286.452557870369</v>
      </c>
      <c r="T35" s="10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792</v>
      </c>
      <c r="P36">
        <f t="shared" si="1"/>
        <v>49.882352941176471</v>
      </c>
      <c r="Q36" t="s">
        <v>8308</v>
      </c>
      <c r="R36" t="s">
        <v>8309</v>
      </c>
      <c r="S36" s="10">
        <f t="shared" si="2"/>
        <v>41841.113437499997</v>
      </c>
      <c r="T36" s="10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665</v>
      </c>
      <c r="P37">
        <f t="shared" si="1"/>
        <v>59.464285714285715</v>
      </c>
      <c r="Q37" t="s">
        <v>8308</v>
      </c>
      <c r="R37" t="s">
        <v>8309</v>
      </c>
      <c r="S37" s="10">
        <f t="shared" si="2"/>
        <v>42098.083495370367</v>
      </c>
      <c r="T37" s="10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2529</v>
      </c>
      <c r="P38">
        <f t="shared" si="1"/>
        <v>193.84090909090909</v>
      </c>
      <c r="Q38" t="s">
        <v>8308</v>
      </c>
      <c r="R38" t="s">
        <v>8309</v>
      </c>
      <c r="S38" s="10">
        <f t="shared" si="2"/>
        <v>42068.098668981482</v>
      </c>
      <c r="T38" s="10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18357</v>
      </c>
      <c r="P39">
        <f t="shared" si="1"/>
        <v>159.51383399209487</v>
      </c>
      <c r="Q39" t="s">
        <v>8308</v>
      </c>
      <c r="R39" t="s">
        <v>8309</v>
      </c>
      <c r="S39" s="10">
        <f t="shared" si="2"/>
        <v>42032.484710648147</v>
      </c>
      <c r="T39" s="10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251</v>
      </c>
      <c r="P40">
        <f t="shared" si="1"/>
        <v>41.68181818181818</v>
      </c>
      <c r="Q40" t="s">
        <v>8308</v>
      </c>
      <c r="R40" t="s">
        <v>8309</v>
      </c>
      <c r="S40" s="10">
        <f t="shared" si="2"/>
        <v>41374.84888888889</v>
      </c>
      <c r="T40" s="10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7745</v>
      </c>
      <c r="P41">
        <f t="shared" si="1"/>
        <v>150.89861751152074</v>
      </c>
      <c r="Q41" t="s">
        <v>8308</v>
      </c>
      <c r="R41" t="s">
        <v>8309</v>
      </c>
      <c r="S41" s="10">
        <f t="shared" si="2"/>
        <v>41753.838749999995</v>
      </c>
      <c r="T41" s="10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27</v>
      </c>
      <c r="P42">
        <f t="shared" si="1"/>
        <v>126.6875</v>
      </c>
      <c r="Q42" t="s">
        <v>8308</v>
      </c>
      <c r="R42" t="s">
        <v>8309</v>
      </c>
      <c r="S42" s="10">
        <f t="shared" si="2"/>
        <v>41789.005648148144</v>
      </c>
      <c r="T42" s="10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0</v>
      </c>
      <c r="P43">
        <f t="shared" si="1"/>
        <v>105.26315789473684</v>
      </c>
      <c r="Q43" t="s">
        <v>8308</v>
      </c>
      <c r="R43" t="s">
        <v>8309</v>
      </c>
      <c r="S43" s="10">
        <f t="shared" si="2"/>
        <v>41887.360578703701</v>
      </c>
      <c r="T43" s="10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5860</v>
      </c>
      <c r="P44">
        <f t="shared" si="1"/>
        <v>117.51479289940828</v>
      </c>
      <c r="Q44" t="s">
        <v>8308</v>
      </c>
      <c r="R44" t="s">
        <v>8309</v>
      </c>
      <c r="S44" s="10">
        <f t="shared" si="2"/>
        <v>41971.430856481478</v>
      </c>
      <c r="T44" s="10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20866</v>
      </c>
      <c r="P45">
        <f t="shared" si="1"/>
        <v>117.36121673003802</v>
      </c>
      <c r="Q45" t="s">
        <v>8308</v>
      </c>
      <c r="R45" t="s">
        <v>8309</v>
      </c>
      <c r="S45" s="10">
        <f t="shared" si="2"/>
        <v>41802.582013888888</v>
      </c>
      <c r="T45" s="10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0</v>
      </c>
      <c r="P46">
        <f t="shared" si="1"/>
        <v>133.33333333333334</v>
      </c>
      <c r="Q46" t="s">
        <v>8308</v>
      </c>
      <c r="R46" t="s">
        <v>8309</v>
      </c>
      <c r="S46" s="10">
        <f t="shared" si="2"/>
        <v>41873.890474537031</v>
      </c>
      <c r="T46" s="10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1000</v>
      </c>
      <c r="P47">
        <f t="shared" si="1"/>
        <v>98.360655737704917</v>
      </c>
      <c r="Q47" t="s">
        <v>8308</v>
      </c>
      <c r="R47" t="s">
        <v>8309</v>
      </c>
      <c r="S47" s="10">
        <f t="shared" si="2"/>
        <v>42457.415590277778</v>
      </c>
      <c r="T47" s="10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350</v>
      </c>
      <c r="P48">
        <f t="shared" si="1"/>
        <v>194.44444444444446</v>
      </c>
      <c r="Q48" t="s">
        <v>8308</v>
      </c>
      <c r="R48" t="s">
        <v>8309</v>
      </c>
      <c r="S48" s="10">
        <f t="shared" si="2"/>
        <v>42323.756643518514</v>
      </c>
      <c r="T48" s="10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380.55000000000018</v>
      </c>
      <c r="P49">
        <f t="shared" si="1"/>
        <v>76.865000000000009</v>
      </c>
      <c r="Q49" t="s">
        <v>8308</v>
      </c>
      <c r="R49" t="s">
        <v>8309</v>
      </c>
      <c r="S49" s="10">
        <f t="shared" si="2"/>
        <v>41932.611192129625</v>
      </c>
      <c r="T49" s="10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159</v>
      </c>
      <c r="P50">
        <f t="shared" si="1"/>
        <v>56.815789473684212</v>
      </c>
      <c r="Q50" t="s">
        <v>8308</v>
      </c>
      <c r="R50" t="s">
        <v>8309</v>
      </c>
      <c r="S50" s="10">
        <f t="shared" si="2"/>
        <v>42033.308564814812</v>
      </c>
      <c r="T50" s="10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0</v>
      </c>
      <c r="P51">
        <f t="shared" si="1"/>
        <v>137.93103448275863</v>
      </c>
      <c r="Q51" t="s">
        <v>8308</v>
      </c>
      <c r="R51" t="s">
        <v>8309</v>
      </c>
      <c r="S51" s="10">
        <f t="shared" si="2"/>
        <v>42270.968113425923</v>
      </c>
      <c r="T51" s="10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0</v>
      </c>
      <c r="P52">
        <f t="shared" si="1"/>
        <v>27.272727272727273</v>
      </c>
      <c r="Q52" t="s">
        <v>8308</v>
      </c>
      <c r="R52" t="s">
        <v>8309</v>
      </c>
      <c r="S52" s="10">
        <f t="shared" si="2"/>
        <v>41995.544652777775</v>
      </c>
      <c r="T52" s="10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3082</v>
      </c>
      <c r="P53">
        <f t="shared" si="1"/>
        <v>118.33613445378151</v>
      </c>
      <c r="Q53" t="s">
        <v>8308</v>
      </c>
      <c r="R53" t="s">
        <v>8309</v>
      </c>
      <c r="S53" s="10">
        <f t="shared" si="2"/>
        <v>42196.72033564814</v>
      </c>
      <c r="T53" s="10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1621</v>
      </c>
      <c r="P54">
        <f t="shared" si="1"/>
        <v>223.48076923076923</v>
      </c>
      <c r="Q54" t="s">
        <v>8308</v>
      </c>
      <c r="R54" t="s">
        <v>8309</v>
      </c>
      <c r="S54" s="10">
        <f t="shared" si="2"/>
        <v>41807.493587962963</v>
      </c>
      <c r="T54" s="10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289</v>
      </c>
      <c r="P55">
        <f t="shared" si="1"/>
        <v>28.111111111111111</v>
      </c>
      <c r="Q55" t="s">
        <v>8308</v>
      </c>
      <c r="R55" t="s">
        <v>8309</v>
      </c>
      <c r="S55" s="10">
        <f t="shared" si="2"/>
        <v>41719.340798611105</v>
      </c>
      <c r="T55" s="10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100</v>
      </c>
      <c r="P56">
        <f t="shared" si="1"/>
        <v>194.23076923076923</v>
      </c>
      <c r="Q56" t="s">
        <v>8308</v>
      </c>
      <c r="R56" t="s">
        <v>8309</v>
      </c>
      <c r="S56" s="10">
        <f t="shared" si="2"/>
        <v>42333.504872685182</v>
      </c>
      <c r="T56" s="10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2490</v>
      </c>
      <c r="P57">
        <f t="shared" si="1"/>
        <v>128.95348837209303</v>
      </c>
      <c r="Q57" t="s">
        <v>8308</v>
      </c>
      <c r="R57" t="s">
        <v>8309</v>
      </c>
      <c r="S57" s="10">
        <f t="shared" si="2"/>
        <v>42496.760601851849</v>
      </c>
      <c r="T57" s="10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581</v>
      </c>
      <c r="P58">
        <f t="shared" si="1"/>
        <v>49.316091954022987</v>
      </c>
      <c r="Q58" t="s">
        <v>8308</v>
      </c>
      <c r="R58" t="s">
        <v>8309</v>
      </c>
      <c r="S58" s="10">
        <f t="shared" si="2"/>
        <v>42149.340555555558</v>
      </c>
      <c r="T58" s="10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285</v>
      </c>
      <c r="P59">
        <f t="shared" si="1"/>
        <v>221.52173913043478</v>
      </c>
      <c r="Q59" t="s">
        <v>8308</v>
      </c>
      <c r="R59" t="s">
        <v>8309</v>
      </c>
      <c r="S59" s="10">
        <f t="shared" si="2"/>
        <v>42089.624560185184</v>
      </c>
      <c r="T59" s="10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291</v>
      </c>
      <c r="P60">
        <f t="shared" si="1"/>
        <v>137.21333333333334</v>
      </c>
      <c r="Q60" t="s">
        <v>8308</v>
      </c>
      <c r="R60" t="s">
        <v>8309</v>
      </c>
      <c r="S60" s="10">
        <f t="shared" si="2"/>
        <v>41932.536712962959</v>
      </c>
      <c r="T60" s="10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25.139999999999418</v>
      </c>
      <c r="P61">
        <f t="shared" si="1"/>
        <v>606.82242424242418</v>
      </c>
      <c r="Q61" t="s">
        <v>8308</v>
      </c>
      <c r="R61" t="s">
        <v>8309</v>
      </c>
      <c r="S61" s="10">
        <f t="shared" si="2"/>
        <v>42230.027499999997</v>
      </c>
      <c r="T61" s="10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148.32999999999993</v>
      </c>
      <c r="P62">
        <f t="shared" si="1"/>
        <v>43.040092592592593</v>
      </c>
      <c r="Q62" t="s">
        <v>8308</v>
      </c>
      <c r="R62" t="s">
        <v>8312</v>
      </c>
      <c r="S62" s="10">
        <f t="shared" si="2"/>
        <v>41701.693483796298</v>
      </c>
      <c r="T62" s="10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2415</v>
      </c>
      <c r="P63">
        <f t="shared" si="1"/>
        <v>322.39130434782606</v>
      </c>
      <c r="Q63" t="s">
        <v>8308</v>
      </c>
      <c r="R63" t="s">
        <v>8312</v>
      </c>
      <c r="S63" s="10">
        <f t="shared" si="2"/>
        <v>41409.605983796289</v>
      </c>
      <c r="T63" s="10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1642</v>
      </c>
      <c r="P64">
        <f t="shared" si="1"/>
        <v>96.708333333333329</v>
      </c>
      <c r="Q64" t="s">
        <v>8308</v>
      </c>
      <c r="R64" t="s">
        <v>8312</v>
      </c>
      <c r="S64" s="10">
        <f t="shared" si="2"/>
        <v>41311.591180555552</v>
      </c>
      <c r="T64" s="10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270.36999999999989</v>
      </c>
      <c r="P65">
        <f t="shared" si="1"/>
        <v>35.474531249999998</v>
      </c>
      <c r="Q65" t="s">
        <v>8308</v>
      </c>
      <c r="R65" t="s">
        <v>8312</v>
      </c>
      <c r="S65" s="10">
        <f t="shared" si="2"/>
        <v>41612.703854166662</v>
      </c>
      <c r="T65" s="10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880</v>
      </c>
      <c r="P66">
        <f t="shared" si="1"/>
        <v>86.666666666666671</v>
      </c>
      <c r="Q66" t="s">
        <v>8308</v>
      </c>
      <c r="R66" t="s">
        <v>8312</v>
      </c>
      <c r="S66" s="10">
        <f t="shared" si="2"/>
        <v>41432.809965277775</v>
      </c>
      <c r="T66" s="10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E67-D67</f>
        <v>527</v>
      </c>
      <c r="P67">
        <f t="shared" ref="P67:P130" si="5">IF((OR(L67=0,E67=0)),"NA",E67/L67)</f>
        <v>132.05263157894737</v>
      </c>
      <c r="Q67" t="s">
        <v>8308</v>
      </c>
      <c r="R67" t="s">
        <v>8312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372</v>
      </c>
      <c r="P68">
        <f t="shared" si="5"/>
        <v>91.230769230769226</v>
      </c>
      <c r="Q68" t="s">
        <v>8308</v>
      </c>
      <c r="R68" t="s">
        <v>8312</v>
      </c>
      <c r="S68" s="10">
        <f t="shared" si="6"/>
        <v>42539.641435185178</v>
      </c>
      <c r="T68" s="10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325</v>
      </c>
      <c r="P69">
        <f t="shared" si="5"/>
        <v>116.25</v>
      </c>
      <c r="Q69" t="s">
        <v>8308</v>
      </c>
      <c r="R69" t="s">
        <v>8312</v>
      </c>
      <c r="S69" s="10">
        <f t="shared" si="6"/>
        <v>41075.375046296293</v>
      </c>
      <c r="T69" s="10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163</v>
      </c>
      <c r="P70">
        <f t="shared" si="5"/>
        <v>21.194444444444443</v>
      </c>
      <c r="Q70" t="s">
        <v>8308</v>
      </c>
      <c r="R70" t="s">
        <v>8312</v>
      </c>
      <c r="S70" s="10">
        <f t="shared" si="6"/>
        <v>41663.36100694444</v>
      </c>
      <c r="T70" s="10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1094.2299999999996</v>
      </c>
      <c r="P71">
        <f t="shared" si="5"/>
        <v>62.327134831460668</v>
      </c>
      <c r="Q71" t="s">
        <v>8308</v>
      </c>
      <c r="R71" t="s">
        <v>8312</v>
      </c>
      <c r="S71" s="10">
        <f t="shared" si="6"/>
        <v>40785.979456018518</v>
      </c>
      <c r="T71" s="10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136</v>
      </c>
      <c r="P72">
        <f t="shared" si="5"/>
        <v>37.411764705882355</v>
      </c>
      <c r="Q72" t="s">
        <v>8308</v>
      </c>
      <c r="R72" t="s">
        <v>8312</v>
      </c>
      <c r="S72" s="10">
        <f t="shared" si="6"/>
        <v>40730.688020833331</v>
      </c>
      <c r="T72" s="10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431</v>
      </c>
      <c r="P73">
        <f t="shared" si="5"/>
        <v>69.71875</v>
      </c>
      <c r="Q73" t="s">
        <v>8308</v>
      </c>
      <c r="R73" t="s">
        <v>8312</v>
      </c>
      <c r="S73" s="10">
        <f t="shared" si="6"/>
        <v>40997.063159722216</v>
      </c>
      <c r="T73" s="10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185</v>
      </c>
      <c r="P74">
        <f t="shared" si="5"/>
        <v>58.170731707317074</v>
      </c>
      <c r="Q74" t="s">
        <v>8308</v>
      </c>
      <c r="R74" t="s">
        <v>8312</v>
      </c>
      <c r="S74" s="10">
        <f t="shared" si="6"/>
        <v>41207.801863425928</v>
      </c>
      <c r="T74" s="10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0</v>
      </c>
      <c r="P75">
        <f t="shared" si="5"/>
        <v>50</v>
      </c>
      <c r="Q75" t="s">
        <v>8308</v>
      </c>
      <c r="R75" t="s">
        <v>8312</v>
      </c>
      <c r="S75" s="10">
        <f t="shared" si="6"/>
        <v>40587.548425925925</v>
      </c>
      <c r="T75" s="10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64.659999999999968</v>
      </c>
      <c r="P76">
        <f t="shared" si="5"/>
        <v>19.471034482758618</v>
      </c>
      <c r="Q76" t="s">
        <v>8308</v>
      </c>
      <c r="R76" t="s">
        <v>8312</v>
      </c>
      <c r="S76" s="10">
        <f t="shared" si="6"/>
        <v>42360.278877314813</v>
      </c>
      <c r="T76" s="10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540</v>
      </c>
      <c r="P77">
        <f t="shared" si="5"/>
        <v>85.957446808510639</v>
      </c>
      <c r="Q77" t="s">
        <v>8308</v>
      </c>
      <c r="R77" t="s">
        <v>8312</v>
      </c>
      <c r="S77" s="10">
        <f t="shared" si="6"/>
        <v>41357.000833333332</v>
      </c>
      <c r="T77" s="10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160</v>
      </c>
      <c r="P78">
        <f t="shared" si="5"/>
        <v>30.666666666666668</v>
      </c>
      <c r="Q78" t="s">
        <v>8308</v>
      </c>
      <c r="R78" t="s">
        <v>8312</v>
      </c>
      <c r="S78" s="10">
        <f t="shared" si="6"/>
        <v>40844.483310185184</v>
      </c>
      <c r="T78" s="10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1170</v>
      </c>
      <c r="P79">
        <f t="shared" si="5"/>
        <v>60.384615384615387</v>
      </c>
      <c r="Q79" t="s">
        <v>8308</v>
      </c>
      <c r="R79" t="s">
        <v>8312</v>
      </c>
      <c r="S79" s="10">
        <f t="shared" si="6"/>
        <v>40996.936539351846</v>
      </c>
      <c r="T79" s="10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1301</v>
      </c>
      <c r="P80">
        <f t="shared" si="5"/>
        <v>38.6</v>
      </c>
      <c r="Q80" t="s">
        <v>8308</v>
      </c>
      <c r="R80" t="s">
        <v>8312</v>
      </c>
      <c r="S80" s="10">
        <f t="shared" si="6"/>
        <v>42604.522233796299</v>
      </c>
      <c r="T80" s="10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351</v>
      </c>
      <c r="P81">
        <f t="shared" si="5"/>
        <v>40.268292682926827</v>
      </c>
      <c r="Q81" t="s">
        <v>8308</v>
      </c>
      <c r="R81" t="s">
        <v>8312</v>
      </c>
      <c r="S81" s="10">
        <f t="shared" si="6"/>
        <v>41724.568206018514</v>
      </c>
      <c r="T81" s="10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870</v>
      </c>
      <c r="P82">
        <f t="shared" si="5"/>
        <v>273.82978723404256</v>
      </c>
      <c r="Q82" t="s">
        <v>8308</v>
      </c>
      <c r="R82" t="s">
        <v>8312</v>
      </c>
      <c r="S82" s="10">
        <f t="shared" si="6"/>
        <v>41582.875648148147</v>
      </c>
      <c r="T82" s="10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735</v>
      </c>
      <c r="P83">
        <f t="shared" si="5"/>
        <v>53.035714285714285</v>
      </c>
      <c r="Q83" t="s">
        <v>8308</v>
      </c>
      <c r="R83" t="s">
        <v>8312</v>
      </c>
      <c r="S83" s="10">
        <f t="shared" si="6"/>
        <v>41099.950543981475</v>
      </c>
      <c r="T83" s="10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0.5</v>
      </c>
      <c r="P84">
        <f t="shared" si="5"/>
        <v>40.005000000000003</v>
      </c>
      <c r="Q84" t="s">
        <v>8308</v>
      </c>
      <c r="R84" t="s">
        <v>8312</v>
      </c>
      <c r="S84" s="10">
        <f t="shared" si="6"/>
        <v>40795.611817129626</v>
      </c>
      <c r="T84" s="10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5</v>
      </c>
      <c r="P85">
        <f t="shared" si="5"/>
        <v>15.76923076923077</v>
      </c>
      <c r="Q85" t="s">
        <v>8308</v>
      </c>
      <c r="R85" t="s">
        <v>8312</v>
      </c>
      <c r="S85" s="10">
        <f t="shared" si="6"/>
        <v>42042.407280092586</v>
      </c>
      <c r="T85" s="10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0</v>
      </c>
      <c r="P86">
        <f t="shared" si="5"/>
        <v>71.428571428571431</v>
      </c>
      <c r="Q86" t="s">
        <v>8308</v>
      </c>
      <c r="R86" t="s">
        <v>8312</v>
      </c>
      <c r="S86" s="10">
        <f t="shared" si="6"/>
        <v>40648.54960648148</v>
      </c>
      <c r="T86" s="10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306</v>
      </c>
      <c r="P87">
        <f t="shared" si="5"/>
        <v>71.714285714285708</v>
      </c>
      <c r="Q87" t="s">
        <v>8308</v>
      </c>
      <c r="R87" t="s">
        <v>8312</v>
      </c>
      <c r="S87" s="10">
        <f t="shared" si="6"/>
        <v>40778.917094907403</v>
      </c>
      <c r="T87" s="10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388</v>
      </c>
      <c r="P88">
        <f t="shared" si="5"/>
        <v>375.76470588235293</v>
      </c>
      <c r="Q88" t="s">
        <v>8308</v>
      </c>
      <c r="R88" t="s">
        <v>8312</v>
      </c>
      <c r="S88" s="10">
        <f t="shared" si="6"/>
        <v>42291.347743055558</v>
      </c>
      <c r="T88" s="10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115</v>
      </c>
      <c r="P89">
        <f t="shared" si="5"/>
        <v>104.6</v>
      </c>
      <c r="Q89" t="s">
        <v>8308</v>
      </c>
      <c r="R89" t="s">
        <v>8312</v>
      </c>
      <c r="S89" s="10">
        <f t="shared" si="6"/>
        <v>40322.331053240741</v>
      </c>
      <c r="T89" s="10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100</v>
      </c>
      <c r="P90">
        <f t="shared" si="5"/>
        <v>60</v>
      </c>
      <c r="Q90" t="s">
        <v>8308</v>
      </c>
      <c r="R90" t="s">
        <v>8312</v>
      </c>
      <c r="S90" s="10">
        <f t="shared" si="6"/>
        <v>41786.450590277775</v>
      </c>
      <c r="T90" s="10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904</v>
      </c>
      <c r="P91">
        <f t="shared" si="5"/>
        <v>123.28571428571429</v>
      </c>
      <c r="Q91" t="s">
        <v>8308</v>
      </c>
      <c r="R91" t="s">
        <v>8312</v>
      </c>
      <c r="S91" s="10">
        <f t="shared" si="6"/>
        <v>41402.543888888882</v>
      </c>
      <c r="T91" s="10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2</v>
      </c>
      <c r="P92">
        <f t="shared" si="5"/>
        <v>31.375</v>
      </c>
      <c r="Q92" t="s">
        <v>8308</v>
      </c>
      <c r="R92" t="s">
        <v>8312</v>
      </c>
      <c r="S92" s="10">
        <f t="shared" si="6"/>
        <v>40706.089108796295</v>
      </c>
      <c r="T92" s="10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600</v>
      </c>
      <c r="P93">
        <f t="shared" si="5"/>
        <v>78.260869565217391</v>
      </c>
      <c r="Q93" t="s">
        <v>8308</v>
      </c>
      <c r="R93" t="s">
        <v>8312</v>
      </c>
      <c r="S93" s="10">
        <f t="shared" si="6"/>
        <v>40619.194027777776</v>
      </c>
      <c r="T93" s="10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260</v>
      </c>
      <c r="P94">
        <f t="shared" si="5"/>
        <v>122.32558139534883</v>
      </c>
      <c r="Q94" t="s">
        <v>8308</v>
      </c>
      <c r="R94" t="s">
        <v>8312</v>
      </c>
      <c r="S94" s="10">
        <f t="shared" si="6"/>
        <v>42720.990543981483</v>
      </c>
      <c r="T94" s="10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106</v>
      </c>
      <c r="P95">
        <f t="shared" si="5"/>
        <v>73.733333333333334</v>
      </c>
      <c r="Q95" t="s">
        <v>8308</v>
      </c>
      <c r="R95" t="s">
        <v>8312</v>
      </c>
      <c r="S95" s="10">
        <f t="shared" si="6"/>
        <v>41065.649733796294</v>
      </c>
      <c r="T95" s="10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</v>
      </c>
      <c r="P96">
        <f t="shared" si="5"/>
        <v>21.666666666666668</v>
      </c>
      <c r="Q96" t="s">
        <v>8308</v>
      </c>
      <c r="R96" t="s">
        <v>8312</v>
      </c>
      <c r="S96" s="10">
        <f t="shared" si="6"/>
        <v>41716.509513888886</v>
      </c>
      <c r="T96" s="10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110</v>
      </c>
      <c r="P97">
        <f t="shared" si="5"/>
        <v>21.904761904761905</v>
      </c>
      <c r="Q97" t="s">
        <v>8308</v>
      </c>
      <c r="R97" t="s">
        <v>8312</v>
      </c>
      <c r="S97" s="10">
        <f t="shared" si="6"/>
        <v>40934.796770833331</v>
      </c>
      <c r="T97" s="10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220</v>
      </c>
      <c r="P98">
        <f t="shared" si="5"/>
        <v>50.588235294117645</v>
      </c>
      <c r="Q98" t="s">
        <v>8308</v>
      </c>
      <c r="R98" t="s">
        <v>8312</v>
      </c>
      <c r="S98" s="10">
        <f t="shared" si="6"/>
        <v>40324.45417824074</v>
      </c>
      <c r="T98" s="10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25</v>
      </c>
      <c r="P99">
        <f t="shared" si="5"/>
        <v>53.125</v>
      </c>
      <c r="Q99" t="s">
        <v>8308</v>
      </c>
      <c r="R99" t="s">
        <v>8312</v>
      </c>
      <c r="S99" s="10">
        <f t="shared" si="6"/>
        <v>40705.926874999997</v>
      </c>
      <c r="T99" s="10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200</v>
      </c>
      <c r="P100">
        <f t="shared" si="5"/>
        <v>56.666666666666664</v>
      </c>
      <c r="Q100" t="s">
        <v>8308</v>
      </c>
      <c r="R100" t="s">
        <v>8312</v>
      </c>
      <c r="S100" s="10">
        <f t="shared" si="6"/>
        <v>41214.586504629631</v>
      </c>
      <c r="T100" s="10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90.289999999999964</v>
      </c>
      <c r="P101">
        <f t="shared" si="5"/>
        <v>40.776666666666664</v>
      </c>
      <c r="Q101" t="s">
        <v>8308</v>
      </c>
      <c r="R101" t="s">
        <v>8312</v>
      </c>
      <c r="S101" s="10">
        <f t="shared" si="6"/>
        <v>41631.694432870368</v>
      </c>
      <c r="T101" s="10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0</v>
      </c>
      <c r="P102">
        <f t="shared" si="5"/>
        <v>192.30769230769232</v>
      </c>
      <c r="Q102" t="s">
        <v>8308</v>
      </c>
      <c r="R102" t="s">
        <v>8312</v>
      </c>
      <c r="S102" s="10">
        <f t="shared" si="6"/>
        <v>41197.544976851852</v>
      </c>
      <c r="T102" s="10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0</v>
      </c>
      <c r="P103">
        <f t="shared" si="5"/>
        <v>100</v>
      </c>
      <c r="Q103" t="s">
        <v>8308</v>
      </c>
      <c r="R103" t="s">
        <v>8312</v>
      </c>
      <c r="S103" s="10">
        <f t="shared" si="6"/>
        <v>41274.568402777775</v>
      </c>
      <c r="T103" s="10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1665</v>
      </c>
      <c r="P104">
        <f t="shared" si="5"/>
        <v>117.92307692307692</v>
      </c>
      <c r="Q104" t="s">
        <v>8308</v>
      </c>
      <c r="R104" t="s">
        <v>8312</v>
      </c>
      <c r="S104" s="10">
        <f t="shared" si="6"/>
        <v>40504.922835648147</v>
      </c>
      <c r="T104" s="10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67</v>
      </c>
      <c r="P105">
        <f t="shared" si="5"/>
        <v>27.897959183673468</v>
      </c>
      <c r="Q105" t="s">
        <v>8308</v>
      </c>
      <c r="R105" t="s">
        <v>8312</v>
      </c>
      <c r="S105" s="10">
        <f t="shared" si="6"/>
        <v>41682.597569444442</v>
      </c>
      <c r="T105" s="10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100</v>
      </c>
      <c r="P106">
        <f t="shared" si="5"/>
        <v>60</v>
      </c>
      <c r="Q106" t="s">
        <v>8308</v>
      </c>
      <c r="R106" t="s">
        <v>8312</v>
      </c>
      <c r="S106" s="10">
        <f t="shared" si="6"/>
        <v>40612.486874999995</v>
      </c>
      <c r="T106" s="10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163</v>
      </c>
      <c r="P107">
        <f t="shared" si="5"/>
        <v>39.383333333333333</v>
      </c>
      <c r="Q107" t="s">
        <v>8308</v>
      </c>
      <c r="R107" t="s">
        <v>8312</v>
      </c>
      <c r="S107" s="10">
        <f t="shared" si="6"/>
        <v>42485.516435185178</v>
      </c>
      <c r="T107" s="10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25</v>
      </c>
      <c r="P108">
        <f t="shared" si="5"/>
        <v>186.11111111111111</v>
      </c>
      <c r="Q108" t="s">
        <v>8308</v>
      </c>
      <c r="R108" t="s">
        <v>8312</v>
      </c>
      <c r="S108" s="10">
        <f t="shared" si="6"/>
        <v>40987.568298611106</v>
      </c>
      <c r="T108" s="10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185</v>
      </c>
      <c r="P109">
        <f t="shared" si="5"/>
        <v>111.37681159420291</v>
      </c>
      <c r="Q109" t="s">
        <v>8308</v>
      </c>
      <c r="R109" t="s">
        <v>8312</v>
      </c>
      <c r="S109" s="10">
        <f t="shared" si="6"/>
        <v>40635.774155092593</v>
      </c>
      <c r="T109" s="10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2200</v>
      </c>
      <c r="P110">
        <f t="shared" si="5"/>
        <v>78.723404255319153</v>
      </c>
      <c r="Q110" t="s">
        <v>8308</v>
      </c>
      <c r="R110" t="s">
        <v>8312</v>
      </c>
      <c r="S110" s="10">
        <f t="shared" si="6"/>
        <v>41365.404745370368</v>
      </c>
      <c r="T110" s="10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1195</v>
      </c>
      <c r="P111">
        <f t="shared" si="5"/>
        <v>46.702127659574465</v>
      </c>
      <c r="Q111" t="s">
        <v>8308</v>
      </c>
      <c r="R111" t="s">
        <v>8312</v>
      </c>
      <c r="S111" s="10">
        <f t="shared" si="6"/>
        <v>40569.817476851851</v>
      </c>
      <c r="T111" s="10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400</v>
      </c>
      <c r="P112">
        <f t="shared" si="5"/>
        <v>65.384615384615387</v>
      </c>
      <c r="Q112" t="s">
        <v>8308</v>
      </c>
      <c r="R112" t="s">
        <v>8312</v>
      </c>
      <c r="S112" s="10">
        <f t="shared" si="6"/>
        <v>41557.741354166668</v>
      </c>
      <c r="T112" s="10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1910</v>
      </c>
      <c r="P113">
        <f t="shared" si="5"/>
        <v>102.0754716981132</v>
      </c>
      <c r="Q113" t="s">
        <v>8308</v>
      </c>
      <c r="R113" t="s">
        <v>8312</v>
      </c>
      <c r="S113" s="10">
        <f t="shared" si="6"/>
        <v>42125.124849537031</v>
      </c>
      <c r="T113" s="10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200</v>
      </c>
      <c r="P114">
        <f t="shared" si="5"/>
        <v>64.197530864197532</v>
      </c>
      <c r="Q114" t="s">
        <v>8308</v>
      </c>
      <c r="R114" t="s">
        <v>8312</v>
      </c>
      <c r="S114" s="10">
        <f t="shared" si="6"/>
        <v>41717.834699074076</v>
      </c>
      <c r="T114" s="10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2050</v>
      </c>
      <c r="P115">
        <f t="shared" si="5"/>
        <v>90.384615384615387</v>
      </c>
      <c r="Q115" t="s">
        <v>8308</v>
      </c>
      <c r="R115" t="s">
        <v>8312</v>
      </c>
      <c r="S115" s="10">
        <f t="shared" si="6"/>
        <v>40753.550092592588</v>
      </c>
      <c r="T115" s="10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100</v>
      </c>
      <c r="P116">
        <f t="shared" si="5"/>
        <v>88.571428571428569</v>
      </c>
      <c r="Q116" t="s">
        <v>8308</v>
      </c>
      <c r="R116" t="s">
        <v>8312</v>
      </c>
      <c r="S116" s="10">
        <f t="shared" si="6"/>
        <v>40861.065833333334</v>
      </c>
      <c r="T116" s="10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182</v>
      </c>
      <c r="P117">
        <f t="shared" si="5"/>
        <v>28.727272727272727</v>
      </c>
      <c r="Q117" t="s">
        <v>8308</v>
      </c>
      <c r="R117" t="s">
        <v>8312</v>
      </c>
      <c r="S117" s="10">
        <f t="shared" si="6"/>
        <v>40918.530601851853</v>
      </c>
      <c r="T117" s="10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478</v>
      </c>
      <c r="P118">
        <f t="shared" si="5"/>
        <v>69.78947368421052</v>
      </c>
      <c r="Q118" t="s">
        <v>8308</v>
      </c>
      <c r="R118" t="s">
        <v>8312</v>
      </c>
      <c r="S118" s="10">
        <f t="shared" si="6"/>
        <v>40595.288831018515</v>
      </c>
      <c r="T118" s="10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22.220000000000255</v>
      </c>
      <c r="P119">
        <f t="shared" si="5"/>
        <v>167.48962962962963</v>
      </c>
      <c r="Q119" t="s">
        <v>8308</v>
      </c>
      <c r="R119" t="s">
        <v>8312</v>
      </c>
      <c r="S119" s="10">
        <f t="shared" si="6"/>
        <v>40248.626666666663</v>
      </c>
      <c r="T119" s="10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651.57999999999993</v>
      </c>
      <c r="P120">
        <f t="shared" si="5"/>
        <v>144.91230769230768</v>
      </c>
      <c r="Q120" t="s">
        <v>8308</v>
      </c>
      <c r="R120" t="s">
        <v>8312</v>
      </c>
      <c r="S120" s="10">
        <f t="shared" si="6"/>
        <v>40722.845324074071</v>
      </c>
      <c r="T120" s="10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148.09999999999991</v>
      </c>
      <c r="P121">
        <f t="shared" si="5"/>
        <v>91.840540540540545</v>
      </c>
      <c r="Q121" t="s">
        <v>8308</v>
      </c>
      <c r="R121" t="s">
        <v>8312</v>
      </c>
      <c r="S121" s="10">
        <f t="shared" si="6"/>
        <v>40738.860949074071</v>
      </c>
      <c r="T121" s="10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-69990</v>
      </c>
      <c r="P122">
        <f t="shared" si="5"/>
        <v>10</v>
      </c>
      <c r="Q122" t="s">
        <v>8308</v>
      </c>
      <c r="R122" t="s">
        <v>8313</v>
      </c>
      <c r="S122" s="10">
        <f t="shared" si="6"/>
        <v>42615.841516203705</v>
      </c>
      <c r="T122" s="10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-2999</v>
      </c>
      <c r="P123">
        <f t="shared" si="5"/>
        <v>1</v>
      </c>
      <c r="Q123" t="s">
        <v>8308</v>
      </c>
      <c r="R123" t="s">
        <v>8313</v>
      </c>
      <c r="S123" s="10">
        <f t="shared" si="6"/>
        <v>42096.496643518512</v>
      </c>
      <c r="T123" s="10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-100000000</v>
      </c>
      <c r="P124" t="str">
        <f t="shared" si="5"/>
        <v>NA</v>
      </c>
      <c r="Q124" t="s">
        <v>8308</v>
      </c>
      <c r="R124" t="s">
        <v>8313</v>
      </c>
      <c r="S124" s="10">
        <f t="shared" si="6"/>
        <v>42593.223460648143</v>
      </c>
      <c r="T124" s="10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-54849</v>
      </c>
      <c r="P125">
        <f t="shared" si="5"/>
        <v>25.166666666666668</v>
      </c>
      <c r="Q125" t="s">
        <v>8308</v>
      </c>
      <c r="R125" t="s">
        <v>8313</v>
      </c>
      <c r="S125" s="10">
        <f t="shared" si="6"/>
        <v>41904.573657407404</v>
      </c>
      <c r="T125" s="10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-4000</v>
      </c>
      <c r="P126" t="str">
        <f t="shared" si="5"/>
        <v>NA</v>
      </c>
      <c r="Q126" t="s">
        <v>8308</v>
      </c>
      <c r="R126" t="s">
        <v>8313</v>
      </c>
      <c r="S126" s="10">
        <f t="shared" si="6"/>
        <v>42114.720393518517</v>
      </c>
      <c r="T126" s="10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-430</v>
      </c>
      <c r="P127">
        <f t="shared" si="5"/>
        <v>11.666666666666666</v>
      </c>
      <c r="Q127" t="s">
        <v>8308</v>
      </c>
      <c r="R127" t="s">
        <v>8313</v>
      </c>
      <c r="S127" s="10">
        <f t="shared" si="6"/>
        <v>42709.78564814815</v>
      </c>
      <c r="T127" s="10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-23613</v>
      </c>
      <c r="P128">
        <f t="shared" si="5"/>
        <v>106.69230769230769</v>
      </c>
      <c r="Q128" t="s">
        <v>8308</v>
      </c>
      <c r="R128" t="s">
        <v>8313</v>
      </c>
      <c r="S128" s="10">
        <f t="shared" si="6"/>
        <v>42135.381215277775</v>
      </c>
      <c r="T128" s="10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-7810</v>
      </c>
      <c r="P129">
        <f t="shared" si="5"/>
        <v>47.5</v>
      </c>
      <c r="Q129" t="s">
        <v>8308</v>
      </c>
      <c r="R129" t="s">
        <v>8313</v>
      </c>
      <c r="S129" s="10">
        <f t="shared" si="6"/>
        <v>42067.415983796294</v>
      </c>
      <c r="T129" s="10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-98133</v>
      </c>
      <c r="P130">
        <f t="shared" si="5"/>
        <v>311.16666666666669</v>
      </c>
      <c r="Q130" t="s">
        <v>8308</v>
      </c>
      <c r="R130" t="s">
        <v>8313</v>
      </c>
      <c r="S130" s="10">
        <f t="shared" si="6"/>
        <v>42628.019594907404</v>
      </c>
      <c r="T130" s="10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E131-D131</f>
        <v>-20000</v>
      </c>
      <c r="P131" t="str">
        <f t="shared" ref="P131:P194" si="9">IF((OR(L131=0,E131=0)),"NA",E131/L131)</f>
        <v>NA</v>
      </c>
      <c r="Q131" t="s">
        <v>8308</v>
      </c>
      <c r="R131" t="s">
        <v>8313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-600</v>
      </c>
      <c r="P132" t="str">
        <f t="shared" si="9"/>
        <v>NA</v>
      </c>
      <c r="Q132" t="s">
        <v>8308</v>
      </c>
      <c r="R132" t="s">
        <v>8313</v>
      </c>
      <c r="S132" s="10">
        <f t="shared" si="10"/>
        <v>41778.707083333335</v>
      </c>
      <c r="T132" s="10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-1200</v>
      </c>
      <c r="P133" t="str">
        <f t="shared" si="9"/>
        <v>NA</v>
      </c>
      <c r="Q133" t="s">
        <v>8308</v>
      </c>
      <c r="R133" t="s">
        <v>8313</v>
      </c>
      <c r="S133" s="10">
        <f t="shared" si="10"/>
        <v>42541.629178240742</v>
      </c>
      <c r="T133" s="10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-72345</v>
      </c>
      <c r="P134">
        <f t="shared" si="9"/>
        <v>94.506172839506178</v>
      </c>
      <c r="Q134" t="s">
        <v>8308</v>
      </c>
      <c r="R134" t="s">
        <v>8313</v>
      </c>
      <c r="S134" s="10">
        <f t="shared" si="10"/>
        <v>41905.60424768518</v>
      </c>
      <c r="T134" s="10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-71764</v>
      </c>
      <c r="P135" t="str">
        <f t="shared" si="9"/>
        <v>NA</v>
      </c>
      <c r="Q135" t="s">
        <v>8308</v>
      </c>
      <c r="R135" t="s">
        <v>8313</v>
      </c>
      <c r="S135" s="10">
        <f t="shared" si="10"/>
        <v>42491.599351851844</v>
      </c>
      <c r="T135" s="10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-5000</v>
      </c>
      <c r="P136" t="str">
        <f t="shared" si="9"/>
        <v>NA</v>
      </c>
      <c r="Q136" t="s">
        <v>8308</v>
      </c>
      <c r="R136" t="s">
        <v>8313</v>
      </c>
      <c r="S136" s="10">
        <f t="shared" si="10"/>
        <v>42221.701597222222</v>
      </c>
      <c r="T136" s="10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-2597</v>
      </c>
      <c r="P137">
        <f t="shared" si="9"/>
        <v>80.599999999999994</v>
      </c>
      <c r="Q137" t="s">
        <v>8308</v>
      </c>
      <c r="R137" t="s">
        <v>8313</v>
      </c>
      <c r="S137" s="10">
        <f t="shared" si="10"/>
        <v>41788.173576388886</v>
      </c>
      <c r="T137" s="10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-3000</v>
      </c>
      <c r="P138" t="str">
        <f t="shared" si="9"/>
        <v>NA</v>
      </c>
      <c r="Q138" t="s">
        <v>8308</v>
      </c>
      <c r="R138" t="s">
        <v>8313</v>
      </c>
      <c r="S138" s="10">
        <f t="shared" si="10"/>
        <v>42096.201782407406</v>
      </c>
      <c r="T138" s="10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-55000</v>
      </c>
      <c r="P139" t="str">
        <f t="shared" si="9"/>
        <v>NA</v>
      </c>
      <c r="Q139" t="s">
        <v>8308</v>
      </c>
      <c r="R139" t="s">
        <v>8313</v>
      </c>
      <c r="S139" s="10">
        <f t="shared" si="10"/>
        <v>42239.365659722222</v>
      </c>
      <c r="T139" s="10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-145288</v>
      </c>
      <c r="P140">
        <f t="shared" si="9"/>
        <v>81.241379310344826</v>
      </c>
      <c r="Q140" t="s">
        <v>8308</v>
      </c>
      <c r="R140" t="s">
        <v>8313</v>
      </c>
      <c r="S140" s="10">
        <f t="shared" si="10"/>
        <v>42186.049085648141</v>
      </c>
      <c r="T140" s="10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0</v>
      </c>
      <c r="P141">
        <f t="shared" si="9"/>
        <v>500</v>
      </c>
      <c r="Q141" t="s">
        <v>8308</v>
      </c>
      <c r="R141" t="s">
        <v>8313</v>
      </c>
      <c r="S141" s="10">
        <f t="shared" si="10"/>
        <v>42187.712638888886</v>
      </c>
      <c r="T141" s="10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-200000</v>
      </c>
      <c r="P142" t="str">
        <f t="shared" si="9"/>
        <v>NA</v>
      </c>
      <c r="Q142" t="s">
        <v>8308</v>
      </c>
      <c r="R142" t="s">
        <v>8313</v>
      </c>
      <c r="S142" s="10">
        <f t="shared" si="10"/>
        <v>42052.989953703705</v>
      </c>
      <c r="T142" s="10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-10707</v>
      </c>
      <c r="P143">
        <f t="shared" si="9"/>
        <v>46.178571428571431</v>
      </c>
      <c r="Q143" t="s">
        <v>8308</v>
      </c>
      <c r="R143" t="s">
        <v>8313</v>
      </c>
      <c r="S143" s="10">
        <f t="shared" si="10"/>
        <v>42109.944710648146</v>
      </c>
      <c r="T143" s="10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-2990</v>
      </c>
      <c r="P144">
        <f t="shared" si="9"/>
        <v>10</v>
      </c>
      <c r="Q144" t="s">
        <v>8308</v>
      </c>
      <c r="R144" t="s">
        <v>8313</v>
      </c>
      <c r="S144" s="10">
        <f t="shared" si="10"/>
        <v>41938.684930555552</v>
      </c>
      <c r="T144" s="10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-5500</v>
      </c>
      <c r="P145" t="str">
        <f t="shared" si="9"/>
        <v>NA</v>
      </c>
      <c r="Q145" t="s">
        <v>8308</v>
      </c>
      <c r="R145" t="s">
        <v>8313</v>
      </c>
      <c r="S145" s="10">
        <f t="shared" si="10"/>
        <v>42558.855810185181</v>
      </c>
      <c r="T145" s="10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-5430</v>
      </c>
      <c r="P146">
        <f t="shared" si="9"/>
        <v>55.945945945945944</v>
      </c>
      <c r="Q146" t="s">
        <v>8308</v>
      </c>
      <c r="R146" t="s">
        <v>8313</v>
      </c>
      <c r="S146" s="10">
        <f t="shared" si="10"/>
        <v>42047.554074074076</v>
      </c>
      <c r="T146" s="10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-4162</v>
      </c>
      <c r="P147">
        <f t="shared" si="9"/>
        <v>37.555555555555557</v>
      </c>
      <c r="Q147" t="s">
        <v>8308</v>
      </c>
      <c r="R147" t="s">
        <v>8313</v>
      </c>
      <c r="S147" s="10">
        <f t="shared" si="10"/>
        <v>42200.333935185183</v>
      </c>
      <c r="T147" s="10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-19885</v>
      </c>
      <c r="P148">
        <f t="shared" si="9"/>
        <v>38.333333333333336</v>
      </c>
      <c r="Q148" t="s">
        <v>8308</v>
      </c>
      <c r="R148" t="s">
        <v>8313</v>
      </c>
      <c r="S148" s="10">
        <f t="shared" si="10"/>
        <v>42692.807847222219</v>
      </c>
      <c r="T148" s="10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-7000</v>
      </c>
      <c r="P149" t="str">
        <f t="shared" si="9"/>
        <v>NA</v>
      </c>
      <c r="Q149" t="s">
        <v>8308</v>
      </c>
      <c r="R149" t="s">
        <v>8313</v>
      </c>
      <c r="S149" s="10">
        <f t="shared" si="10"/>
        <v>41969.559490740743</v>
      </c>
      <c r="T149" s="10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-49960</v>
      </c>
      <c r="P150">
        <f t="shared" si="9"/>
        <v>20</v>
      </c>
      <c r="Q150" t="s">
        <v>8308</v>
      </c>
      <c r="R150" t="s">
        <v>8313</v>
      </c>
      <c r="S150" s="10">
        <f t="shared" si="10"/>
        <v>42397.073333333326</v>
      </c>
      <c r="T150" s="10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-9908</v>
      </c>
      <c r="P151">
        <f t="shared" si="9"/>
        <v>15.333333333333334</v>
      </c>
      <c r="Q151" t="s">
        <v>8308</v>
      </c>
      <c r="R151" t="s">
        <v>8313</v>
      </c>
      <c r="S151" s="10">
        <f t="shared" si="10"/>
        <v>41967.963773148142</v>
      </c>
      <c r="T151" s="10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-99888</v>
      </c>
      <c r="P152">
        <f t="shared" si="9"/>
        <v>449.43283582089555</v>
      </c>
      <c r="Q152" t="s">
        <v>8308</v>
      </c>
      <c r="R152" t="s">
        <v>8313</v>
      </c>
      <c r="S152" s="10">
        <f t="shared" si="10"/>
        <v>42089.95349537037</v>
      </c>
      <c r="T152" s="10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-249860</v>
      </c>
      <c r="P153">
        <f t="shared" si="9"/>
        <v>28</v>
      </c>
      <c r="Q153" t="s">
        <v>8308</v>
      </c>
      <c r="R153" t="s">
        <v>8313</v>
      </c>
      <c r="S153" s="10">
        <f t="shared" si="10"/>
        <v>42113.342488425922</v>
      </c>
      <c r="T153" s="10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-379970</v>
      </c>
      <c r="P154">
        <f t="shared" si="9"/>
        <v>15</v>
      </c>
      <c r="Q154" t="s">
        <v>8308</v>
      </c>
      <c r="R154" t="s">
        <v>8313</v>
      </c>
      <c r="S154" s="10">
        <f t="shared" si="10"/>
        <v>41874.869212962956</v>
      </c>
      <c r="T154" s="10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-49641</v>
      </c>
      <c r="P155">
        <f t="shared" si="9"/>
        <v>35.9</v>
      </c>
      <c r="Q155" t="s">
        <v>8308</v>
      </c>
      <c r="R155" t="s">
        <v>8313</v>
      </c>
      <c r="S155" s="10">
        <f t="shared" si="10"/>
        <v>41933.377824074072</v>
      </c>
      <c r="T155" s="10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-1460</v>
      </c>
      <c r="P156">
        <f t="shared" si="9"/>
        <v>13.333333333333334</v>
      </c>
      <c r="Q156" t="s">
        <v>8308</v>
      </c>
      <c r="R156" t="s">
        <v>8313</v>
      </c>
      <c r="S156" s="10">
        <f t="shared" si="10"/>
        <v>42115.339062499996</v>
      </c>
      <c r="T156" s="10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-1349919</v>
      </c>
      <c r="P157">
        <f t="shared" si="9"/>
        <v>20.25</v>
      </c>
      <c r="Q157" t="s">
        <v>8308</v>
      </c>
      <c r="R157" t="s">
        <v>8313</v>
      </c>
      <c r="S157" s="10">
        <f t="shared" si="10"/>
        <v>42168.351099537038</v>
      </c>
      <c r="T157" s="10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-33215</v>
      </c>
      <c r="P158">
        <f t="shared" si="9"/>
        <v>119</v>
      </c>
      <c r="Q158" t="s">
        <v>8308</v>
      </c>
      <c r="R158" t="s">
        <v>8313</v>
      </c>
      <c r="S158" s="10">
        <f t="shared" si="10"/>
        <v>41793.916620370372</v>
      </c>
      <c r="T158" s="10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-2987</v>
      </c>
      <c r="P159">
        <f t="shared" si="9"/>
        <v>4</v>
      </c>
      <c r="Q159" t="s">
        <v>8308</v>
      </c>
      <c r="R159" t="s">
        <v>8313</v>
      </c>
      <c r="S159" s="10">
        <f t="shared" si="10"/>
        <v>42396.703379629624</v>
      </c>
      <c r="T159" s="10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-5000</v>
      </c>
      <c r="P160" t="str">
        <f t="shared" si="9"/>
        <v>NA</v>
      </c>
      <c r="Q160" t="s">
        <v>8308</v>
      </c>
      <c r="R160" t="s">
        <v>8313</v>
      </c>
      <c r="S160" s="10">
        <f t="shared" si="10"/>
        <v>41903.868379629625</v>
      </c>
      <c r="T160" s="10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-499990</v>
      </c>
      <c r="P161">
        <f t="shared" si="9"/>
        <v>10</v>
      </c>
      <c r="Q161" t="s">
        <v>8308</v>
      </c>
      <c r="R161" t="s">
        <v>8313</v>
      </c>
      <c r="S161" s="10">
        <f t="shared" si="10"/>
        <v>42514.226215277777</v>
      </c>
      <c r="T161" s="10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-5000</v>
      </c>
      <c r="P162" t="str">
        <f t="shared" si="9"/>
        <v>NA</v>
      </c>
      <c r="Q162" t="s">
        <v>8308</v>
      </c>
      <c r="R162" t="s">
        <v>8314</v>
      </c>
      <c r="S162" s="10">
        <f t="shared" si="10"/>
        <v>42171.70475694444</v>
      </c>
      <c r="T162" s="10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-49995</v>
      </c>
      <c r="P163">
        <f t="shared" si="9"/>
        <v>5</v>
      </c>
      <c r="Q163" t="s">
        <v>8308</v>
      </c>
      <c r="R163" t="s">
        <v>8314</v>
      </c>
      <c r="S163" s="10">
        <f t="shared" si="10"/>
        <v>41792.479108796295</v>
      </c>
      <c r="T163" s="10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-2365</v>
      </c>
      <c r="P164">
        <f t="shared" si="9"/>
        <v>43.5</v>
      </c>
      <c r="Q164" t="s">
        <v>8308</v>
      </c>
      <c r="R164" t="s">
        <v>8314</v>
      </c>
      <c r="S164" s="10">
        <f t="shared" si="10"/>
        <v>41834.91847222222</v>
      </c>
      <c r="T164" s="10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-2000000</v>
      </c>
      <c r="P165" t="str">
        <f t="shared" si="9"/>
        <v>NA</v>
      </c>
      <c r="Q165" t="s">
        <v>8308</v>
      </c>
      <c r="R165" t="s">
        <v>8314</v>
      </c>
      <c r="S165" s="10">
        <f t="shared" si="10"/>
        <v>42243.752939814811</v>
      </c>
      <c r="T165" s="10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-119360</v>
      </c>
      <c r="P166">
        <f t="shared" si="9"/>
        <v>91.428571428571431</v>
      </c>
      <c r="Q166" t="s">
        <v>8308</v>
      </c>
      <c r="R166" t="s">
        <v>8314</v>
      </c>
      <c r="S166" s="10">
        <f t="shared" si="10"/>
        <v>41841.554409722223</v>
      </c>
      <c r="T166" s="10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-17000</v>
      </c>
      <c r="P167" t="str">
        <f t="shared" si="9"/>
        <v>NA</v>
      </c>
      <c r="Q167" t="s">
        <v>8308</v>
      </c>
      <c r="R167" t="s">
        <v>8314</v>
      </c>
      <c r="S167" s="10">
        <f t="shared" si="10"/>
        <v>42351.450509259252</v>
      </c>
      <c r="T167" s="10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-2000</v>
      </c>
      <c r="P168">
        <f t="shared" si="9"/>
        <v>3000</v>
      </c>
      <c r="Q168" t="s">
        <v>8308</v>
      </c>
      <c r="R168" t="s">
        <v>8314</v>
      </c>
      <c r="S168" s="10">
        <f t="shared" si="10"/>
        <v>42720.867615740739</v>
      </c>
      <c r="T168" s="10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-109989</v>
      </c>
      <c r="P169">
        <f t="shared" si="9"/>
        <v>5.5</v>
      </c>
      <c r="Q169" t="s">
        <v>8308</v>
      </c>
      <c r="R169" t="s">
        <v>8314</v>
      </c>
      <c r="S169" s="10">
        <f t="shared" si="10"/>
        <v>42160.719155092585</v>
      </c>
      <c r="T169" s="10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-7675</v>
      </c>
      <c r="P170">
        <f t="shared" si="9"/>
        <v>108.33333333333333</v>
      </c>
      <c r="Q170" t="s">
        <v>8308</v>
      </c>
      <c r="R170" t="s">
        <v>8314</v>
      </c>
      <c r="S170" s="10">
        <f t="shared" si="10"/>
        <v>42052.626967592594</v>
      </c>
      <c r="T170" s="10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-1940</v>
      </c>
      <c r="P171">
        <f t="shared" si="9"/>
        <v>56</v>
      </c>
      <c r="Q171" t="s">
        <v>8308</v>
      </c>
      <c r="R171" t="s">
        <v>8314</v>
      </c>
      <c r="S171" s="10">
        <f t="shared" si="10"/>
        <v>41900.296979166662</v>
      </c>
      <c r="T171" s="10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-9675</v>
      </c>
      <c r="P172">
        <f t="shared" si="9"/>
        <v>32.5</v>
      </c>
      <c r="Q172" t="s">
        <v>8308</v>
      </c>
      <c r="R172" t="s">
        <v>8314</v>
      </c>
      <c r="S172" s="10">
        <f t="shared" si="10"/>
        <v>42216.769479166665</v>
      </c>
      <c r="T172" s="10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-49999</v>
      </c>
      <c r="P173">
        <f t="shared" si="9"/>
        <v>1</v>
      </c>
      <c r="Q173" t="s">
        <v>8308</v>
      </c>
      <c r="R173" t="s">
        <v>8314</v>
      </c>
      <c r="S173" s="10">
        <f t="shared" si="10"/>
        <v>42533.972384259258</v>
      </c>
      <c r="T173" s="10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-95000</v>
      </c>
      <c r="P174" t="str">
        <f t="shared" si="9"/>
        <v>NA</v>
      </c>
      <c r="Q174" t="s">
        <v>8308</v>
      </c>
      <c r="R174" t="s">
        <v>8314</v>
      </c>
      <c r="S174" s="10">
        <f t="shared" si="10"/>
        <v>42047.186608796292</v>
      </c>
      <c r="T174" s="10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-1110</v>
      </c>
      <c r="P175" t="str">
        <f t="shared" si="9"/>
        <v>NA</v>
      </c>
      <c r="Q175" t="s">
        <v>8308</v>
      </c>
      <c r="R175" t="s">
        <v>8314</v>
      </c>
      <c r="S175" s="10">
        <f t="shared" si="10"/>
        <v>42033.364675925921</v>
      </c>
      <c r="T175" s="10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-6000</v>
      </c>
      <c r="P176" t="str">
        <f t="shared" si="9"/>
        <v>NA</v>
      </c>
      <c r="Q176" t="s">
        <v>8308</v>
      </c>
      <c r="R176" t="s">
        <v>8314</v>
      </c>
      <c r="S176" s="10">
        <f t="shared" si="10"/>
        <v>42072.55064814815</v>
      </c>
      <c r="T176" s="10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-18703</v>
      </c>
      <c r="P177">
        <f t="shared" si="9"/>
        <v>49.884615384615387</v>
      </c>
      <c r="Q177" t="s">
        <v>8308</v>
      </c>
      <c r="R177" t="s">
        <v>8314</v>
      </c>
      <c r="S177" s="10">
        <f t="shared" si="10"/>
        <v>41855.569571759253</v>
      </c>
      <c r="T177" s="10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-1500</v>
      </c>
      <c r="P178" t="str">
        <f t="shared" si="9"/>
        <v>NA</v>
      </c>
      <c r="Q178" t="s">
        <v>8308</v>
      </c>
      <c r="R178" t="s">
        <v>8314</v>
      </c>
      <c r="S178" s="10">
        <f t="shared" si="10"/>
        <v>42191.615729166668</v>
      </c>
      <c r="T178" s="10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-270</v>
      </c>
      <c r="P179">
        <f t="shared" si="9"/>
        <v>25.714285714285715</v>
      </c>
      <c r="Q179" t="s">
        <v>8308</v>
      </c>
      <c r="R179" t="s">
        <v>8314</v>
      </c>
      <c r="S179" s="10">
        <f t="shared" si="10"/>
        <v>42069.839421296296</v>
      </c>
      <c r="T179" s="10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-500000</v>
      </c>
      <c r="P180" t="str">
        <f t="shared" si="9"/>
        <v>NA</v>
      </c>
      <c r="Q180" t="s">
        <v>8308</v>
      </c>
      <c r="R180" t="s">
        <v>8314</v>
      </c>
      <c r="S180" s="10">
        <f t="shared" si="10"/>
        <v>42304.747048611105</v>
      </c>
      <c r="T180" s="10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-800</v>
      </c>
      <c r="P181">
        <f t="shared" si="9"/>
        <v>100</v>
      </c>
      <c r="Q181" t="s">
        <v>8308</v>
      </c>
      <c r="R181" t="s">
        <v>8314</v>
      </c>
      <c r="S181" s="10">
        <f t="shared" si="10"/>
        <v>42402.872164351851</v>
      </c>
      <c r="T181" s="10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-799</v>
      </c>
      <c r="P182">
        <f t="shared" si="9"/>
        <v>30.846153846153847</v>
      </c>
      <c r="Q182" t="s">
        <v>8308</v>
      </c>
      <c r="R182" t="s">
        <v>8314</v>
      </c>
      <c r="S182" s="10">
        <f t="shared" si="10"/>
        <v>42067.782905092587</v>
      </c>
      <c r="T182" s="10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-2701</v>
      </c>
      <c r="P183">
        <f t="shared" si="9"/>
        <v>180.5</v>
      </c>
      <c r="Q183" t="s">
        <v>8308</v>
      </c>
      <c r="R183" t="s">
        <v>8314</v>
      </c>
      <c r="S183" s="10">
        <f t="shared" si="10"/>
        <v>42147.533506944441</v>
      </c>
      <c r="T183" s="10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-1000</v>
      </c>
      <c r="P184" t="str">
        <f t="shared" si="9"/>
        <v>NA</v>
      </c>
      <c r="Q184" t="s">
        <v>8308</v>
      </c>
      <c r="R184" t="s">
        <v>8314</v>
      </c>
      <c r="S184" s="10">
        <f t="shared" si="10"/>
        <v>42711.803611111107</v>
      </c>
      <c r="T184" s="10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-8018</v>
      </c>
      <c r="P185">
        <f t="shared" si="9"/>
        <v>373.5</v>
      </c>
      <c r="Q185" t="s">
        <v>8308</v>
      </c>
      <c r="R185" t="s">
        <v>8314</v>
      </c>
      <c r="S185" s="10">
        <f t="shared" si="10"/>
        <v>41939.601967592593</v>
      </c>
      <c r="T185" s="10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-1449</v>
      </c>
      <c r="P186">
        <f t="shared" si="9"/>
        <v>25.5</v>
      </c>
      <c r="Q186" t="s">
        <v>8308</v>
      </c>
      <c r="R186" t="s">
        <v>8314</v>
      </c>
      <c r="S186" s="10">
        <f t="shared" si="10"/>
        <v>41825.58289351852</v>
      </c>
      <c r="T186" s="10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-37800</v>
      </c>
      <c r="P187">
        <f t="shared" si="9"/>
        <v>220</v>
      </c>
      <c r="Q187" t="s">
        <v>8308</v>
      </c>
      <c r="R187" t="s">
        <v>8314</v>
      </c>
      <c r="S187" s="10">
        <f t="shared" si="10"/>
        <v>42570.702997685185</v>
      </c>
      <c r="T187" s="10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-5000</v>
      </c>
      <c r="P188" t="str">
        <f t="shared" si="9"/>
        <v>NA</v>
      </c>
      <c r="Q188" t="s">
        <v>8308</v>
      </c>
      <c r="R188" t="s">
        <v>8314</v>
      </c>
      <c r="S188" s="10">
        <f t="shared" si="10"/>
        <v>42767.604560185187</v>
      </c>
      <c r="T188" s="10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-4200</v>
      </c>
      <c r="P189">
        <f t="shared" si="9"/>
        <v>160</v>
      </c>
      <c r="Q189" t="s">
        <v>8308</v>
      </c>
      <c r="R189" t="s">
        <v>8314</v>
      </c>
      <c r="S189" s="10">
        <f t="shared" si="10"/>
        <v>42182.02612268518</v>
      </c>
      <c r="T189" s="10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-1500</v>
      </c>
      <c r="P190" t="str">
        <f t="shared" si="9"/>
        <v>NA</v>
      </c>
      <c r="Q190" t="s">
        <v>8308</v>
      </c>
      <c r="R190" t="s">
        <v>8314</v>
      </c>
      <c r="S190" s="10">
        <f t="shared" si="10"/>
        <v>41856.974710648145</v>
      </c>
      <c r="T190" s="10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-499655</v>
      </c>
      <c r="P191">
        <f t="shared" si="9"/>
        <v>69</v>
      </c>
      <c r="Q191" t="s">
        <v>8308</v>
      </c>
      <c r="R191" t="s">
        <v>8314</v>
      </c>
      <c r="S191" s="10">
        <f t="shared" si="10"/>
        <v>42556.482372685183</v>
      </c>
      <c r="T191" s="10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-11950</v>
      </c>
      <c r="P192">
        <f t="shared" si="9"/>
        <v>50</v>
      </c>
      <c r="Q192" t="s">
        <v>8308</v>
      </c>
      <c r="R192" t="s">
        <v>8314</v>
      </c>
      <c r="S192" s="10">
        <f t="shared" si="10"/>
        <v>42527.442662037036</v>
      </c>
      <c r="T192" s="10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-4750</v>
      </c>
      <c r="P193">
        <f t="shared" si="9"/>
        <v>83.333333333333329</v>
      </c>
      <c r="Q193" t="s">
        <v>8308</v>
      </c>
      <c r="R193" t="s">
        <v>8314</v>
      </c>
      <c r="S193" s="10">
        <f t="shared" si="10"/>
        <v>42239.233078703699</v>
      </c>
      <c r="T193" s="10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-999983</v>
      </c>
      <c r="P194">
        <f t="shared" si="9"/>
        <v>5.666666666666667</v>
      </c>
      <c r="Q194" t="s">
        <v>8308</v>
      </c>
      <c r="R194" t="s">
        <v>8314</v>
      </c>
      <c r="S194" s="10">
        <f t="shared" si="10"/>
        <v>41899.583703703705</v>
      </c>
      <c r="T194" s="10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E195-D195</f>
        <v>-1000</v>
      </c>
      <c r="P195" t="str">
        <f t="shared" ref="P195:P258" si="13">IF((OR(L195=0,E195=0)),"NA",E195/L195)</f>
        <v>NA</v>
      </c>
      <c r="Q195" t="s">
        <v>8308</v>
      </c>
      <c r="R195" t="s">
        <v>8314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-2497</v>
      </c>
      <c r="P196">
        <f t="shared" si="13"/>
        <v>1</v>
      </c>
      <c r="Q196" t="s">
        <v>8308</v>
      </c>
      <c r="R196" t="s">
        <v>8314</v>
      </c>
      <c r="S196" s="10">
        <f t="shared" si="14"/>
        <v>42375.788553240738</v>
      </c>
      <c r="T196" s="10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-2000000</v>
      </c>
      <c r="P197" t="str">
        <f t="shared" si="13"/>
        <v>NA</v>
      </c>
      <c r="Q197" t="s">
        <v>8308</v>
      </c>
      <c r="R197" t="s">
        <v>8314</v>
      </c>
      <c r="S197" s="10">
        <f t="shared" si="14"/>
        <v>42135.462175925924</v>
      </c>
      <c r="T197" s="10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-2035</v>
      </c>
      <c r="P198">
        <f t="shared" si="13"/>
        <v>77.10526315789474</v>
      </c>
      <c r="Q198" t="s">
        <v>8308</v>
      </c>
      <c r="R198" t="s">
        <v>8314</v>
      </c>
      <c r="S198" s="10">
        <f t="shared" si="14"/>
        <v>42259.334467592591</v>
      </c>
      <c r="T198" s="10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-2238</v>
      </c>
      <c r="P199">
        <f t="shared" si="13"/>
        <v>32.75</v>
      </c>
      <c r="Q199" t="s">
        <v>8308</v>
      </c>
      <c r="R199" t="s">
        <v>8314</v>
      </c>
      <c r="S199" s="10">
        <f t="shared" si="14"/>
        <v>42741.640046296299</v>
      </c>
      <c r="T199" s="10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-24721</v>
      </c>
      <c r="P200">
        <f t="shared" si="13"/>
        <v>46.5</v>
      </c>
      <c r="Q200" t="s">
        <v>8308</v>
      </c>
      <c r="R200" t="s">
        <v>8314</v>
      </c>
      <c r="S200" s="10">
        <f t="shared" si="14"/>
        <v>41887.175023148149</v>
      </c>
      <c r="T200" s="10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-10000</v>
      </c>
      <c r="P201" t="str">
        <f t="shared" si="13"/>
        <v>NA</v>
      </c>
      <c r="Q201" t="s">
        <v>8308</v>
      </c>
      <c r="R201" t="s">
        <v>8314</v>
      </c>
      <c r="S201" s="10">
        <f t="shared" si="14"/>
        <v>42583.915532407402</v>
      </c>
      <c r="T201" s="10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-4428.45</v>
      </c>
      <c r="P202">
        <f t="shared" si="13"/>
        <v>87.308333333333337</v>
      </c>
      <c r="Q202" t="s">
        <v>8308</v>
      </c>
      <c r="R202" t="s">
        <v>8314</v>
      </c>
      <c r="S202" s="10">
        <f t="shared" si="14"/>
        <v>41866.875034722216</v>
      </c>
      <c r="T202" s="10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-270</v>
      </c>
      <c r="P203">
        <f t="shared" si="13"/>
        <v>54.285714285714285</v>
      </c>
      <c r="Q203" t="s">
        <v>8308</v>
      </c>
      <c r="R203" t="s">
        <v>8314</v>
      </c>
      <c r="S203" s="10">
        <f t="shared" si="14"/>
        <v>42023.610289351847</v>
      </c>
      <c r="T203" s="10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-6000</v>
      </c>
      <c r="P204" t="str">
        <f t="shared" si="13"/>
        <v>NA</v>
      </c>
      <c r="Q204" t="s">
        <v>8308</v>
      </c>
      <c r="R204" t="s">
        <v>8314</v>
      </c>
      <c r="S204" s="10">
        <f t="shared" si="14"/>
        <v>42255.719490740739</v>
      </c>
      <c r="T204" s="10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-1754</v>
      </c>
      <c r="P205">
        <f t="shared" si="13"/>
        <v>93.25</v>
      </c>
      <c r="Q205" t="s">
        <v>8308</v>
      </c>
      <c r="R205" t="s">
        <v>8314</v>
      </c>
      <c r="S205" s="10">
        <f t="shared" si="14"/>
        <v>41973.639629629623</v>
      </c>
      <c r="T205" s="10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-147835</v>
      </c>
      <c r="P206">
        <f t="shared" si="13"/>
        <v>117.68368136117556</v>
      </c>
      <c r="Q206" t="s">
        <v>8308</v>
      </c>
      <c r="R206" t="s">
        <v>8314</v>
      </c>
      <c r="S206" s="10">
        <f t="shared" si="14"/>
        <v>42556.375034722216</v>
      </c>
      <c r="T206" s="10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-6700</v>
      </c>
      <c r="P207">
        <f t="shared" si="13"/>
        <v>76.470588235294116</v>
      </c>
      <c r="Q207" t="s">
        <v>8308</v>
      </c>
      <c r="R207" t="s">
        <v>8314</v>
      </c>
      <c r="S207" s="10">
        <f t="shared" si="14"/>
        <v>42248.423865740733</v>
      </c>
      <c r="T207" s="10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-12700</v>
      </c>
      <c r="P208" t="str">
        <f t="shared" si="13"/>
        <v>NA</v>
      </c>
      <c r="Q208" t="s">
        <v>8308</v>
      </c>
      <c r="R208" t="s">
        <v>8314</v>
      </c>
      <c r="S208" s="10">
        <f t="shared" si="14"/>
        <v>42566.79609953703</v>
      </c>
      <c r="T208" s="10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-11870</v>
      </c>
      <c r="P209">
        <f t="shared" si="13"/>
        <v>163.84615384615384</v>
      </c>
      <c r="Q209" t="s">
        <v>8308</v>
      </c>
      <c r="R209" t="s">
        <v>8314</v>
      </c>
      <c r="S209" s="10">
        <f t="shared" si="14"/>
        <v>41977.988865740735</v>
      </c>
      <c r="T209" s="10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-50000</v>
      </c>
      <c r="P210" t="str">
        <f t="shared" si="13"/>
        <v>NA</v>
      </c>
      <c r="Q210" t="s">
        <v>8308</v>
      </c>
      <c r="R210" t="s">
        <v>8314</v>
      </c>
      <c r="S210" s="10">
        <f t="shared" si="14"/>
        <v>41959.16165509259</v>
      </c>
      <c r="T210" s="10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-25000</v>
      </c>
      <c r="P211" t="str">
        <f t="shared" si="13"/>
        <v>NA</v>
      </c>
      <c r="Q211" t="s">
        <v>8308</v>
      </c>
      <c r="R211" t="s">
        <v>8314</v>
      </c>
      <c r="S211" s="10">
        <f t="shared" si="14"/>
        <v>42165.714525462965</v>
      </c>
      <c r="T211" s="10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-8970</v>
      </c>
      <c r="P212">
        <f t="shared" si="13"/>
        <v>91.818181818181813</v>
      </c>
      <c r="Q212" t="s">
        <v>8308</v>
      </c>
      <c r="R212" t="s">
        <v>8314</v>
      </c>
      <c r="S212" s="10">
        <f t="shared" si="14"/>
        <v>42248.856388888882</v>
      </c>
      <c r="T212" s="10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-2770</v>
      </c>
      <c r="P213">
        <f t="shared" si="13"/>
        <v>185.83333333333334</v>
      </c>
      <c r="Q213" t="s">
        <v>8308</v>
      </c>
      <c r="R213" t="s">
        <v>8314</v>
      </c>
      <c r="S213" s="10">
        <f t="shared" si="14"/>
        <v>42235.951585648145</v>
      </c>
      <c r="T213" s="10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-6299</v>
      </c>
      <c r="P214">
        <f t="shared" si="13"/>
        <v>1</v>
      </c>
      <c r="Q214" t="s">
        <v>8308</v>
      </c>
      <c r="R214" t="s">
        <v>8314</v>
      </c>
      <c r="S214" s="10">
        <f t="shared" si="14"/>
        <v>42416.672685185178</v>
      </c>
      <c r="T214" s="10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-49980</v>
      </c>
      <c r="P215">
        <f t="shared" si="13"/>
        <v>20</v>
      </c>
      <c r="Q215" t="s">
        <v>8308</v>
      </c>
      <c r="R215" t="s">
        <v>8314</v>
      </c>
      <c r="S215" s="10">
        <f t="shared" si="14"/>
        <v>42202.385960648149</v>
      </c>
      <c r="T215" s="10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-12499</v>
      </c>
      <c r="P216">
        <f t="shared" si="13"/>
        <v>1</v>
      </c>
      <c r="Q216" t="s">
        <v>8308</v>
      </c>
      <c r="R216" t="s">
        <v>8314</v>
      </c>
      <c r="S216" s="10">
        <f t="shared" si="14"/>
        <v>42009.432280092595</v>
      </c>
      <c r="T216" s="10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-4390</v>
      </c>
      <c r="P217">
        <f t="shared" si="13"/>
        <v>10</v>
      </c>
      <c r="Q217" t="s">
        <v>8308</v>
      </c>
      <c r="R217" t="s">
        <v>8314</v>
      </c>
      <c r="S217" s="10">
        <f t="shared" si="14"/>
        <v>42375.021782407406</v>
      </c>
      <c r="T217" s="10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-22150.78</v>
      </c>
      <c r="P218">
        <f t="shared" si="13"/>
        <v>331.53833333333336</v>
      </c>
      <c r="Q218" t="s">
        <v>8308</v>
      </c>
      <c r="R218" t="s">
        <v>8314</v>
      </c>
      <c r="S218" s="10">
        <f t="shared" si="14"/>
        <v>42066.750428240739</v>
      </c>
      <c r="T218" s="10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-88057</v>
      </c>
      <c r="P219">
        <f t="shared" si="13"/>
        <v>314.28947368421052</v>
      </c>
      <c r="Q219" t="s">
        <v>8308</v>
      </c>
      <c r="R219" t="s">
        <v>8314</v>
      </c>
      <c r="S219" s="10">
        <f t="shared" si="14"/>
        <v>41970.432280092595</v>
      </c>
      <c r="T219" s="10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-4900</v>
      </c>
      <c r="P220">
        <f t="shared" si="13"/>
        <v>100</v>
      </c>
      <c r="Q220" t="s">
        <v>8308</v>
      </c>
      <c r="R220" t="s">
        <v>8314</v>
      </c>
      <c r="S220" s="10">
        <f t="shared" si="14"/>
        <v>42079.420011574075</v>
      </c>
      <c r="T220" s="10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-41185</v>
      </c>
      <c r="P221">
        <f t="shared" si="13"/>
        <v>115.98684210526316</v>
      </c>
      <c r="Q221" t="s">
        <v>8308</v>
      </c>
      <c r="R221" t="s">
        <v>8314</v>
      </c>
      <c r="S221" s="10">
        <f t="shared" si="14"/>
        <v>42429.118344907409</v>
      </c>
      <c r="T221" s="10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-49640</v>
      </c>
      <c r="P222">
        <f t="shared" si="13"/>
        <v>120</v>
      </c>
      <c r="Q222" t="s">
        <v>8308</v>
      </c>
      <c r="R222" t="s">
        <v>8314</v>
      </c>
      <c r="S222" s="10">
        <f t="shared" si="14"/>
        <v>42195.435532407406</v>
      </c>
      <c r="T222" s="10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-50000</v>
      </c>
      <c r="P223" t="str">
        <f t="shared" si="13"/>
        <v>NA</v>
      </c>
      <c r="Q223" t="s">
        <v>8308</v>
      </c>
      <c r="R223" t="s">
        <v>8314</v>
      </c>
      <c r="S223" s="10">
        <f t="shared" si="14"/>
        <v>42031.629212962966</v>
      </c>
      <c r="T223" s="10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-870</v>
      </c>
      <c r="P224">
        <f t="shared" si="13"/>
        <v>65</v>
      </c>
      <c r="Q224" t="s">
        <v>8308</v>
      </c>
      <c r="R224" t="s">
        <v>8314</v>
      </c>
      <c r="S224" s="10">
        <f t="shared" si="14"/>
        <v>42031.561550925922</v>
      </c>
      <c r="T224" s="10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-1500000</v>
      </c>
      <c r="P225" t="str">
        <f t="shared" si="13"/>
        <v>NA</v>
      </c>
      <c r="Q225" t="s">
        <v>8308</v>
      </c>
      <c r="R225" t="s">
        <v>8314</v>
      </c>
      <c r="S225" s="10">
        <f t="shared" si="14"/>
        <v>42481.839699074073</v>
      </c>
      <c r="T225" s="10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-6000000</v>
      </c>
      <c r="P226" t="str">
        <f t="shared" si="13"/>
        <v>NA</v>
      </c>
      <c r="Q226" t="s">
        <v>8308</v>
      </c>
      <c r="R226" t="s">
        <v>8314</v>
      </c>
      <c r="S226" s="10">
        <f t="shared" si="14"/>
        <v>42135.026921296296</v>
      </c>
      <c r="T226" s="10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-200</v>
      </c>
      <c r="P227" t="str">
        <f t="shared" si="13"/>
        <v>NA</v>
      </c>
      <c r="Q227" t="s">
        <v>8308</v>
      </c>
      <c r="R227" t="s">
        <v>8314</v>
      </c>
      <c r="S227" s="10">
        <f t="shared" si="14"/>
        <v>42438.752939814811</v>
      </c>
      <c r="T227" s="10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-28750</v>
      </c>
      <c r="P228">
        <f t="shared" si="13"/>
        <v>125</v>
      </c>
      <c r="Q228" t="s">
        <v>8308</v>
      </c>
      <c r="R228" t="s">
        <v>8314</v>
      </c>
      <c r="S228" s="10">
        <f t="shared" si="14"/>
        <v>42106.457685185182</v>
      </c>
      <c r="T228" s="10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-28000</v>
      </c>
      <c r="P229" t="str">
        <f t="shared" si="13"/>
        <v>NA</v>
      </c>
      <c r="Q229" t="s">
        <v>8308</v>
      </c>
      <c r="R229" t="s">
        <v>8314</v>
      </c>
      <c r="S229" s="10">
        <f t="shared" si="14"/>
        <v>42164.685659722221</v>
      </c>
      <c r="T229" s="10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-8000</v>
      </c>
      <c r="P230" t="str">
        <f t="shared" si="13"/>
        <v>NA</v>
      </c>
      <c r="Q230" t="s">
        <v>8308</v>
      </c>
      <c r="R230" t="s">
        <v>8314</v>
      </c>
      <c r="S230" s="10">
        <f t="shared" si="14"/>
        <v>42096.478067129625</v>
      </c>
      <c r="T230" s="10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-3000</v>
      </c>
      <c r="P231" t="str">
        <f t="shared" si="13"/>
        <v>NA</v>
      </c>
      <c r="Q231" t="s">
        <v>8308</v>
      </c>
      <c r="R231" t="s">
        <v>8314</v>
      </c>
      <c r="S231" s="10">
        <f t="shared" si="14"/>
        <v>42383.725659722222</v>
      </c>
      <c r="T231" s="10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-14940</v>
      </c>
      <c r="P232">
        <f t="shared" si="13"/>
        <v>30</v>
      </c>
      <c r="Q232" t="s">
        <v>8308</v>
      </c>
      <c r="R232" t="s">
        <v>8314</v>
      </c>
      <c r="S232" s="10">
        <f t="shared" si="14"/>
        <v>42129.568877314814</v>
      </c>
      <c r="T232" s="10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-1500000</v>
      </c>
      <c r="P233" t="str">
        <f t="shared" si="13"/>
        <v>NA</v>
      </c>
      <c r="Q233" t="s">
        <v>8308</v>
      </c>
      <c r="R233" t="s">
        <v>8314</v>
      </c>
      <c r="S233" s="10">
        <f t="shared" si="14"/>
        <v>42341.75059027777</v>
      </c>
      <c r="T233" s="10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-3890</v>
      </c>
      <c r="P234">
        <f t="shared" si="13"/>
        <v>15.714285714285714</v>
      </c>
      <c r="Q234" t="s">
        <v>8308</v>
      </c>
      <c r="R234" t="s">
        <v>8314</v>
      </c>
      <c r="S234" s="10">
        <f t="shared" si="14"/>
        <v>42032.617430555554</v>
      </c>
      <c r="T234" s="10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-350000</v>
      </c>
      <c r="P235" t="str">
        <f t="shared" si="13"/>
        <v>NA</v>
      </c>
      <c r="Q235" t="s">
        <v>8308</v>
      </c>
      <c r="R235" t="s">
        <v>8314</v>
      </c>
      <c r="S235" s="10">
        <f t="shared" si="14"/>
        <v>42612.703379629624</v>
      </c>
      <c r="T235" s="10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-599</v>
      </c>
      <c r="P236">
        <f t="shared" si="13"/>
        <v>80.2</v>
      </c>
      <c r="Q236" t="s">
        <v>8308</v>
      </c>
      <c r="R236" t="s">
        <v>8314</v>
      </c>
      <c r="S236" s="10">
        <f t="shared" si="14"/>
        <v>42135.82707175926</v>
      </c>
      <c r="T236" s="10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-10000</v>
      </c>
      <c r="P237" t="str">
        <f t="shared" si="13"/>
        <v>NA</v>
      </c>
      <c r="Q237" t="s">
        <v>8308</v>
      </c>
      <c r="R237" t="s">
        <v>8314</v>
      </c>
      <c r="S237" s="10">
        <f t="shared" si="14"/>
        <v>42164.700196759259</v>
      </c>
      <c r="T237" s="10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-150000</v>
      </c>
      <c r="P238" t="str">
        <f t="shared" si="13"/>
        <v>NA</v>
      </c>
      <c r="Q238" t="s">
        <v>8308</v>
      </c>
      <c r="R238" t="s">
        <v>8314</v>
      </c>
      <c r="S238" s="10">
        <f t="shared" si="14"/>
        <v>42320.876145833332</v>
      </c>
      <c r="T238" s="10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-14950</v>
      </c>
      <c r="P239">
        <f t="shared" si="13"/>
        <v>50</v>
      </c>
      <c r="Q239" t="s">
        <v>8308</v>
      </c>
      <c r="R239" t="s">
        <v>8314</v>
      </c>
      <c r="S239" s="10">
        <f t="shared" si="14"/>
        <v>42377.368854166663</v>
      </c>
      <c r="T239" s="10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-26000</v>
      </c>
      <c r="P240" t="str">
        <f t="shared" si="13"/>
        <v>NA</v>
      </c>
      <c r="Q240" t="s">
        <v>8308</v>
      </c>
      <c r="R240" t="s">
        <v>8314</v>
      </c>
      <c r="S240" s="10">
        <f t="shared" si="14"/>
        <v>42713.754166666666</v>
      </c>
      <c r="T240" s="10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-750</v>
      </c>
      <c r="P241">
        <f t="shared" si="13"/>
        <v>50</v>
      </c>
      <c r="Q241" t="s">
        <v>8308</v>
      </c>
      <c r="R241" t="s">
        <v>8314</v>
      </c>
      <c r="S241" s="10">
        <f t="shared" si="14"/>
        <v>42296.901967592588</v>
      </c>
      <c r="T241" s="10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1145.1200000000008</v>
      </c>
      <c r="P242">
        <f t="shared" si="13"/>
        <v>117.84759124087591</v>
      </c>
      <c r="Q242" t="s">
        <v>8308</v>
      </c>
      <c r="R242" t="s">
        <v>8315</v>
      </c>
      <c r="S242" s="10">
        <f t="shared" si="14"/>
        <v>41354.500127314815</v>
      </c>
      <c r="T242" s="10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4600</v>
      </c>
      <c r="P243">
        <f t="shared" si="13"/>
        <v>109.04255319148936</v>
      </c>
      <c r="Q243" t="s">
        <v>8308</v>
      </c>
      <c r="R243" t="s">
        <v>8315</v>
      </c>
      <c r="S243" s="10">
        <f t="shared" si="14"/>
        <v>41949.489629629628</v>
      </c>
      <c r="T243" s="10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1750</v>
      </c>
      <c r="P244">
        <f t="shared" si="13"/>
        <v>73.019801980198025</v>
      </c>
      <c r="Q244" t="s">
        <v>8308</v>
      </c>
      <c r="R244" t="s">
        <v>8315</v>
      </c>
      <c r="S244" s="10">
        <f t="shared" si="14"/>
        <v>40862.28460648148</v>
      </c>
      <c r="T244" s="10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648</v>
      </c>
      <c r="P245">
        <f t="shared" si="13"/>
        <v>78.195121951219505</v>
      </c>
      <c r="Q245" t="s">
        <v>8308</v>
      </c>
      <c r="R245" t="s">
        <v>8315</v>
      </c>
      <c r="S245" s="10">
        <f t="shared" si="14"/>
        <v>41661.839166666665</v>
      </c>
      <c r="T245" s="10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481.5</v>
      </c>
      <c r="P246">
        <f t="shared" si="13"/>
        <v>47.398809523809526</v>
      </c>
      <c r="Q246" t="s">
        <v>8308</v>
      </c>
      <c r="R246" t="s">
        <v>8315</v>
      </c>
      <c r="S246" s="10">
        <f t="shared" si="14"/>
        <v>40213.115266203698</v>
      </c>
      <c r="T246" s="10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186</v>
      </c>
      <c r="P247">
        <f t="shared" si="13"/>
        <v>54.020833333333336</v>
      </c>
      <c r="Q247" t="s">
        <v>8308</v>
      </c>
      <c r="R247" t="s">
        <v>8315</v>
      </c>
      <c r="S247" s="10">
        <f t="shared" si="14"/>
        <v>41106.844733796293</v>
      </c>
      <c r="T247" s="10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10273</v>
      </c>
      <c r="P248">
        <f t="shared" si="13"/>
        <v>68.488789237668158</v>
      </c>
      <c r="Q248" t="s">
        <v>8308</v>
      </c>
      <c r="R248" t="s">
        <v>8315</v>
      </c>
      <c r="S248" s="10">
        <f t="shared" si="14"/>
        <v>40480.155150462961</v>
      </c>
      <c r="T248" s="10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1705</v>
      </c>
      <c r="P249">
        <f t="shared" si="13"/>
        <v>108.14516129032258</v>
      </c>
      <c r="Q249" t="s">
        <v>8308</v>
      </c>
      <c r="R249" t="s">
        <v>8315</v>
      </c>
      <c r="S249" s="10">
        <f t="shared" si="14"/>
        <v>40430.395995370367</v>
      </c>
      <c r="T249" s="10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1133</v>
      </c>
      <c r="P250">
        <f t="shared" si="13"/>
        <v>589.95205479452056</v>
      </c>
      <c r="Q250" t="s">
        <v>8308</v>
      </c>
      <c r="R250" t="s">
        <v>8315</v>
      </c>
      <c r="S250" s="10">
        <f t="shared" si="14"/>
        <v>40870.566076388888</v>
      </c>
      <c r="T250" s="10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1292</v>
      </c>
      <c r="P251">
        <f t="shared" si="13"/>
        <v>48.051063829787232</v>
      </c>
      <c r="Q251" t="s">
        <v>8308</v>
      </c>
      <c r="R251" t="s">
        <v>8315</v>
      </c>
      <c r="S251" s="10">
        <f t="shared" si="14"/>
        <v>40332.715509259258</v>
      </c>
      <c r="T251" s="10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1675</v>
      </c>
      <c r="P252">
        <f t="shared" si="13"/>
        <v>72.482837528604122</v>
      </c>
      <c r="Q252" t="s">
        <v>8308</v>
      </c>
      <c r="R252" t="s">
        <v>8315</v>
      </c>
      <c r="S252" s="10">
        <f t="shared" si="14"/>
        <v>41401.357534722221</v>
      </c>
      <c r="T252" s="10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895</v>
      </c>
      <c r="P253">
        <f t="shared" si="13"/>
        <v>57.077922077922075</v>
      </c>
      <c r="Q253" t="s">
        <v>8308</v>
      </c>
      <c r="R253" t="s">
        <v>8315</v>
      </c>
      <c r="S253" s="10">
        <f t="shared" si="14"/>
        <v>41013.579236111109</v>
      </c>
      <c r="T253" s="10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4228</v>
      </c>
      <c r="P254">
        <f t="shared" si="13"/>
        <v>85.444444444444443</v>
      </c>
      <c r="Q254" t="s">
        <v>8308</v>
      </c>
      <c r="R254" t="s">
        <v>8315</v>
      </c>
      <c r="S254" s="10">
        <f t="shared" si="14"/>
        <v>40266.454374999994</v>
      </c>
      <c r="T254" s="10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11</v>
      </c>
      <c r="P255">
        <f t="shared" si="13"/>
        <v>215.85714285714286</v>
      </c>
      <c r="Q255" t="s">
        <v>8308</v>
      </c>
      <c r="R255" t="s">
        <v>8315</v>
      </c>
      <c r="S255" s="10">
        <f t="shared" si="14"/>
        <v>40924.44253472222</v>
      </c>
      <c r="T255" s="10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4067.34</v>
      </c>
      <c r="P256">
        <f t="shared" si="13"/>
        <v>89.38643312101911</v>
      </c>
      <c r="Q256" t="s">
        <v>8308</v>
      </c>
      <c r="R256" t="s">
        <v>8315</v>
      </c>
      <c r="S256" s="10">
        <f t="shared" si="14"/>
        <v>42263.744328703702</v>
      </c>
      <c r="T256" s="10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538.65999999999985</v>
      </c>
      <c r="P257">
        <f t="shared" si="13"/>
        <v>45.418404255319146</v>
      </c>
      <c r="Q257" t="s">
        <v>8308</v>
      </c>
      <c r="R257" t="s">
        <v>8315</v>
      </c>
      <c r="S257" s="10">
        <f t="shared" si="14"/>
        <v>40588.318078703705</v>
      </c>
      <c r="T257" s="10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5083</v>
      </c>
      <c r="P258">
        <f t="shared" si="13"/>
        <v>65.756363636363631</v>
      </c>
      <c r="Q258" t="s">
        <v>8308</v>
      </c>
      <c r="R258" t="s">
        <v>8315</v>
      </c>
      <c r="S258" s="10">
        <f t="shared" si="14"/>
        <v>41319.560960648145</v>
      </c>
      <c r="T258" s="10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E259-D259</f>
        <v>2354.2699999999968</v>
      </c>
      <c r="P259">
        <f t="shared" ref="P259:P322" si="17">IF((OR(L259=0,E259=0)),"NA",E259/L259)</f>
        <v>66.70405357142856</v>
      </c>
      <c r="Q259" t="s">
        <v>8308</v>
      </c>
      <c r="R259" t="s">
        <v>8315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27342</v>
      </c>
      <c r="P260">
        <f t="shared" si="17"/>
        <v>83.345930232558146</v>
      </c>
      <c r="Q260" t="s">
        <v>8308</v>
      </c>
      <c r="R260" t="s">
        <v>8315</v>
      </c>
      <c r="S260" s="10">
        <f t="shared" si="18"/>
        <v>40681.843356481477</v>
      </c>
      <c r="T260" s="10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23953.42</v>
      </c>
      <c r="P261">
        <f t="shared" si="17"/>
        <v>105.04609341825902</v>
      </c>
      <c r="Q261" t="s">
        <v>8308</v>
      </c>
      <c r="R261" t="s">
        <v>8315</v>
      </c>
      <c r="S261" s="10">
        <f t="shared" si="18"/>
        <v>42072.529733796291</v>
      </c>
      <c r="T261" s="10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640</v>
      </c>
      <c r="P262">
        <f t="shared" si="17"/>
        <v>120.90909090909091</v>
      </c>
      <c r="Q262" t="s">
        <v>8308</v>
      </c>
      <c r="R262" t="s">
        <v>8315</v>
      </c>
      <c r="S262" s="10">
        <f t="shared" si="18"/>
        <v>40330.547210648147</v>
      </c>
      <c r="T262" s="10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1480</v>
      </c>
      <c r="P263">
        <f t="shared" si="17"/>
        <v>97.63636363636364</v>
      </c>
      <c r="Q263" t="s">
        <v>8308</v>
      </c>
      <c r="R263" t="s">
        <v>8315</v>
      </c>
      <c r="S263" s="10">
        <f t="shared" si="18"/>
        <v>41017.677129629628</v>
      </c>
      <c r="T263" s="10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3500</v>
      </c>
      <c r="P264">
        <f t="shared" si="17"/>
        <v>41.379310344827587</v>
      </c>
      <c r="Q264" t="s">
        <v>8308</v>
      </c>
      <c r="R264" t="s">
        <v>8315</v>
      </c>
      <c r="S264" s="10">
        <f t="shared" si="18"/>
        <v>40555.039675925924</v>
      </c>
      <c r="T264" s="10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4520.2700000000004</v>
      </c>
      <c r="P265">
        <f t="shared" si="17"/>
        <v>30.654485981308412</v>
      </c>
      <c r="Q265" t="s">
        <v>8308</v>
      </c>
      <c r="R265" t="s">
        <v>8315</v>
      </c>
      <c r="S265" s="10">
        <f t="shared" si="18"/>
        <v>41149.746458333328</v>
      </c>
      <c r="T265" s="10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910</v>
      </c>
      <c r="P266">
        <f t="shared" si="17"/>
        <v>64.945054945054949</v>
      </c>
      <c r="Q266" t="s">
        <v>8308</v>
      </c>
      <c r="R266" t="s">
        <v>8315</v>
      </c>
      <c r="S266" s="10">
        <f t="shared" si="18"/>
        <v>41010.411979166667</v>
      </c>
      <c r="T266" s="10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555</v>
      </c>
      <c r="P267">
        <f t="shared" si="17"/>
        <v>95.775862068965523</v>
      </c>
      <c r="Q267" t="s">
        <v>8308</v>
      </c>
      <c r="R267" t="s">
        <v>8315</v>
      </c>
      <c r="S267" s="10">
        <f t="shared" si="18"/>
        <v>40267.03738425926</v>
      </c>
      <c r="T267" s="10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455</v>
      </c>
      <c r="P268">
        <f t="shared" si="17"/>
        <v>40.416666666666664</v>
      </c>
      <c r="Q268" t="s">
        <v>8308</v>
      </c>
      <c r="R268" t="s">
        <v>8315</v>
      </c>
      <c r="S268" s="10">
        <f t="shared" si="18"/>
        <v>40204.966516203705</v>
      </c>
      <c r="T268" s="10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3115.4400000000005</v>
      </c>
      <c r="P269">
        <f t="shared" si="17"/>
        <v>78.578424242424248</v>
      </c>
      <c r="Q269" t="s">
        <v>8308</v>
      </c>
      <c r="R269" t="s">
        <v>8315</v>
      </c>
      <c r="S269" s="10">
        <f t="shared" si="18"/>
        <v>41785.244201388887</v>
      </c>
      <c r="T269" s="10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570</v>
      </c>
      <c r="P270">
        <f t="shared" si="17"/>
        <v>50.18018018018018</v>
      </c>
      <c r="Q270" t="s">
        <v>8308</v>
      </c>
      <c r="R270" t="s">
        <v>8315</v>
      </c>
      <c r="S270" s="10">
        <f t="shared" si="18"/>
        <v>40808.944189814814</v>
      </c>
      <c r="T270" s="10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47233.76999999999</v>
      </c>
      <c r="P271">
        <f t="shared" si="17"/>
        <v>92.251735588972423</v>
      </c>
      <c r="Q271" t="s">
        <v>8308</v>
      </c>
      <c r="R271" t="s">
        <v>8315</v>
      </c>
      <c r="S271" s="10">
        <f t="shared" si="18"/>
        <v>42757.988680555551</v>
      </c>
      <c r="T271" s="10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1210</v>
      </c>
      <c r="P272">
        <f t="shared" si="17"/>
        <v>57.540983606557376</v>
      </c>
      <c r="Q272" t="s">
        <v>8308</v>
      </c>
      <c r="R272" t="s">
        <v>8315</v>
      </c>
      <c r="S272" s="10">
        <f t="shared" si="18"/>
        <v>40637.658217592594</v>
      </c>
      <c r="T272" s="10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1404</v>
      </c>
      <c r="P273">
        <f t="shared" si="17"/>
        <v>109.42160278745645</v>
      </c>
      <c r="Q273" t="s">
        <v>8308</v>
      </c>
      <c r="R273" t="s">
        <v>8315</v>
      </c>
      <c r="S273" s="10">
        <f t="shared" si="18"/>
        <v>41611.891909722217</v>
      </c>
      <c r="T273" s="10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2323.0100000000002</v>
      </c>
      <c r="P274">
        <f t="shared" si="17"/>
        <v>81.892461538461546</v>
      </c>
      <c r="Q274" t="s">
        <v>8308</v>
      </c>
      <c r="R274" t="s">
        <v>8315</v>
      </c>
      <c r="S274" s="10">
        <f t="shared" si="18"/>
        <v>40235.692025462959</v>
      </c>
      <c r="T274" s="10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388.78999999999996</v>
      </c>
      <c r="P275">
        <f t="shared" si="17"/>
        <v>45.667711864406776</v>
      </c>
      <c r="Q275" t="s">
        <v>8308</v>
      </c>
      <c r="R275" t="s">
        <v>8315</v>
      </c>
      <c r="S275" s="10">
        <f t="shared" si="18"/>
        <v>40697.29011574074</v>
      </c>
      <c r="T275" s="10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2240</v>
      </c>
      <c r="P276">
        <f t="shared" si="17"/>
        <v>55.221238938053098</v>
      </c>
      <c r="Q276" t="s">
        <v>8308</v>
      </c>
      <c r="R276" t="s">
        <v>8315</v>
      </c>
      <c r="S276" s="10">
        <f t="shared" si="18"/>
        <v>40969.704039351847</v>
      </c>
      <c r="T276" s="10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1679</v>
      </c>
      <c r="P277">
        <f t="shared" si="17"/>
        <v>65.298192771084331</v>
      </c>
      <c r="Q277" t="s">
        <v>8308</v>
      </c>
      <c r="R277" t="s">
        <v>8315</v>
      </c>
      <c r="S277" s="10">
        <f t="shared" si="18"/>
        <v>41192.823680555557</v>
      </c>
      <c r="T277" s="10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1904</v>
      </c>
      <c r="P278">
        <f t="shared" si="17"/>
        <v>95.225806451612897</v>
      </c>
      <c r="Q278" t="s">
        <v>8308</v>
      </c>
      <c r="R278" t="s">
        <v>8315</v>
      </c>
      <c r="S278" s="10">
        <f t="shared" si="18"/>
        <v>40966.873541666668</v>
      </c>
      <c r="T278" s="10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6748</v>
      </c>
      <c r="P279">
        <f t="shared" si="17"/>
        <v>75.444794952681391</v>
      </c>
      <c r="Q279" t="s">
        <v>8308</v>
      </c>
      <c r="R279" t="s">
        <v>8315</v>
      </c>
      <c r="S279" s="10">
        <f t="shared" si="18"/>
        <v>42117.68309027778</v>
      </c>
      <c r="T279" s="10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13594</v>
      </c>
      <c r="P280">
        <f t="shared" si="17"/>
        <v>97.816867469879512</v>
      </c>
      <c r="Q280" t="s">
        <v>8308</v>
      </c>
      <c r="R280" t="s">
        <v>8315</v>
      </c>
      <c r="S280" s="10">
        <f t="shared" si="18"/>
        <v>41163.832627314812</v>
      </c>
      <c r="T280" s="10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9744.11</v>
      </c>
      <c r="P281">
        <f t="shared" si="17"/>
        <v>87.685606557377056</v>
      </c>
      <c r="Q281" t="s">
        <v>8308</v>
      </c>
      <c r="R281" t="s">
        <v>8315</v>
      </c>
      <c r="S281" s="10">
        <f t="shared" si="18"/>
        <v>42759.035833333335</v>
      </c>
      <c r="T281" s="10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42108</v>
      </c>
      <c r="P282">
        <f t="shared" si="17"/>
        <v>54.748948106591868</v>
      </c>
      <c r="Q282" t="s">
        <v>8308</v>
      </c>
      <c r="R282" t="s">
        <v>8315</v>
      </c>
      <c r="S282" s="10">
        <f t="shared" si="18"/>
        <v>41744.382349537038</v>
      </c>
      <c r="T282" s="10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1132.3199999999997</v>
      </c>
      <c r="P283">
        <f t="shared" si="17"/>
        <v>83.953417721518989</v>
      </c>
      <c r="Q283" t="s">
        <v>8308</v>
      </c>
      <c r="R283" t="s">
        <v>8315</v>
      </c>
      <c r="S283" s="10">
        <f t="shared" si="18"/>
        <v>39949.955011574071</v>
      </c>
      <c r="T283" s="10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535</v>
      </c>
      <c r="P284">
        <f t="shared" si="17"/>
        <v>254.38547486033519</v>
      </c>
      <c r="Q284" t="s">
        <v>8308</v>
      </c>
      <c r="R284" t="s">
        <v>8315</v>
      </c>
      <c r="S284" s="10">
        <f t="shared" si="18"/>
        <v>40194.711712962962</v>
      </c>
      <c r="T284" s="10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2569.0499999999993</v>
      </c>
      <c r="P285">
        <f t="shared" si="17"/>
        <v>101.8269801980198</v>
      </c>
      <c r="Q285" t="s">
        <v>8308</v>
      </c>
      <c r="R285" t="s">
        <v>8315</v>
      </c>
      <c r="S285" s="10">
        <f t="shared" si="18"/>
        <v>40675.501666666663</v>
      </c>
      <c r="T285" s="10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1850.4599999999991</v>
      </c>
      <c r="P286">
        <f t="shared" si="17"/>
        <v>55.066394736842106</v>
      </c>
      <c r="Q286" t="s">
        <v>8308</v>
      </c>
      <c r="R286" t="s">
        <v>8315</v>
      </c>
      <c r="S286" s="10">
        <f t="shared" si="18"/>
        <v>40904.529861111107</v>
      </c>
      <c r="T286" s="10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18035.509999999998</v>
      </c>
      <c r="P287">
        <f t="shared" si="17"/>
        <v>56.901438721136763</v>
      </c>
      <c r="Q287" t="s">
        <v>8308</v>
      </c>
      <c r="R287" t="s">
        <v>8315</v>
      </c>
      <c r="S287" s="10">
        <f t="shared" si="18"/>
        <v>41506.547777777778</v>
      </c>
      <c r="T287" s="10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1373</v>
      </c>
      <c r="P288">
        <f t="shared" si="17"/>
        <v>121.28148148148148</v>
      </c>
      <c r="Q288" t="s">
        <v>8308</v>
      </c>
      <c r="R288" t="s">
        <v>8315</v>
      </c>
      <c r="S288" s="10">
        <f t="shared" si="18"/>
        <v>41313.607916666668</v>
      </c>
      <c r="T288" s="10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11445</v>
      </c>
      <c r="P289">
        <f t="shared" si="17"/>
        <v>91.189655172413794</v>
      </c>
      <c r="Q289" t="s">
        <v>8308</v>
      </c>
      <c r="R289" t="s">
        <v>8315</v>
      </c>
      <c r="S289" s="10">
        <f t="shared" si="18"/>
        <v>41184.069652777776</v>
      </c>
      <c r="T289" s="10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1605.3099999999977</v>
      </c>
      <c r="P290">
        <f t="shared" si="17"/>
        <v>115.44812080536913</v>
      </c>
      <c r="Q290" t="s">
        <v>8308</v>
      </c>
      <c r="R290" t="s">
        <v>8315</v>
      </c>
      <c r="S290" s="10">
        <f t="shared" si="18"/>
        <v>41050.960567129623</v>
      </c>
      <c r="T290" s="10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723</v>
      </c>
      <c r="P291">
        <f t="shared" si="17"/>
        <v>67.771551724137936</v>
      </c>
      <c r="Q291" t="s">
        <v>8308</v>
      </c>
      <c r="R291" t="s">
        <v>8315</v>
      </c>
      <c r="S291" s="10">
        <f t="shared" si="18"/>
        <v>41550.248078703698</v>
      </c>
      <c r="T291" s="10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300.80000000000018</v>
      </c>
      <c r="P292">
        <f t="shared" si="17"/>
        <v>28.576190476190476</v>
      </c>
      <c r="Q292" t="s">
        <v>8308</v>
      </c>
      <c r="R292" t="s">
        <v>8315</v>
      </c>
      <c r="S292" s="10">
        <f t="shared" si="18"/>
        <v>40526.160844907405</v>
      </c>
      <c r="T292" s="10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1001</v>
      </c>
      <c r="P293">
        <f t="shared" si="17"/>
        <v>46.8828125</v>
      </c>
      <c r="Q293" t="s">
        <v>8308</v>
      </c>
      <c r="R293" t="s">
        <v>8315</v>
      </c>
      <c r="S293" s="10">
        <f t="shared" si="18"/>
        <v>41376.560717592591</v>
      </c>
      <c r="T293" s="10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1130.1999999999971</v>
      </c>
      <c r="P294">
        <f t="shared" si="17"/>
        <v>154.42231237322514</v>
      </c>
      <c r="Q294" t="s">
        <v>8308</v>
      </c>
      <c r="R294" t="s">
        <v>8315</v>
      </c>
      <c r="S294" s="10">
        <f t="shared" si="18"/>
        <v>40812.594895833332</v>
      </c>
      <c r="T294" s="10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360</v>
      </c>
      <c r="P295">
        <f t="shared" si="17"/>
        <v>201.22137404580153</v>
      </c>
      <c r="Q295" t="s">
        <v>8308</v>
      </c>
      <c r="R295" t="s">
        <v>8315</v>
      </c>
      <c r="S295" s="10">
        <f t="shared" si="18"/>
        <v>41719.459652777776</v>
      </c>
      <c r="T295" s="10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0</v>
      </c>
      <c r="P296">
        <f t="shared" si="17"/>
        <v>100</v>
      </c>
      <c r="Q296" t="s">
        <v>8308</v>
      </c>
      <c r="R296" t="s">
        <v>8315</v>
      </c>
      <c r="S296" s="10">
        <f t="shared" si="18"/>
        <v>40342.876087962963</v>
      </c>
      <c r="T296" s="10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16554.559999999998</v>
      </c>
      <c r="P297">
        <f t="shared" si="17"/>
        <v>100.08204511278196</v>
      </c>
      <c r="Q297" t="s">
        <v>8308</v>
      </c>
      <c r="R297" t="s">
        <v>8315</v>
      </c>
      <c r="S297" s="10">
        <f t="shared" si="18"/>
        <v>41518.796400462961</v>
      </c>
      <c r="T297" s="10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4681.5499999999993</v>
      </c>
      <c r="P298">
        <f t="shared" si="17"/>
        <v>230.08953488372092</v>
      </c>
      <c r="Q298" t="s">
        <v>8308</v>
      </c>
      <c r="R298" t="s">
        <v>8315</v>
      </c>
      <c r="S298" s="10">
        <f t="shared" si="18"/>
        <v>41134.267164351848</v>
      </c>
      <c r="T298" s="10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128</v>
      </c>
      <c r="P299">
        <f t="shared" si="17"/>
        <v>141.74647887323943</v>
      </c>
      <c r="Q299" t="s">
        <v>8308</v>
      </c>
      <c r="R299" t="s">
        <v>8315</v>
      </c>
      <c r="S299" s="10">
        <f t="shared" si="18"/>
        <v>42089.519687499997</v>
      </c>
      <c r="T299" s="10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11254.839999999997</v>
      </c>
      <c r="P300">
        <f t="shared" si="17"/>
        <v>56.344351395730705</v>
      </c>
      <c r="Q300" t="s">
        <v>8308</v>
      </c>
      <c r="R300" t="s">
        <v>8315</v>
      </c>
      <c r="S300" s="10">
        <f t="shared" si="18"/>
        <v>41709.255185185182</v>
      </c>
      <c r="T300" s="10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7895.25</v>
      </c>
      <c r="P301">
        <f t="shared" si="17"/>
        <v>73.341188524590166</v>
      </c>
      <c r="Q301" t="s">
        <v>8308</v>
      </c>
      <c r="R301" t="s">
        <v>8315</v>
      </c>
      <c r="S301" s="10">
        <f t="shared" si="18"/>
        <v>40469.016898148147</v>
      </c>
      <c r="T301" s="10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430.65999999999985</v>
      </c>
      <c r="P302">
        <f t="shared" si="17"/>
        <v>85.337785234899329</v>
      </c>
      <c r="Q302" t="s">
        <v>8308</v>
      </c>
      <c r="R302" t="s">
        <v>8315</v>
      </c>
      <c r="S302" s="10">
        <f t="shared" si="18"/>
        <v>40626.751597222217</v>
      </c>
      <c r="T302" s="10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2435.5499999999993</v>
      </c>
      <c r="P303">
        <f t="shared" si="17"/>
        <v>61.496215139442228</v>
      </c>
      <c r="Q303" t="s">
        <v>8308</v>
      </c>
      <c r="R303" t="s">
        <v>8315</v>
      </c>
      <c r="S303" s="10">
        <f t="shared" si="18"/>
        <v>41312.529340277775</v>
      </c>
      <c r="T303" s="10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46</v>
      </c>
      <c r="P304">
        <f t="shared" si="17"/>
        <v>93.018518518518519</v>
      </c>
      <c r="Q304" t="s">
        <v>8308</v>
      </c>
      <c r="R304" t="s">
        <v>8315</v>
      </c>
      <c r="S304" s="10">
        <f t="shared" si="18"/>
        <v>40933.648587962962</v>
      </c>
      <c r="T304" s="10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1124</v>
      </c>
      <c r="P305">
        <f t="shared" si="17"/>
        <v>50.292682926829265</v>
      </c>
      <c r="Q305" t="s">
        <v>8308</v>
      </c>
      <c r="R305" t="s">
        <v>8315</v>
      </c>
      <c r="S305" s="10">
        <f t="shared" si="18"/>
        <v>41031.862800925919</v>
      </c>
      <c r="T305" s="10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4476</v>
      </c>
      <c r="P306">
        <f t="shared" si="17"/>
        <v>106.43243243243244</v>
      </c>
      <c r="Q306" t="s">
        <v>8308</v>
      </c>
      <c r="R306" t="s">
        <v>8315</v>
      </c>
      <c r="S306" s="10">
        <f t="shared" si="18"/>
        <v>41113.88653935185</v>
      </c>
      <c r="T306" s="10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2275</v>
      </c>
      <c r="P307">
        <f t="shared" si="17"/>
        <v>51.719576719576722</v>
      </c>
      <c r="Q307" t="s">
        <v>8308</v>
      </c>
      <c r="R307" t="s">
        <v>8315</v>
      </c>
      <c r="S307" s="10">
        <f t="shared" si="18"/>
        <v>40948.421863425923</v>
      </c>
      <c r="T307" s="10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1929</v>
      </c>
      <c r="P308">
        <f t="shared" si="17"/>
        <v>36.612499999999997</v>
      </c>
      <c r="Q308" t="s">
        <v>8308</v>
      </c>
      <c r="R308" t="s">
        <v>8315</v>
      </c>
      <c r="S308" s="10">
        <f t="shared" si="18"/>
        <v>41333.628854166665</v>
      </c>
      <c r="T308" s="10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2490</v>
      </c>
      <c r="P309">
        <f t="shared" si="17"/>
        <v>42.517361111111114</v>
      </c>
      <c r="Q309" t="s">
        <v>8308</v>
      </c>
      <c r="R309" t="s">
        <v>8315</v>
      </c>
      <c r="S309" s="10">
        <f t="shared" si="18"/>
        <v>41282.736122685186</v>
      </c>
      <c r="T309" s="10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668</v>
      </c>
      <c r="P310">
        <f t="shared" si="17"/>
        <v>62.712871287128714</v>
      </c>
      <c r="Q310" t="s">
        <v>8308</v>
      </c>
      <c r="R310" t="s">
        <v>8315</v>
      </c>
      <c r="S310" s="10">
        <f t="shared" si="18"/>
        <v>40567.486226851848</v>
      </c>
      <c r="T310" s="10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3410</v>
      </c>
      <c r="P311">
        <f t="shared" si="17"/>
        <v>89.957983193277315</v>
      </c>
      <c r="Q311" t="s">
        <v>8308</v>
      </c>
      <c r="R311" t="s">
        <v>8315</v>
      </c>
      <c r="S311" s="10">
        <f t="shared" si="18"/>
        <v>41134.543217592589</v>
      </c>
      <c r="T311" s="10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41.289999999999964</v>
      </c>
      <c r="P312">
        <f t="shared" si="17"/>
        <v>28.924722222222222</v>
      </c>
      <c r="Q312" t="s">
        <v>8308</v>
      </c>
      <c r="R312" t="s">
        <v>8315</v>
      </c>
      <c r="S312" s="10">
        <f t="shared" si="18"/>
        <v>40820.974803240737</v>
      </c>
      <c r="T312" s="10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820.33000000000175</v>
      </c>
      <c r="P313">
        <f t="shared" si="17"/>
        <v>138.8022</v>
      </c>
      <c r="Q313" t="s">
        <v>8308</v>
      </c>
      <c r="R313" t="s">
        <v>8315</v>
      </c>
      <c r="S313" s="10">
        <f t="shared" si="18"/>
        <v>40868.011481481481</v>
      </c>
      <c r="T313" s="10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950</v>
      </c>
      <c r="P314">
        <f t="shared" si="17"/>
        <v>61.301369863013697</v>
      </c>
      <c r="Q314" t="s">
        <v>8308</v>
      </c>
      <c r="R314" t="s">
        <v>8315</v>
      </c>
      <c r="S314" s="10">
        <f t="shared" si="18"/>
        <v>41348.669351851851</v>
      </c>
      <c r="T314" s="10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805</v>
      </c>
      <c r="P315">
        <f t="shared" si="17"/>
        <v>80.202702702702709</v>
      </c>
      <c r="Q315" t="s">
        <v>8308</v>
      </c>
      <c r="R315" t="s">
        <v>8315</v>
      </c>
      <c r="S315" s="10">
        <f t="shared" si="18"/>
        <v>40357.019606481481</v>
      </c>
      <c r="T315" s="10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2851.5</v>
      </c>
      <c r="P316">
        <f t="shared" si="17"/>
        <v>32.095833333333331</v>
      </c>
      <c r="Q316" t="s">
        <v>8308</v>
      </c>
      <c r="R316" t="s">
        <v>8315</v>
      </c>
      <c r="S316" s="10">
        <f t="shared" si="18"/>
        <v>41304.624861111108</v>
      </c>
      <c r="T316" s="10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312</v>
      </c>
      <c r="P317">
        <f t="shared" si="17"/>
        <v>200.88888888888889</v>
      </c>
      <c r="Q317" t="s">
        <v>8308</v>
      </c>
      <c r="R317" t="s">
        <v>8315</v>
      </c>
      <c r="S317" s="10">
        <f t="shared" si="18"/>
        <v>41113.564050925925</v>
      </c>
      <c r="T317" s="10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2066</v>
      </c>
      <c r="P318">
        <f t="shared" si="17"/>
        <v>108.01265822784811</v>
      </c>
      <c r="Q318" t="s">
        <v>8308</v>
      </c>
      <c r="R318" t="s">
        <v>8315</v>
      </c>
      <c r="S318" s="10">
        <f t="shared" si="18"/>
        <v>41950.715243055551</v>
      </c>
      <c r="T318" s="10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241</v>
      </c>
      <c r="P319">
        <f t="shared" si="17"/>
        <v>95.699367088607602</v>
      </c>
      <c r="Q319" t="s">
        <v>8308</v>
      </c>
      <c r="R319" t="s">
        <v>8315</v>
      </c>
      <c r="S319" s="10">
        <f t="shared" si="18"/>
        <v>41589.468553240738</v>
      </c>
      <c r="T319" s="10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9166</v>
      </c>
      <c r="P320">
        <f t="shared" si="17"/>
        <v>49.880281690140848</v>
      </c>
      <c r="Q320" t="s">
        <v>8308</v>
      </c>
      <c r="R320" t="s">
        <v>8315</v>
      </c>
      <c r="S320" s="10">
        <f t="shared" si="18"/>
        <v>41329.830451388887</v>
      </c>
      <c r="T320" s="10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634</v>
      </c>
      <c r="P321">
        <f t="shared" si="17"/>
        <v>110.47058823529412</v>
      </c>
      <c r="Q321" t="s">
        <v>8308</v>
      </c>
      <c r="R321" t="s">
        <v>8315</v>
      </c>
      <c r="S321" s="10">
        <f t="shared" si="18"/>
        <v>40123.629965277774</v>
      </c>
      <c r="T321" s="10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1316</v>
      </c>
      <c r="P322">
        <f t="shared" si="17"/>
        <v>134.91139240506328</v>
      </c>
      <c r="Q322" t="s">
        <v>8308</v>
      </c>
      <c r="R322" t="s">
        <v>8315</v>
      </c>
      <c r="S322" s="10">
        <f t="shared" si="18"/>
        <v>42331.34297453703</v>
      </c>
      <c r="T322" s="10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E323-D323</f>
        <v>932</v>
      </c>
      <c r="P323">
        <f t="shared" ref="P323:P386" si="21">IF((OR(L323=0,E323=0)),"NA",E323/L323)</f>
        <v>106.62314540059347</v>
      </c>
      <c r="Q323" t="s">
        <v>8308</v>
      </c>
      <c r="R323" t="s">
        <v>8315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1978</v>
      </c>
      <c r="P324">
        <f t="shared" si="21"/>
        <v>145.04301075268816</v>
      </c>
      <c r="Q324" t="s">
        <v>8308</v>
      </c>
      <c r="R324" t="s">
        <v>8315</v>
      </c>
      <c r="S324" s="10">
        <f t="shared" si="22"/>
        <v>42473.361666666664</v>
      </c>
      <c r="T324" s="10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1246</v>
      </c>
      <c r="P325">
        <f t="shared" si="21"/>
        <v>114.58620689655173</v>
      </c>
      <c r="Q325" t="s">
        <v>8308</v>
      </c>
      <c r="R325" t="s">
        <v>8315</v>
      </c>
      <c r="S325" s="10">
        <f t="shared" si="22"/>
        <v>42697.113032407404</v>
      </c>
      <c r="T325" s="10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136</v>
      </c>
      <c r="P326">
        <f t="shared" si="21"/>
        <v>105.3170731707317</v>
      </c>
      <c r="Q326" t="s">
        <v>8308</v>
      </c>
      <c r="R326" t="s">
        <v>8315</v>
      </c>
      <c r="S326" s="10">
        <f t="shared" si="22"/>
        <v>42184.417916666665</v>
      </c>
      <c r="T326" s="10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2198</v>
      </c>
      <c r="P327">
        <f t="shared" si="21"/>
        <v>70.921195652173907</v>
      </c>
      <c r="Q327" t="s">
        <v>8308</v>
      </c>
      <c r="R327" t="s">
        <v>8315</v>
      </c>
      <c r="S327" s="10">
        <f t="shared" si="22"/>
        <v>42688.979548611103</v>
      </c>
      <c r="T327" s="10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19394.600000000006</v>
      </c>
      <c r="P328">
        <f t="shared" si="21"/>
        <v>147.17167680278018</v>
      </c>
      <c r="Q328" t="s">
        <v>8308</v>
      </c>
      <c r="R328" t="s">
        <v>8315</v>
      </c>
      <c r="S328" s="10">
        <f t="shared" si="22"/>
        <v>42775.106550925928</v>
      </c>
      <c r="T328" s="10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1456</v>
      </c>
      <c r="P329">
        <f t="shared" si="21"/>
        <v>160.47058823529412</v>
      </c>
      <c r="Q329" t="s">
        <v>8308</v>
      </c>
      <c r="R329" t="s">
        <v>8315</v>
      </c>
      <c r="S329" s="10">
        <f t="shared" si="22"/>
        <v>42058.026956018519</v>
      </c>
      <c r="T329" s="10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2710.8000000000029</v>
      </c>
      <c r="P330">
        <f t="shared" si="21"/>
        <v>156.04578313253012</v>
      </c>
      <c r="Q330" t="s">
        <v>8308</v>
      </c>
      <c r="R330" t="s">
        <v>8315</v>
      </c>
      <c r="S330" s="10">
        <f t="shared" si="22"/>
        <v>42278.738287037035</v>
      </c>
      <c r="T330" s="10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550</v>
      </c>
      <c r="P331">
        <f t="shared" si="21"/>
        <v>63.17365269461078</v>
      </c>
      <c r="Q331" t="s">
        <v>8308</v>
      </c>
      <c r="R331" t="s">
        <v>8315</v>
      </c>
      <c r="S331" s="10">
        <f t="shared" si="22"/>
        <v>42291.258414351854</v>
      </c>
      <c r="T331" s="10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640</v>
      </c>
      <c r="P332">
        <f t="shared" si="21"/>
        <v>104.82352941176471</v>
      </c>
      <c r="Q332" t="s">
        <v>8308</v>
      </c>
      <c r="R332" t="s">
        <v>8315</v>
      </c>
      <c r="S332" s="10">
        <f t="shared" si="22"/>
        <v>41379.307442129626</v>
      </c>
      <c r="T332" s="10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2642</v>
      </c>
      <c r="P333">
        <f t="shared" si="21"/>
        <v>97.356164383561648</v>
      </c>
      <c r="Q333" t="s">
        <v>8308</v>
      </c>
      <c r="R333" t="s">
        <v>8315</v>
      </c>
      <c r="S333" s="10">
        <f t="shared" si="22"/>
        <v>42507.373078703698</v>
      </c>
      <c r="T333" s="10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13015</v>
      </c>
      <c r="P334">
        <f t="shared" si="21"/>
        <v>203.63063063063063</v>
      </c>
      <c r="Q334" t="s">
        <v>8308</v>
      </c>
      <c r="R334" t="s">
        <v>8315</v>
      </c>
      <c r="S334" s="10">
        <f t="shared" si="22"/>
        <v>42263.471956018511</v>
      </c>
      <c r="T334" s="10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10091</v>
      </c>
      <c r="P335">
        <f t="shared" si="21"/>
        <v>188.31203007518798</v>
      </c>
      <c r="Q335" t="s">
        <v>8308</v>
      </c>
      <c r="R335" t="s">
        <v>8315</v>
      </c>
      <c r="S335" s="10">
        <f t="shared" si="22"/>
        <v>42437.428136574068</v>
      </c>
      <c r="T335" s="10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119</v>
      </c>
      <c r="P336">
        <f t="shared" si="21"/>
        <v>146.65217391304347</v>
      </c>
      <c r="Q336" t="s">
        <v>8308</v>
      </c>
      <c r="R336" t="s">
        <v>8315</v>
      </c>
      <c r="S336" s="10">
        <f t="shared" si="22"/>
        <v>42101.474039351851</v>
      </c>
      <c r="T336" s="10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235</v>
      </c>
      <c r="P337">
        <f t="shared" si="21"/>
        <v>109.1875</v>
      </c>
      <c r="Q337" t="s">
        <v>8308</v>
      </c>
      <c r="R337" t="s">
        <v>8315</v>
      </c>
      <c r="S337" s="10">
        <f t="shared" si="22"/>
        <v>42101.529108796291</v>
      </c>
      <c r="T337" s="10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4209.7799999999988</v>
      </c>
      <c r="P338">
        <f t="shared" si="21"/>
        <v>59.249046653144013</v>
      </c>
      <c r="Q338" t="s">
        <v>8308</v>
      </c>
      <c r="R338" t="s">
        <v>8315</v>
      </c>
      <c r="S338" s="10">
        <f t="shared" si="22"/>
        <v>42291.387939814813</v>
      </c>
      <c r="T338" s="10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35.050000000000182</v>
      </c>
      <c r="P339">
        <f t="shared" si="21"/>
        <v>97.904838709677421</v>
      </c>
      <c r="Q339" t="s">
        <v>8308</v>
      </c>
      <c r="R339" t="s">
        <v>8315</v>
      </c>
      <c r="S339" s="10">
        <f t="shared" si="22"/>
        <v>42046.920231481483</v>
      </c>
      <c r="T339" s="10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1520.0400000000009</v>
      </c>
      <c r="P340">
        <f t="shared" si="21"/>
        <v>70.000169491525426</v>
      </c>
      <c r="Q340" t="s">
        <v>8308</v>
      </c>
      <c r="R340" t="s">
        <v>8315</v>
      </c>
      <c r="S340" s="10">
        <f t="shared" si="22"/>
        <v>42559.547337962962</v>
      </c>
      <c r="T340" s="10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485</v>
      </c>
      <c r="P341">
        <f t="shared" si="21"/>
        <v>72.865168539325836</v>
      </c>
      <c r="Q341" t="s">
        <v>8308</v>
      </c>
      <c r="R341" t="s">
        <v>8315</v>
      </c>
      <c r="S341" s="10">
        <f t="shared" si="22"/>
        <v>42093.551712962959</v>
      </c>
      <c r="T341" s="10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8758</v>
      </c>
      <c r="P342">
        <f t="shared" si="21"/>
        <v>146.34782608695653</v>
      </c>
      <c r="Q342" t="s">
        <v>8308</v>
      </c>
      <c r="R342" t="s">
        <v>8315</v>
      </c>
      <c r="S342" s="10">
        <f t="shared" si="22"/>
        <v>42772.460729166669</v>
      </c>
      <c r="T342" s="10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235</v>
      </c>
      <c r="P343">
        <f t="shared" si="21"/>
        <v>67.909090909090907</v>
      </c>
      <c r="Q343" t="s">
        <v>8308</v>
      </c>
      <c r="R343" t="s">
        <v>8315</v>
      </c>
      <c r="S343" s="10">
        <f t="shared" si="22"/>
        <v>41894.671273148146</v>
      </c>
      <c r="T343" s="10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201.5199999999968</v>
      </c>
      <c r="P344">
        <f t="shared" si="21"/>
        <v>169.85083076923075</v>
      </c>
      <c r="Q344" t="s">
        <v>8308</v>
      </c>
      <c r="R344" t="s">
        <v>8315</v>
      </c>
      <c r="S344" s="10">
        <f t="shared" si="22"/>
        <v>42459.572511574072</v>
      </c>
      <c r="T344" s="10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608.59000000000015</v>
      </c>
      <c r="P345">
        <f t="shared" si="21"/>
        <v>58.413339694656486</v>
      </c>
      <c r="Q345" t="s">
        <v>8308</v>
      </c>
      <c r="R345" t="s">
        <v>8315</v>
      </c>
      <c r="S345" s="10">
        <f t="shared" si="22"/>
        <v>41926.529456018514</v>
      </c>
      <c r="T345" s="10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698</v>
      </c>
      <c r="P346">
        <f t="shared" si="21"/>
        <v>119.99298245614035</v>
      </c>
      <c r="Q346" t="s">
        <v>8308</v>
      </c>
      <c r="R346" t="s">
        <v>8315</v>
      </c>
      <c r="S346" s="10">
        <f t="shared" si="22"/>
        <v>42111.762662037036</v>
      </c>
      <c r="T346" s="10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3375</v>
      </c>
      <c r="P347">
        <f t="shared" si="21"/>
        <v>99.860335195530723</v>
      </c>
      <c r="Q347" t="s">
        <v>8308</v>
      </c>
      <c r="R347" t="s">
        <v>8315</v>
      </c>
      <c r="S347" s="10">
        <f t="shared" si="22"/>
        <v>42114.735995370364</v>
      </c>
      <c r="T347" s="10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7028.880000000001</v>
      </c>
      <c r="P348">
        <f t="shared" si="21"/>
        <v>90.579148936170213</v>
      </c>
      <c r="Q348" t="s">
        <v>8308</v>
      </c>
      <c r="R348" t="s">
        <v>8315</v>
      </c>
      <c r="S348" s="10">
        <f t="shared" si="22"/>
        <v>42261.291909722218</v>
      </c>
      <c r="T348" s="10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4636.1999999999971</v>
      </c>
      <c r="P349">
        <f t="shared" si="21"/>
        <v>117.77361477572559</v>
      </c>
      <c r="Q349" t="s">
        <v>8308</v>
      </c>
      <c r="R349" t="s">
        <v>8315</v>
      </c>
      <c r="S349" s="10">
        <f t="shared" si="22"/>
        <v>42292.287141203698</v>
      </c>
      <c r="T349" s="10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300</v>
      </c>
      <c r="P350">
        <f t="shared" si="21"/>
        <v>86.554621848739501</v>
      </c>
      <c r="Q350" t="s">
        <v>8308</v>
      </c>
      <c r="R350" t="s">
        <v>8315</v>
      </c>
      <c r="S350" s="10">
        <f t="shared" si="22"/>
        <v>42207.378657407404</v>
      </c>
      <c r="T350" s="10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747.18000000000029</v>
      </c>
      <c r="P351">
        <f t="shared" si="21"/>
        <v>71.899281437125751</v>
      </c>
      <c r="Q351" t="s">
        <v>8308</v>
      </c>
      <c r="R351" t="s">
        <v>8315</v>
      </c>
      <c r="S351" s="10">
        <f t="shared" si="22"/>
        <v>42760.290601851848</v>
      </c>
      <c r="T351" s="10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3690</v>
      </c>
      <c r="P352">
        <f t="shared" si="21"/>
        <v>129.81900452488688</v>
      </c>
      <c r="Q352" t="s">
        <v>8308</v>
      </c>
      <c r="R352" t="s">
        <v>8315</v>
      </c>
      <c r="S352" s="10">
        <f t="shared" si="22"/>
        <v>42585.857743055552</v>
      </c>
      <c r="T352" s="10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9296</v>
      </c>
      <c r="P353">
        <f t="shared" si="21"/>
        <v>44.912863070539416</v>
      </c>
      <c r="Q353" t="s">
        <v>8308</v>
      </c>
      <c r="R353" t="s">
        <v>8315</v>
      </c>
      <c r="S353" s="10">
        <f t="shared" si="22"/>
        <v>42427.75641203703</v>
      </c>
      <c r="T353" s="10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1656</v>
      </c>
      <c r="P354">
        <f t="shared" si="21"/>
        <v>40.755244755244753</v>
      </c>
      <c r="Q354" t="s">
        <v>8308</v>
      </c>
      <c r="R354" t="s">
        <v>8315</v>
      </c>
      <c r="S354" s="10">
        <f t="shared" si="22"/>
        <v>41889.959120370368</v>
      </c>
      <c r="T354" s="10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5035.18</v>
      </c>
      <c r="P355">
        <f t="shared" si="21"/>
        <v>103.52394779771615</v>
      </c>
      <c r="Q355" t="s">
        <v>8308</v>
      </c>
      <c r="R355" t="s">
        <v>8315</v>
      </c>
      <c r="S355" s="10">
        <f t="shared" si="22"/>
        <v>42297.583553240744</v>
      </c>
      <c r="T355" s="10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138</v>
      </c>
      <c r="P356">
        <f t="shared" si="21"/>
        <v>125.44827586206897</v>
      </c>
      <c r="Q356" t="s">
        <v>8308</v>
      </c>
      <c r="R356" t="s">
        <v>8315</v>
      </c>
      <c r="S356" s="10">
        <f t="shared" si="22"/>
        <v>42438.619456018518</v>
      </c>
      <c r="T356" s="10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5690</v>
      </c>
      <c r="P357">
        <f t="shared" si="21"/>
        <v>246.60606060606059</v>
      </c>
      <c r="Q357" t="s">
        <v>8308</v>
      </c>
      <c r="R357" t="s">
        <v>8315</v>
      </c>
      <c r="S357" s="10">
        <f t="shared" si="22"/>
        <v>41943.0855787037</v>
      </c>
      <c r="T357" s="10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201.93000000000029</v>
      </c>
      <c r="P358">
        <f t="shared" si="21"/>
        <v>79.401340206185566</v>
      </c>
      <c r="Q358" t="s">
        <v>8308</v>
      </c>
      <c r="R358" t="s">
        <v>8315</v>
      </c>
      <c r="S358" s="10">
        <f t="shared" si="22"/>
        <v>42415.594826388886</v>
      </c>
      <c r="T358" s="10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11100</v>
      </c>
      <c r="P359">
        <f t="shared" si="21"/>
        <v>86.138613861386133</v>
      </c>
      <c r="Q359" t="s">
        <v>8308</v>
      </c>
      <c r="R359" t="s">
        <v>8315</v>
      </c>
      <c r="S359" s="10">
        <f t="shared" si="22"/>
        <v>42078.01385416666</v>
      </c>
      <c r="T359" s="10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1544</v>
      </c>
      <c r="P360">
        <f t="shared" si="21"/>
        <v>193.04868913857678</v>
      </c>
      <c r="Q360" t="s">
        <v>8308</v>
      </c>
      <c r="R360" t="s">
        <v>8315</v>
      </c>
      <c r="S360" s="10">
        <f t="shared" si="22"/>
        <v>42507.651863425919</v>
      </c>
      <c r="T360" s="10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1175</v>
      </c>
      <c r="P361">
        <f t="shared" si="21"/>
        <v>84.023178807947019</v>
      </c>
      <c r="Q361" t="s">
        <v>8308</v>
      </c>
      <c r="R361" t="s">
        <v>8315</v>
      </c>
      <c r="S361" s="10">
        <f t="shared" si="22"/>
        <v>41934.86215277778</v>
      </c>
      <c r="T361" s="10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165</v>
      </c>
      <c r="P362">
        <f t="shared" si="21"/>
        <v>139.82758620689654</v>
      </c>
      <c r="Q362" t="s">
        <v>8308</v>
      </c>
      <c r="R362" t="s">
        <v>8315</v>
      </c>
      <c r="S362" s="10">
        <f t="shared" si="22"/>
        <v>42163.689583333333</v>
      </c>
      <c r="T362" s="10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3876.9499999999971</v>
      </c>
      <c r="P363">
        <f t="shared" si="21"/>
        <v>109.82189265536722</v>
      </c>
      <c r="Q363" t="s">
        <v>8308</v>
      </c>
      <c r="R363" t="s">
        <v>8315</v>
      </c>
      <c r="S363" s="10">
        <f t="shared" si="22"/>
        <v>41935.792893518512</v>
      </c>
      <c r="T363" s="10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2335</v>
      </c>
      <c r="P364">
        <f t="shared" si="21"/>
        <v>139.53488372093022</v>
      </c>
      <c r="Q364" t="s">
        <v>8308</v>
      </c>
      <c r="R364" t="s">
        <v>8315</v>
      </c>
      <c r="S364" s="10">
        <f t="shared" si="22"/>
        <v>41837.002210648148</v>
      </c>
      <c r="T364" s="10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119</v>
      </c>
      <c r="P365">
        <f t="shared" si="21"/>
        <v>347.84615384615387</v>
      </c>
      <c r="Q365" t="s">
        <v>8308</v>
      </c>
      <c r="R365" t="s">
        <v>8315</v>
      </c>
      <c r="S365" s="10">
        <f t="shared" si="22"/>
        <v>40255.53629629629</v>
      </c>
      <c r="T365" s="10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711.30000000000018</v>
      </c>
      <c r="P366">
        <f t="shared" si="21"/>
        <v>68.24159292035398</v>
      </c>
      <c r="Q366" t="s">
        <v>8308</v>
      </c>
      <c r="R366" t="s">
        <v>8315</v>
      </c>
      <c r="S366" s="10">
        <f t="shared" si="22"/>
        <v>41780.651296296295</v>
      </c>
      <c r="T366" s="10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596</v>
      </c>
      <c r="P367">
        <f t="shared" si="21"/>
        <v>239.93846153846152</v>
      </c>
      <c r="Q367" t="s">
        <v>8308</v>
      </c>
      <c r="R367" t="s">
        <v>8315</v>
      </c>
      <c r="S367" s="10">
        <f t="shared" si="22"/>
        <v>41668.398136574069</v>
      </c>
      <c r="T367" s="10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500</v>
      </c>
      <c r="P368">
        <f t="shared" si="21"/>
        <v>287.31343283582089</v>
      </c>
      <c r="Q368" t="s">
        <v>8308</v>
      </c>
      <c r="R368" t="s">
        <v>8315</v>
      </c>
      <c r="S368" s="10">
        <f t="shared" si="22"/>
        <v>41019.584699074076</v>
      </c>
      <c r="T368" s="10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335.01000000000022</v>
      </c>
      <c r="P369">
        <f t="shared" si="21"/>
        <v>86.84882352941176</v>
      </c>
      <c r="Q369" t="s">
        <v>8308</v>
      </c>
      <c r="R369" t="s">
        <v>8315</v>
      </c>
      <c r="S369" s="10">
        <f t="shared" si="22"/>
        <v>41355.368958333333</v>
      </c>
      <c r="T369" s="10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514</v>
      </c>
      <c r="P370">
        <f t="shared" si="21"/>
        <v>81.84905660377359</v>
      </c>
      <c r="Q370" t="s">
        <v>8308</v>
      </c>
      <c r="R370" t="s">
        <v>8315</v>
      </c>
      <c r="S370" s="10">
        <f t="shared" si="22"/>
        <v>42043.397245370368</v>
      </c>
      <c r="T370" s="10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660.11999999999989</v>
      </c>
      <c r="P371">
        <f t="shared" si="21"/>
        <v>42.874970059880241</v>
      </c>
      <c r="Q371" t="s">
        <v>8308</v>
      </c>
      <c r="R371" t="s">
        <v>8315</v>
      </c>
      <c r="S371" s="10">
        <f t="shared" si="22"/>
        <v>40893.3433912037</v>
      </c>
      <c r="T371" s="10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5505</v>
      </c>
      <c r="P372">
        <f t="shared" si="21"/>
        <v>709.41860465116281</v>
      </c>
      <c r="Q372" t="s">
        <v>8308</v>
      </c>
      <c r="R372" t="s">
        <v>8315</v>
      </c>
      <c r="S372" s="10">
        <f t="shared" si="22"/>
        <v>42711.586805555555</v>
      </c>
      <c r="T372" s="10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21253</v>
      </c>
      <c r="P373">
        <f t="shared" si="21"/>
        <v>161.25517890772127</v>
      </c>
      <c r="Q373" t="s">
        <v>8308</v>
      </c>
      <c r="R373" t="s">
        <v>8315</v>
      </c>
      <c r="S373" s="10">
        <f t="shared" si="22"/>
        <v>41261.559479166666</v>
      </c>
      <c r="T373" s="10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76</v>
      </c>
      <c r="P374">
        <f t="shared" si="21"/>
        <v>41.777777777777779</v>
      </c>
      <c r="Q374" t="s">
        <v>8308</v>
      </c>
      <c r="R374" t="s">
        <v>8315</v>
      </c>
      <c r="S374" s="10">
        <f t="shared" si="22"/>
        <v>42425.368564814817</v>
      </c>
      <c r="T374" s="10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500</v>
      </c>
      <c r="P375">
        <f t="shared" si="21"/>
        <v>89.887640449438209</v>
      </c>
      <c r="Q375" t="s">
        <v>8308</v>
      </c>
      <c r="R375" t="s">
        <v>8315</v>
      </c>
      <c r="S375" s="10">
        <f t="shared" si="22"/>
        <v>41078.703680555554</v>
      </c>
      <c r="T375" s="10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1839</v>
      </c>
      <c r="P376">
        <f t="shared" si="21"/>
        <v>45.051724137931032</v>
      </c>
      <c r="Q376" t="s">
        <v>8308</v>
      </c>
      <c r="R376" t="s">
        <v>8315</v>
      </c>
      <c r="S376" s="10">
        <f t="shared" si="22"/>
        <v>40757.680914351848</v>
      </c>
      <c r="T376" s="10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100</v>
      </c>
      <c r="P377">
        <f t="shared" si="21"/>
        <v>42.857142857142854</v>
      </c>
      <c r="Q377" t="s">
        <v>8308</v>
      </c>
      <c r="R377" t="s">
        <v>8315</v>
      </c>
      <c r="S377" s="10">
        <f t="shared" si="22"/>
        <v>41657.77674768518</v>
      </c>
      <c r="T377" s="10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146</v>
      </c>
      <c r="P378">
        <f t="shared" si="21"/>
        <v>54.083333333333336</v>
      </c>
      <c r="Q378" t="s">
        <v>8308</v>
      </c>
      <c r="R378" t="s">
        <v>8315</v>
      </c>
      <c r="S378" s="10">
        <f t="shared" si="22"/>
        <v>42576.244398148141</v>
      </c>
      <c r="T378" s="10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1728</v>
      </c>
      <c r="P379">
        <f t="shared" si="21"/>
        <v>103.21804511278195</v>
      </c>
      <c r="Q379" t="s">
        <v>8308</v>
      </c>
      <c r="R379" t="s">
        <v>8315</v>
      </c>
      <c r="S379" s="10">
        <f t="shared" si="22"/>
        <v>42292.042453703696</v>
      </c>
      <c r="T379" s="10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353</v>
      </c>
      <c r="P380">
        <f t="shared" si="21"/>
        <v>40.397590361445786</v>
      </c>
      <c r="Q380" t="s">
        <v>8308</v>
      </c>
      <c r="R380" t="s">
        <v>8315</v>
      </c>
      <c r="S380" s="10">
        <f t="shared" si="22"/>
        <v>42370.363518518519</v>
      </c>
      <c r="T380" s="10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2412</v>
      </c>
      <c r="P381">
        <f t="shared" si="21"/>
        <v>116.85906040268456</v>
      </c>
      <c r="Q381" t="s">
        <v>8308</v>
      </c>
      <c r="R381" t="s">
        <v>8315</v>
      </c>
      <c r="S381" s="10">
        <f t="shared" si="22"/>
        <v>40987.479999999996</v>
      </c>
      <c r="T381" s="10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1660</v>
      </c>
      <c r="P382">
        <f t="shared" si="21"/>
        <v>115.51020408163265</v>
      </c>
      <c r="Q382" t="s">
        <v>8308</v>
      </c>
      <c r="R382" t="s">
        <v>8315</v>
      </c>
      <c r="S382" s="10">
        <f t="shared" si="22"/>
        <v>42367.511481481481</v>
      </c>
      <c r="T382" s="10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1182.5</v>
      </c>
      <c r="P383">
        <f t="shared" si="21"/>
        <v>104.31274900398407</v>
      </c>
      <c r="Q383" t="s">
        <v>8308</v>
      </c>
      <c r="R383" t="s">
        <v>8315</v>
      </c>
      <c r="S383" s="10">
        <f t="shared" si="22"/>
        <v>41085.48978009259</v>
      </c>
      <c r="T383" s="10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935</v>
      </c>
      <c r="P384">
        <f t="shared" si="21"/>
        <v>69.772727272727266</v>
      </c>
      <c r="Q384" t="s">
        <v>8308</v>
      </c>
      <c r="R384" t="s">
        <v>8315</v>
      </c>
      <c r="S384" s="10">
        <f t="shared" si="22"/>
        <v>41144.501157407409</v>
      </c>
      <c r="T384" s="10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1066</v>
      </c>
      <c r="P385">
        <f t="shared" si="21"/>
        <v>43.020833333333336</v>
      </c>
      <c r="Q385" t="s">
        <v>8308</v>
      </c>
      <c r="R385" t="s">
        <v>8315</v>
      </c>
      <c r="S385" s="10">
        <f t="shared" si="22"/>
        <v>41754.90924768518</v>
      </c>
      <c r="T385" s="10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2421</v>
      </c>
      <c r="P386">
        <f t="shared" si="21"/>
        <v>58.540469973890339</v>
      </c>
      <c r="Q386" t="s">
        <v>8308</v>
      </c>
      <c r="R386" t="s">
        <v>8315</v>
      </c>
      <c r="S386" s="10">
        <f t="shared" si="22"/>
        <v>41980.573460648149</v>
      </c>
      <c r="T386" s="10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E387-D387</f>
        <v>1495.5</v>
      </c>
      <c r="P387">
        <f t="shared" ref="P387:P450" si="25">IF((OR(L387=0,E387=0)),"NA",E387/L387)</f>
        <v>111.79535864978902</v>
      </c>
      <c r="Q387" t="s">
        <v>8308</v>
      </c>
      <c r="R387" t="s">
        <v>8315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</v>
      </c>
      <c r="P388">
        <f t="shared" si="25"/>
        <v>46.230769230769234</v>
      </c>
      <c r="Q388" t="s">
        <v>8308</v>
      </c>
      <c r="R388" t="s">
        <v>8315</v>
      </c>
      <c r="S388" s="10">
        <f t="shared" si="26"/>
        <v>42211.742951388886</v>
      </c>
      <c r="T388" s="10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43316</v>
      </c>
      <c r="P389">
        <f t="shared" si="25"/>
        <v>144.69039145907473</v>
      </c>
      <c r="Q389" t="s">
        <v>8308</v>
      </c>
      <c r="R389" t="s">
        <v>8315</v>
      </c>
      <c r="S389" s="10">
        <f t="shared" si="26"/>
        <v>42200.468263888884</v>
      </c>
      <c r="T389" s="10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1308</v>
      </c>
      <c r="P390">
        <f t="shared" si="25"/>
        <v>88.845070422535215</v>
      </c>
      <c r="Q390" t="s">
        <v>8308</v>
      </c>
      <c r="R390" t="s">
        <v>8315</v>
      </c>
      <c r="S390" s="10">
        <f t="shared" si="26"/>
        <v>42548.86782407407</v>
      </c>
      <c r="T390" s="10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55444.119999999995</v>
      </c>
      <c r="P391">
        <f t="shared" si="25"/>
        <v>81.75107284768211</v>
      </c>
      <c r="Q391" t="s">
        <v>8308</v>
      </c>
      <c r="R391" t="s">
        <v>8315</v>
      </c>
      <c r="S391" s="10">
        <f t="shared" si="26"/>
        <v>41673.854745370372</v>
      </c>
      <c r="T391" s="10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0</v>
      </c>
      <c r="P392">
        <f t="shared" si="25"/>
        <v>71.428571428571431</v>
      </c>
      <c r="Q392" t="s">
        <v>8308</v>
      </c>
      <c r="R392" t="s">
        <v>8315</v>
      </c>
      <c r="S392" s="10">
        <f t="shared" si="26"/>
        <v>42111.828379629624</v>
      </c>
      <c r="T392" s="10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122</v>
      </c>
      <c r="P393">
        <f t="shared" si="25"/>
        <v>104.25906735751295</v>
      </c>
      <c r="Q393" t="s">
        <v>8308</v>
      </c>
      <c r="R393" t="s">
        <v>8315</v>
      </c>
      <c r="S393" s="10">
        <f t="shared" si="26"/>
        <v>40864.833923611106</v>
      </c>
      <c r="T393" s="10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167</v>
      </c>
      <c r="P394">
        <f t="shared" si="25"/>
        <v>90.616504854368927</v>
      </c>
      <c r="Q394" t="s">
        <v>8308</v>
      </c>
      <c r="R394" t="s">
        <v>8315</v>
      </c>
      <c r="S394" s="10">
        <f t="shared" si="26"/>
        <v>40763.508923611109</v>
      </c>
      <c r="T394" s="10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5223</v>
      </c>
      <c r="P395">
        <f t="shared" si="25"/>
        <v>157.33048433048432</v>
      </c>
      <c r="Q395" t="s">
        <v>8308</v>
      </c>
      <c r="R395" t="s">
        <v>8315</v>
      </c>
      <c r="S395" s="10">
        <f t="shared" si="26"/>
        <v>41526.500601851847</v>
      </c>
      <c r="T395" s="10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559</v>
      </c>
      <c r="P396">
        <f t="shared" si="25"/>
        <v>105.18</v>
      </c>
      <c r="Q396" t="s">
        <v>8308</v>
      </c>
      <c r="R396" t="s">
        <v>8315</v>
      </c>
      <c r="S396" s="10">
        <f t="shared" si="26"/>
        <v>42417.60974537037</v>
      </c>
      <c r="T396" s="10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804.45000000000073</v>
      </c>
      <c r="P397">
        <f t="shared" si="25"/>
        <v>58.719836956521746</v>
      </c>
      <c r="Q397" t="s">
        <v>8308</v>
      </c>
      <c r="R397" t="s">
        <v>8315</v>
      </c>
      <c r="S397" s="10">
        <f t="shared" si="26"/>
        <v>40990.700925925921</v>
      </c>
      <c r="T397" s="10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1000</v>
      </c>
      <c r="P398">
        <f t="shared" si="25"/>
        <v>81.632653061224488</v>
      </c>
      <c r="Q398" t="s">
        <v>8308</v>
      </c>
      <c r="R398" t="s">
        <v>8315</v>
      </c>
      <c r="S398" s="10">
        <f t="shared" si="26"/>
        <v>41082.356550925928</v>
      </c>
      <c r="T398" s="10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485.35000000000036</v>
      </c>
      <c r="P399">
        <f t="shared" si="25"/>
        <v>56.460043668122275</v>
      </c>
      <c r="Q399" t="s">
        <v>8308</v>
      </c>
      <c r="R399" t="s">
        <v>8315</v>
      </c>
      <c r="S399" s="10">
        <f t="shared" si="26"/>
        <v>40379.568101851852</v>
      </c>
      <c r="T399" s="10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1887</v>
      </c>
      <c r="P400">
        <f t="shared" si="25"/>
        <v>140.1044776119403</v>
      </c>
      <c r="Q400" t="s">
        <v>8308</v>
      </c>
      <c r="R400" t="s">
        <v>8315</v>
      </c>
      <c r="S400" s="10">
        <f t="shared" si="26"/>
        <v>42078.584791666661</v>
      </c>
      <c r="T400" s="10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1361</v>
      </c>
      <c r="P401">
        <f t="shared" si="25"/>
        <v>224.85263157894738</v>
      </c>
      <c r="Q401" t="s">
        <v>8308</v>
      </c>
      <c r="R401" t="s">
        <v>8315</v>
      </c>
      <c r="S401" s="10">
        <f t="shared" si="26"/>
        <v>42687.667442129627</v>
      </c>
      <c r="T401" s="10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1230.25</v>
      </c>
      <c r="P402">
        <f t="shared" si="25"/>
        <v>181.13306451612902</v>
      </c>
      <c r="Q402" t="s">
        <v>8308</v>
      </c>
      <c r="R402" t="s">
        <v>8315</v>
      </c>
      <c r="S402" s="10">
        <f t="shared" si="26"/>
        <v>41745.427627314813</v>
      </c>
      <c r="T402" s="10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1906</v>
      </c>
      <c r="P403">
        <f t="shared" si="25"/>
        <v>711.04109589041093</v>
      </c>
      <c r="Q403" t="s">
        <v>8308</v>
      </c>
      <c r="R403" t="s">
        <v>8315</v>
      </c>
      <c r="S403" s="10">
        <f t="shared" si="26"/>
        <v>40732.633912037032</v>
      </c>
      <c r="T403" s="10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833</v>
      </c>
      <c r="P404">
        <f t="shared" si="25"/>
        <v>65.883720930232556</v>
      </c>
      <c r="Q404" t="s">
        <v>8308</v>
      </c>
      <c r="R404" t="s">
        <v>8315</v>
      </c>
      <c r="S404" s="10">
        <f t="shared" si="26"/>
        <v>42292.331215277773</v>
      </c>
      <c r="T404" s="10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263</v>
      </c>
      <c r="P405">
        <f t="shared" si="25"/>
        <v>75.185714285714283</v>
      </c>
      <c r="Q405" t="s">
        <v>8308</v>
      </c>
      <c r="R405" t="s">
        <v>8315</v>
      </c>
      <c r="S405" s="10">
        <f t="shared" si="26"/>
        <v>40718.102326388886</v>
      </c>
      <c r="T405" s="10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1082</v>
      </c>
      <c r="P406">
        <f t="shared" si="25"/>
        <v>133.14391143911439</v>
      </c>
      <c r="Q406" t="s">
        <v>8308</v>
      </c>
      <c r="R406" t="s">
        <v>8315</v>
      </c>
      <c r="S406" s="10">
        <f t="shared" si="26"/>
        <v>41646.419699074067</v>
      </c>
      <c r="T406" s="10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216</v>
      </c>
      <c r="P407">
        <f t="shared" si="25"/>
        <v>55.2</v>
      </c>
      <c r="Q407" t="s">
        <v>8308</v>
      </c>
      <c r="R407" t="s">
        <v>8315</v>
      </c>
      <c r="S407" s="10">
        <f t="shared" si="26"/>
        <v>41673.876608796294</v>
      </c>
      <c r="T407" s="10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215.73000000000002</v>
      </c>
      <c r="P408">
        <f t="shared" si="25"/>
        <v>86.163714285714292</v>
      </c>
      <c r="Q408" t="s">
        <v>8308</v>
      </c>
      <c r="R408" t="s">
        <v>8315</v>
      </c>
      <c r="S408" s="10">
        <f t="shared" si="26"/>
        <v>40637.95413194444</v>
      </c>
      <c r="T408" s="10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31</v>
      </c>
      <c r="P409">
        <f t="shared" si="25"/>
        <v>92.318181818181813</v>
      </c>
      <c r="Q409" t="s">
        <v>8308</v>
      </c>
      <c r="R409" t="s">
        <v>8315</v>
      </c>
      <c r="S409" s="10">
        <f t="shared" si="26"/>
        <v>40806.662615740737</v>
      </c>
      <c r="T409" s="10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86.260000000000218</v>
      </c>
      <c r="P410">
        <f t="shared" si="25"/>
        <v>160.16473684210527</v>
      </c>
      <c r="Q410" t="s">
        <v>8308</v>
      </c>
      <c r="R410" t="s">
        <v>8315</v>
      </c>
      <c r="S410" s="10">
        <f t="shared" si="26"/>
        <v>41543.527662037035</v>
      </c>
      <c r="T410" s="10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184</v>
      </c>
      <c r="P411">
        <f t="shared" si="25"/>
        <v>45.6</v>
      </c>
      <c r="Q411" t="s">
        <v>8308</v>
      </c>
      <c r="R411" t="s">
        <v>8315</v>
      </c>
      <c r="S411" s="10">
        <f t="shared" si="26"/>
        <v>42543.654444444437</v>
      </c>
      <c r="T411" s="10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283</v>
      </c>
      <c r="P412">
        <f t="shared" si="25"/>
        <v>183.28571428571428</v>
      </c>
      <c r="Q412" t="s">
        <v>8308</v>
      </c>
      <c r="R412" t="s">
        <v>8315</v>
      </c>
      <c r="S412" s="10">
        <f t="shared" si="26"/>
        <v>42113.773113425923</v>
      </c>
      <c r="T412" s="10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315</v>
      </c>
      <c r="P413">
        <f t="shared" si="25"/>
        <v>125.78838174273859</v>
      </c>
      <c r="Q413" t="s">
        <v>8308</v>
      </c>
      <c r="R413" t="s">
        <v>8315</v>
      </c>
      <c r="S413" s="10">
        <f t="shared" si="26"/>
        <v>41597.967638888884</v>
      </c>
      <c r="T413" s="10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671</v>
      </c>
      <c r="P414">
        <f t="shared" si="25"/>
        <v>57.654545454545456</v>
      </c>
      <c r="Q414" t="s">
        <v>8308</v>
      </c>
      <c r="R414" t="s">
        <v>8315</v>
      </c>
      <c r="S414" s="10">
        <f t="shared" si="26"/>
        <v>41099.534467592588</v>
      </c>
      <c r="T414" s="10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651</v>
      </c>
      <c r="P415">
        <f t="shared" si="25"/>
        <v>78.660818713450297</v>
      </c>
      <c r="Q415" t="s">
        <v>8308</v>
      </c>
      <c r="R415" t="s">
        <v>8315</v>
      </c>
      <c r="S415" s="10">
        <f t="shared" si="26"/>
        <v>41079.66910879629</v>
      </c>
      <c r="T415" s="10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528</v>
      </c>
      <c r="P416">
        <f t="shared" si="25"/>
        <v>91.480769230769226</v>
      </c>
      <c r="Q416" t="s">
        <v>8308</v>
      </c>
      <c r="R416" t="s">
        <v>8315</v>
      </c>
      <c r="S416" s="10">
        <f t="shared" si="26"/>
        <v>41528.85491898148</v>
      </c>
      <c r="T416" s="10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30.059999999999945</v>
      </c>
      <c r="P417">
        <f t="shared" si="25"/>
        <v>68.09809523809524</v>
      </c>
      <c r="Q417" t="s">
        <v>8308</v>
      </c>
      <c r="R417" t="s">
        <v>8315</v>
      </c>
      <c r="S417" s="10">
        <f t="shared" si="26"/>
        <v>41904.643541666665</v>
      </c>
      <c r="T417" s="10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202.17000000000007</v>
      </c>
      <c r="P418">
        <f t="shared" si="25"/>
        <v>48.086800000000004</v>
      </c>
      <c r="Q418" t="s">
        <v>8308</v>
      </c>
      <c r="R418" t="s">
        <v>8315</v>
      </c>
      <c r="S418" s="10">
        <f t="shared" si="26"/>
        <v>41648.187858796293</v>
      </c>
      <c r="T418" s="10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26</v>
      </c>
      <c r="P419">
        <f t="shared" si="25"/>
        <v>202.42307692307693</v>
      </c>
      <c r="Q419" t="s">
        <v>8308</v>
      </c>
      <c r="R419" t="s">
        <v>8315</v>
      </c>
      <c r="S419" s="10">
        <f t="shared" si="26"/>
        <v>41360.762268518512</v>
      </c>
      <c r="T419" s="10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142</v>
      </c>
      <c r="P420">
        <f t="shared" si="25"/>
        <v>216.75</v>
      </c>
      <c r="Q420" t="s">
        <v>8308</v>
      </c>
      <c r="R420" t="s">
        <v>8315</v>
      </c>
      <c r="S420" s="10">
        <f t="shared" si="26"/>
        <v>42178.07403935185</v>
      </c>
      <c r="T420" s="10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35</v>
      </c>
      <c r="P421">
        <f t="shared" si="25"/>
        <v>110.06849315068493</v>
      </c>
      <c r="Q421" t="s">
        <v>8308</v>
      </c>
      <c r="R421" t="s">
        <v>8315</v>
      </c>
      <c r="S421" s="10">
        <f t="shared" si="26"/>
        <v>41394.634108796294</v>
      </c>
      <c r="T421" s="10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-3285.5</v>
      </c>
      <c r="P422">
        <f t="shared" si="25"/>
        <v>4.833333333333333</v>
      </c>
      <c r="Q422" t="s">
        <v>8308</v>
      </c>
      <c r="R422" t="s">
        <v>8316</v>
      </c>
      <c r="S422" s="10">
        <f t="shared" si="26"/>
        <v>41682.028136574074</v>
      </c>
      <c r="T422" s="10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-14699</v>
      </c>
      <c r="P423">
        <f t="shared" si="25"/>
        <v>50.166666666666664</v>
      </c>
      <c r="Q423" t="s">
        <v>8308</v>
      </c>
      <c r="R423" t="s">
        <v>8316</v>
      </c>
      <c r="S423" s="10">
        <f t="shared" si="26"/>
        <v>42177.283055555548</v>
      </c>
      <c r="T423" s="10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-39570</v>
      </c>
      <c r="P424">
        <f t="shared" si="25"/>
        <v>35.833333333333336</v>
      </c>
      <c r="Q424" t="s">
        <v>8308</v>
      </c>
      <c r="R424" t="s">
        <v>8316</v>
      </c>
      <c r="S424" s="10">
        <f t="shared" si="26"/>
        <v>41863.052048611113</v>
      </c>
      <c r="T424" s="10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-19847</v>
      </c>
      <c r="P425">
        <f t="shared" si="25"/>
        <v>11.76923076923077</v>
      </c>
      <c r="Q425" t="s">
        <v>8308</v>
      </c>
      <c r="R425" t="s">
        <v>8316</v>
      </c>
      <c r="S425" s="10">
        <f t="shared" si="26"/>
        <v>41400.717939814815</v>
      </c>
      <c r="T425" s="10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-2796.1</v>
      </c>
      <c r="P426">
        <f t="shared" si="25"/>
        <v>40.78</v>
      </c>
      <c r="Q426" t="s">
        <v>8308</v>
      </c>
      <c r="R426" t="s">
        <v>8316</v>
      </c>
      <c r="S426" s="10">
        <f t="shared" si="26"/>
        <v>40934.167812499996</v>
      </c>
      <c r="T426" s="10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-49994</v>
      </c>
      <c r="P427">
        <f t="shared" si="25"/>
        <v>3</v>
      </c>
      <c r="Q427" t="s">
        <v>8308</v>
      </c>
      <c r="R427" t="s">
        <v>8316</v>
      </c>
      <c r="S427" s="10">
        <f t="shared" si="26"/>
        <v>42275.652824074066</v>
      </c>
      <c r="T427" s="10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-9867</v>
      </c>
      <c r="P428">
        <f t="shared" si="25"/>
        <v>16.625</v>
      </c>
      <c r="Q428" t="s">
        <v>8308</v>
      </c>
      <c r="R428" t="s">
        <v>8316</v>
      </c>
      <c r="S428" s="10">
        <f t="shared" si="26"/>
        <v>42400.503634259258</v>
      </c>
      <c r="T428" s="10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-6500</v>
      </c>
      <c r="P429" t="str">
        <f t="shared" si="25"/>
        <v>NA</v>
      </c>
      <c r="Q429" t="s">
        <v>8308</v>
      </c>
      <c r="R429" t="s">
        <v>8316</v>
      </c>
      <c r="S429" s="10">
        <f t="shared" si="26"/>
        <v>42285.700694444444</v>
      </c>
      <c r="T429" s="10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-11324</v>
      </c>
      <c r="P430">
        <f t="shared" si="25"/>
        <v>52</v>
      </c>
      <c r="Q430" t="s">
        <v>8308</v>
      </c>
      <c r="R430" t="s">
        <v>8316</v>
      </c>
      <c r="S430" s="10">
        <f t="shared" si="26"/>
        <v>41778.558391203704</v>
      </c>
      <c r="T430" s="10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-5000</v>
      </c>
      <c r="P431" t="str">
        <f t="shared" si="25"/>
        <v>NA</v>
      </c>
      <c r="Q431" t="s">
        <v>8308</v>
      </c>
      <c r="R431" t="s">
        <v>8316</v>
      </c>
      <c r="S431" s="10">
        <f t="shared" si="26"/>
        <v>40070.693078703705</v>
      </c>
      <c r="T431" s="10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-976</v>
      </c>
      <c r="P432">
        <f t="shared" si="25"/>
        <v>4.8</v>
      </c>
      <c r="Q432" t="s">
        <v>8308</v>
      </c>
      <c r="R432" t="s">
        <v>8316</v>
      </c>
      <c r="S432" s="10">
        <f t="shared" si="26"/>
        <v>41512.898923611108</v>
      </c>
      <c r="T432" s="10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-2585</v>
      </c>
      <c r="P433">
        <f t="shared" si="25"/>
        <v>51.875</v>
      </c>
      <c r="Q433" t="s">
        <v>8308</v>
      </c>
      <c r="R433" t="s">
        <v>8316</v>
      </c>
      <c r="S433" s="10">
        <f t="shared" si="26"/>
        <v>42526.662997685184</v>
      </c>
      <c r="T433" s="10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-5430</v>
      </c>
      <c r="P434">
        <f t="shared" si="25"/>
        <v>71.25</v>
      </c>
      <c r="Q434" t="s">
        <v>8308</v>
      </c>
      <c r="R434" t="s">
        <v>8316</v>
      </c>
      <c r="S434" s="10">
        <f t="shared" si="26"/>
        <v>42238.51829861111</v>
      </c>
      <c r="T434" s="10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-3000</v>
      </c>
      <c r="P435" t="str">
        <f t="shared" si="25"/>
        <v>NA</v>
      </c>
      <c r="Q435" t="s">
        <v>8308</v>
      </c>
      <c r="R435" t="s">
        <v>8316</v>
      </c>
      <c r="S435" s="10">
        <f t="shared" si="26"/>
        <v>42228.421550925923</v>
      </c>
      <c r="T435" s="10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-2375</v>
      </c>
      <c r="P436">
        <f t="shared" si="25"/>
        <v>62.5</v>
      </c>
      <c r="Q436" t="s">
        <v>8308</v>
      </c>
      <c r="R436" t="s">
        <v>8316</v>
      </c>
      <c r="S436" s="10">
        <f t="shared" si="26"/>
        <v>41576.626180555555</v>
      </c>
      <c r="T436" s="10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-109997</v>
      </c>
      <c r="P437">
        <f t="shared" si="25"/>
        <v>1</v>
      </c>
      <c r="Q437" t="s">
        <v>8308</v>
      </c>
      <c r="R437" t="s">
        <v>8316</v>
      </c>
      <c r="S437" s="10">
        <f t="shared" si="26"/>
        <v>41500.539120370369</v>
      </c>
      <c r="T437" s="10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-1000</v>
      </c>
      <c r="P438" t="str">
        <f t="shared" si="25"/>
        <v>NA</v>
      </c>
      <c r="Q438" t="s">
        <v>8308</v>
      </c>
      <c r="R438" t="s">
        <v>8316</v>
      </c>
      <c r="S438" s="10">
        <f t="shared" si="26"/>
        <v>41456.154085648144</v>
      </c>
      <c r="T438" s="10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-7000</v>
      </c>
      <c r="P439" t="str">
        <f t="shared" si="25"/>
        <v>NA</v>
      </c>
      <c r="Q439" t="s">
        <v>8308</v>
      </c>
      <c r="R439" t="s">
        <v>8316</v>
      </c>
      <c r="S439" s="10">
        <f t="shared" si="26"/>
        <v>42591.110254629624</v>
      </c>
      <c r="T439" s="10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-18124</v>
      </c>
      <c r="P440">
        <f t="shared" si="25"/>
        <v>170.54545454545453</v>
      </c>
      <c r="Q440" t="s">
        <v>8308</v>
      </c>
      <c r="R440" t="s">
        <v>8316</v>
      </c>
      <c r="S440" s="10">
        <f t="shared" si="26"/>
        <v>42296.052754629629</v>
      </c>
      <c r="T440" s="10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-450</v>
      </c>
      <c r="P441" t="str">
        <f t="shared" si="25"/>
        <v>NA</v>
      </c>
      <c r="Q441" t="s">
        <v>8308</v>
      </c>
      <c r="R441" t="s">
        <v>8316</v>
      </c>
      <c r="S441" s="10">
        <f t="shared" si="26"/>
        <v>41919.553449074076</v>
      </c>
      <c r="T441" s="10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-4995</v>
      </c>
      <c r="P442">
        <f t="shared" si="25"/>
        <v>5</v>
      </c>
      <c r="Q442" t="s">
        <v>8308</v>
      </c>
      <c r="R442" t="s">
        <v>8316</v>
      </c>
      <c r="S442" s="10">
        <f t="shared" si="26"/>
        <v>42423.777233796289</v>
      </c>
      <c r="T442" s="10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-400</v>
      </c>
      <c r="P443" t="str">
        <f t="shared" si="25"/>
        <v>NA</v>
      </c>
      <c r="Q443" t="s">
        <v>8308</v>
      </c>
      <c r="R443" t="s">
        <v>8316</v>
      </c>
      <c r="S443" s="10">
        <f t="shared" si="26"/>
        <v>41550.585601851846</v>
      </c>
      <c r="T443" s="10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-10309</v>
      </c>
      <c r="P444">
        <f t="shared" si="25"/>
        <v>393.58823529411762</v>
      </c>
      <c r="Q444" t="s">
        <v>8308</v>
      </c>
      <c r="R444" t="s">
        <v>8316</v>
      </c>
      <c r="S444" s="10">
        <f t="shared" si="26"/>
        <v>42024.680358796293</v>
      </c>
      <c r="T444" s="10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-9990</v>
      </c>
      <c r="P445">
        <f t="shared" si="25"/>
        <v>5</v>
      </c>
      <c r="Q445" t="s">
        <v>8308</v>
      </c>
      <c r="R445" t="s">
        <v>8316</v>
      </c>
      <c r="S445" s="10">
        <f t="shared" si="26"/>
        <v>41649.806724537033</v>
      </c>
      <c r="T445" s="10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-950</v>
      </c>
      <c r="P446">
        <f t="shared" si="25"/>
        <v>50</v>
      </c>
      <c r="Q446" t="s">
        <v>8308</v>
      </c>
      <c r="R446" t="s">
        <v>8316</v>
      </c>
      <c r="S446" s="10">
        <f t="shared" si="26"/>
        <v>40894.69862268518</v>
      </c>
      <c r="T446" s="10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-59998</v>
      </c>
      <c r="P447">
        <f t="shared" si="25"/>
        <v>1</v>
      </c>
      <c r="Q447" t="s">
        <v>8308</v>
      </c>
      <c r="R447" t="s">
        <v>8316</v>
      </c>
      <c r="S447" s="10">
        <f t="shared" si="26"/>
        <v>42130.127025462956</v>
      </c>
      <c r="T447" s="10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-9734</v>
      </c>
      <c r="P448">
        <f t="shared" si="25"/>
        <v>47.875</v>
      </c>
      <c r="Q448" t="s">
        <v>8308</v>
      </c>
      <c r="R448" t="s">
        <v>8316</v>
      </c>
      <c r="S448" s="10">
        <f t="shared" si="26"/>
        <v>42036.875231481477</v>
      </c>
      <c r="T448" s="10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-29995</v>
      </c>
      <c r="P449">
        <f t="shared" si="25"/>
        <v>5</v>
      </c>
      <c r="Q449" t="s">
        <v>8308</v>
      </c>
      <c r="R449" t="s">
        <v>8316</v>
      </c>
      <c r="S449" s="10">
        <f t="shared" si="26"/>
        <v>41331.34679398148</v>
      </c>
      <c r="T449" s="10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-2417.9899999999998</v>
      </c>
      <c r="P450">
        <f t="shared" si="25"/>
        <v>20.502500000000001</v>
      </c>
      <c r="Q450" t="s">
        <v>8308</v>
      </c>
      <c r="R450" t="s">
        <v>8316</v>
      </c>
      <c r="S450" s="10">
        <f t="shared" si="26"/>
        <v>41753.549710648142</v>
      </c>
      <c r="T450" s="10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E451-D451</f>
        <v>-1955</v>
      </c>
      <c r="P451">
        <f t="shared" ref="P451:P514" si="29">IF((OR(L451=0,E451=0)),"NA",E451/L451)</f>
        <v>9</v>
      </c>
      <c r="Q451" t="s">
        <v>8308</v>
      </c>
      <c r="R451" t="s">
        <v>8316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-49604</v>
      </c>
      <c r="P452">
        <f t="shared" si="29"/>
        <v>56.571428571428569</v>
      </c>
      <c r="Q452" t="s">
        <v>8308</v>
      </c>
      <c r="R452" t="s">
        <v>8316</v>
      </c>
      <c r="S452" s="10">
        <f t="shared" si="30"/>
        <v>41654.73842592592</v>
      </c>
      <c r="T452" s="10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-20000</v>
      </c>
      <c r="P453" t="str">
        <f t="shared" si="29"/>
        <v>NA</v>
      </c>
      <c r="Q453" t="s">
        <v>8308</v>
      </c>
      <c r="R453" t="s">
        <v>8316</v>
      </c>
      <c r="S453" s="10">
        <f t="shared" si="30"/>
        <v>41634.506840277776</v>
      </c>
      <c r="T453" s="10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-270</v>
      </c>
      <c r="P454">
        <f t="shared" si="29"/>
        <v>40</v>
      </c>
      <c r="Q454" t="s">
        <v>8308</v>
      </c>
      <c r="R454" t="s">
        <v>8316</v>
      </c>
      <c r="S454" s="10">
        <f t="shared" si="30"/>
        <v>42107.49554398148</v>
      </c>
      <c r="T454" s="10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-94849</v>
      </c>
      <c r="P455">
        <f t="shared" si="29"/>
        <v>13</v>
      </c>
      <c r="Q455" t="s">
        <v>8308</v>
      </c>
      <c r="R455" t="s">
        <v>8316</v>
      </c>
      <c r="S455" s="10">
        <f t="shared" si="30"/>
        <v>42038.616655092592</v>
      </c>
      <c r="T455" s="10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-9918</v>
      </c>
      <c r="P456">
        <f t="shared" si="29"/>
        <v>16.399999999999999</v>
      </c>
      <c r="Q456" t="s">
        <v>8308</v>
      </c>
      <c r="R456" t="s">
        <v>8316</v>
      </c>
      <c r="S456" s="10">
        <f t="shared" si="30"/>
        <v>41938.508923611109</v>
      </c>
      <c r="T456" s="10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-64955</v>
      </c>
      <c r="P457">
        <f t="shared" si="29"/>
        <v>22.5</v>
      </c>
      <c r="Q457" t="s">
        <v>8308</v>
      </c>
      <c r="R457" t="s">
        <v>8316</v>
      </c>
      <c r="S457" s="10">
        <f t="shared" si="30"/>
        <v>40970.794236111113</v>
      </c>
      <c r="T457" s="10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-8827</v>
      </c>
      <c r="P458">
        <f t="shared" si="29"/>
        <v>20.333333333333332</v>
      </c>
      <c r="Q458" t="s">
        <v>8308</v>
      </c>
      <c r="R458" t="s">
        <v>8316</v>
      </c>
      <c r="S458" s="10">
        <f t="shared" si="30"/>
        <v>41547.486122685186</v>
      </c>
      <c r="T458" s="10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-20000</v>
      </c>
      <c r="P459" t="str">
        <f t="shared" si="29"/>
        <v>NA</v>
      </c>
      <c r="Q459" t="s">
        <v>8308</v>
      </c>
      <c r="R459" t="s">
        <v>8316</v>
      </c>
      <c r="S459" s="10">
        <f t="shared" si="30"/>
        <v>41837.559166666666</v>
      </c>
      <c r="T459" s="10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-9179</v>
      </c>
      <c r="P460">
        <f t="shared" si="29"/>
        <v>16.755102040816325</v>
      </c>
      <c r="Q460" t="s">
        <v>8308</v>
      </c>
      <c r="R460" t="s">
        <v>8316</v>
      </c>
      <c r="S460" s="10">
        <f t="shared" si="30"/>
        <v>41378.491435185184</v>
      </c>
      <c r="T460" s="10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-38975</v>
      </c>
      <c r="P461">
        <f t="shared" si="29"/>
        <v>25</v>
      </c>
      <c r="Q461" t="s">
        <v>8308</v>
      </c>
      <c r="R461" t="s">
        <v>8316</v>
      </c>
      <c r="S461" s="10">
        <f t="shared" si="30"/>
        <v>40800.432025462964</v>
      </c>
      <c r="T461" s="10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-8475</v>
      </c>
      <c r="P462">
        <f t="shared" si="29"/>
        <v>12.5</v>
      </c>
      <c r="Q462" t="s">
        <v>8308</v>
      </c>
      <c r="R462" t="s">
        <v>8316</v>
      </c>
      <c r="S462" s="10">
        <f t="shared" si="30"/>
        <v>41759.334201388883</v>
      </c>
      <c r="T462" s="10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-550</v>
      </c>
      <c r="P463" t="str">
        <f t="shared" si="29"/>
        <v>NA</v>
      </c>
      <c r="Q463" t="s">
        <v>8308</v>
      </c>
      <c r="R463" t="s">
        <v>8316</v>
      </c>
      <c r="S463" s="10">
        <f t="shared" si="30"/>
        <v>41407.638506944444</v>
      </c>
      <c r="T463" s="10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-100000</v>
      </c>
      <c r="P464" t="str">
        <f t="shared" si="29"/>
        <v>NA</v>
      </c>
      <c r="Q464" t="s">
        <v>8308</v>
      </c>
      <c r="R464" t="s">
        <v>8316</v>
      </c>
      <c r="S464" s="10">
        <f t="shared" si="30"/>
        <v>40704.918298611105</v>
      </c>
      <c r="T464" s="10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-53750</v>
      </c>
      <c r="P465">
        <f t="shared" si="29"/>
        <v>113.63636363636364</v>
      </c>
      <c r="Q465" t="s">
        <v>8308</v>
      </c>
      <c r="R465" t="s">
        <v>8316</v>
      </c>
      <c r="S465" s="10">
        <f t="shared" si="30"/>
        <v>40750.501770833333</v>
      </c>
      <c r="T465" s="10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-1009</v>
      </c>
      <c r="P466">
        <f t="shared" si="29"/>
        <v>1</v>
      </c>
      <c r="Q466" t="s">
        <v>8308</v>
      </c>
      <c r="R466" t="s">
        <v>8316</v>
      </c>
      <c r="S466" s="10">
        <f t="shared" si="30"/>
        <v>42488.640451388885</v>
      </c>
      <c r="T466" s="10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-374</v>
      </c>
      <c r="P467">
        <f t="shared" si="29"/>
        <v>17.25</v>
      </c>
      <c r="Q467" t="s">
        <v>8308</v>
      </c>
      <c r="R467" t="s">
        <v>8316</v>
      </c>
      <c r="S467" s="10">
        <f t="shared" si="30"/>
        <v>41800.911736111106</v>
      </c>
      <c r="T467" s="10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-9924</v>
      </c>
      <c r="P468">
        <f t="shared" si="29"/>
        <v>15.2</v>
      </c>
      <c r="Q468" t="s">
        <v>8308</v>
      </c>
      <c r="R468" t="s">
        <v>8316</v>
      </c>
      <c r="S468" s="10">
        <f t="shared" si="30"/>
        <v>41129.734537037039</v>
      </c>
      <c r="T468" s="10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-15685</v>
      </c>
      <c r="P469">
        <f t="shared" si="29"/>
        <v>110.64102564102564</v>
      </c>
      <c r="Q469" t="s">
        <v>8308</v>
      </c>
      <c r="R469" t="s">
        <v>8316</v>
      </c>
      <c r="S469" s="10">
        <f t="shared" si="30"/>
        <v>41135.471458333333</v>
      </c>
      <c r="T469" s="10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-7500</v>
      </c>
      <c r="P470" t="str">
        <f t="shared" si="29"/>
        <v>NA</v>
      </c>
      <c r="Q470" t="s">
        <v>8308</v>
      </c>
      <c r="R470" t="s">
        <v>8316</v>
      </c>
      <c r="S470" s="10">
        <f t="shared" si="30"/>
        <v>41040.959293981483</v>
      </c>
      <c r="T470" s="10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-6000</v>
      </c>
      <c r="P471" t="str">
        <f t="shared" si="29"/>
        <v>NA</v>
      </c>
      <c r="Q471" t="s">
        <v>8308</v>
      </c>
      <c r="R471" t="s">
        <v>8316</v>
      </c>
      <c r="S471" s="10">
        <f t="shared" si="30"/>
        <v>41827.781527777777</v>
      </c>
      <c r="T471" s="10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-4949</v>
      </c>
      <c r="P472">
        <f t="shared" si="29"/>
        <v>25.5</v>
      </c>
      <c r="Q472" t="s">
        <v>8308</v>
      </c>
      <c r="R472" t="s">
        <v>8316</v>
      </c>
      <c r="S472" s="10">
        <f t="shared" si="30"/>
        <v>41604.959363425922</v>
      </c>
      <c r="T472" s="10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-48459</v>
      </c>
      <c r="P473">
        <f t="shared" si="29"/>
        <v>38.476470588235294</v>
      </c>
      <c r="Q473" t="s">
        <v>8308</v>
      </c>
      <c r="R473" t="s">
        <v>8316</v>
      </c>
      <c r="S473" s="10">
        <f t="shared" si="30"/>
        <v>41703.513645833329</v>
      </c>
      <c r="T473" s="10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-659</v>
      </c>
      <c r="P474">
        <f t="shared" si="29"/>
        <v>28.2</v>
      </c>
      <c r="Q474" t="s">
        <v>8308</v>
      </c>
      <c r="R474" t="s">
        <v>8316</v>
      </c>
      <c r="S474" s="10">
        <f t="shared" si="30"/>
        <v>41844.714328703703</v>
      </c>
      <c r="T474" s="10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-29139</v>
      </c>
      <c r="P475">
        <f t="shared" si="29"/>
        <v>61.5</v>
      </c>
      <c r="Q475" t="s">
        <v>8308</v>
      </c>
      <c r="R475" t="s">
        <v>8316</v>
      </c>
      <c r="S475" s="10">
        <f t="shared" si="30"/>
        <v>41869.489803240736</v>
      </c>
      <c r="T475" s="10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-3299</v>
      </c>
      <c r="P476">
        <f t="shared" si="29"/>
        <v>1</v>
      </c>
      <c r="Q476" t="s">
        <v>8308</v>
      </c>
      <c r="R476" t="s">
        <v>8316</v>
      </c>
      <c r="S476" s="10">
        <f t="shared" si="30"/>
        <v>42753.120706018519</v>
      </c>
      <c r="T476" s="10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-2000</v>
      </c>
      <c r="P477" t="str">
        <f t="shared" si="29"/>
        <v>NA</v>
      </c>
      <c r="Q477" t="s">
        <v>8308</v>
      </c>
      <c r="R477" t="s">
        <v>8316</v>
      </c>
      <c r="S477" s="10">
        <f t="shared" si="30"/>
        <v>42099.877812500003</v>
      </c>
      <c r="T477" s="10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-215093.41</v>
      </c>
      <c r="P478">
        <f t="shared" si="29"/>
        <v>39.569274193548388</v>
      </c>
      <c r="Q478" t="s">
        <v>8308</v>
      </c>
      <c r="R478" t="s">
        <v>8316</v>
      </c>
      <c r="S478" s="10">
        <f t="shared" si="30"/>
        <v>41757.76667824074</v>
      </c>
      <c r="T478" s="10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-1500</v>
      </c>
      <c r="P479" t="str">
        <f t="shared" si="29"/>
        <v>NA</v>
      </c>
      <c r="Q479" t="s">
        <v>8308</v>
      </c>
      <c r="R479" t="s">
        <v>8316</v>
      </c>
      <c r="S479" s="10">
        <f t="shared" si="30"/>
        <v>40987.626550925925</v>
      </c>
      <c r="T479" s="10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-10000</v>
      </c>
      <c r="P480" t="str">
        <f t="shared" si="29"/>
        <v>NA</v>
      </c>
      <c r="Q480" t="s">
        <v>8308</v>
      </c>
      <c r="R480" t="s">
        <v>8316</v>
      </c>
      <c r="S480" s="10">
        <f t="shared" si="30"/>
        <v>42065.702650462961</v>
      </c>
      <c r="T480" s="10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-10116</v>
      </c>
      <c r="P481">
        <f t="shared" si="29"/>
        <v>88.8</v>
      </c>
      <c r="Q481" t="s">
        <v>8308</v>
      </c>
      <c r="R481" t="s">
        <v>8316</v>
      </c>
      <c r="S481" s="10">
        <f t="shared" si="30"/>
        <v>41904.199479166666</v>
      </c>
      <c r="T481" s="10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-32236</v>
      </c>
      <c r="P482">
        <f t="shared" si="29"/>
        <v>55.457142857142856</v>
      </c>
      <c r="Q482" t="s">
        <v>8308</v>
      </c>
      <c r="R482" t="s">
        <v>8316</v>
      </c>
      <c r="S482" s="10">
        <f t="shared" si="30"/>
        <v>41465.29184027778</v>
      </c>
      <c r="T482" s="10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-28170</v>
      </c>
      <c r="P483">
        <f t="shared" si="29"/>
        <v>87.142857142857139</v>
      </c>
      <c r="Q483" t="s">
        <v>8308</v>
      </c>
      <c r="R483" t="s">
        <v>8316</v>
      </c>
      <c r="S483" s="10">
        <f t="shared" si="30"/>
        <v>41162.46399305555</v>
      </c>
      <c r="T483" s="10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-9990</v>
      </c>
      <c r="P484">
        <f t="shared" si="29"/>
        <v>10</v>
      </c>
      <c r="Q484" t="s">
        <v>8308</v>
      </c>
      <c r="R484" t="s">
        <v>8316</v>
      </c>
      <c r="S484" s="10">
        <f t="shared" si="30"/>
        <v>42447.688541666663</v>
      </c>
      <c r="T484" s="10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-7470</v>
      </c>
      <c r="P485">
        <f t="shared" si="29"/>
        <v>51.224489795918366</v>
      </c>
      <c r="Q485" t="s">
        <v>8308</v>
      </c>
      <c r="R485" t="s">
        <v>8316</v>
      </c>
      <c r="S485" s="10">
        <f t="shared" si="30"/>
        <v>41242.989259259259</v>
      </c>
      <c r="T485" s="10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-79851</v>
      </c>
      <c r="P486">
        <f t="shared" si="29"/>
        <v>13.545454545454545</v>
      </c>
      <c r="Q486" t="s">
        <v>8308</v>
      </c>
      <c r="R486" t="s">
        <v>8316</v>
      </c>
      <c r="S486" s="10">
        <f t="shared" si="30"/>
        <v>42272.731157407405</v>
      </c>
      <c r="T486" s="10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-29640.989999999998</v>
      </c>
      <c r="P487">
        <f t="shared" si="29"/>
        <v>66.520080000000007</v>
      </c>
      <c r="Q487" t="s">
        <v>8308</v>
      </c>
      <c r="R487" t="s">
        <v>8316</v>
      </c>
      <c r="S487" s="10">
        <f t="shared" si="30"/>
        <v>41381.297442129631</v>
      </c>
      <c r="T487" s="10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-549950</v>
      </c>
      <c r="P488">
        <f t="shared" si="29"/>
        <v>50</v>
      </c>
      <c r="Q488" t="s">
        <v>8308</v>
      </c>
      <c r="R488" t="s">
        <v>8316</v>
      </c>
      <c r="S488" s="10">
        <f t="shared" si="30"/>
        <v>41761.734247685185</v>
      </c>
      <c r="T488" s="10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-50000</v>
      </c>
      <c r="P489" t="str">
        <f t="shared" si="29"/>
        <v>NA</v>
      </c>
      <c r="Q489" t="s">
        <v>8308</v>
      </c>
      <c r="R489" t="s">
        <v>8316</v>
      </c>
      <c r="S489" s="10">
        <f t="shared" si="30"/>
        <v>42669.386504629627</v>
      </c>
      <c r="T489" s="10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-12000</v>
      </c>
      <c r="P490" t="str">
        <f t="shared" si="29"/>
        <v>NA</v>
      </c>
      <c r="Q490" t="s">
        <v>8308</v>
      </c>
      <c r="R490" t="s">
        <v>8316</v>
      </c>
      <c r="S490" s="10">
        <f t="shared" si="30"/>
        <v>42713.84606481481</v>
      </c>
      <c r="T490" s="10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-74782</v>
      </c>
      <c r="P491">
        <f t="shared" si="29"/>
        <v>71.666666666666671</v>
      </c>
      <c r="Q491" t="s">
        <v>8308</v>
      </c>
      <c r="R491" t="s">
        <v>8316</v>
      </c>
      <c r="S491" s="10">
        <f t="shared" si="30"/>
        <v>40882.273333333331</v>
      </c>
      <c r="T491" s="10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-1000</v>
      </c>
      <c r="P492" t="str">
        <f t="shared" si="29"/>
        <v>NA</v>
      </c>
      <c r="Q492" t="s">
        <v>8308</v>
      </c>
      <c r="R492" t="s">
        <v>8316</v>
      </c>
      <c r="S492" s="10">
        <f t="shared" si="30"/>
        <v>41113.760243055549</v>
      </c>
      <c r="T492" s="10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-10000</v>
      </c>
      <c r="P493" t="str">
        <f t="shared" si="29"/>
        <v>NA</v>
      </c>
      <c r="Q493" t="s">
        <v>8308</v>
      </c>
      <c r="R493" t="s">
        <v>8316</v>
      </c>
      <c r="S493" s="10">
        <f t="shared" si="30"/>
        <v>42366.774293981478</v>
      </c>
      <c r="T493" s="10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-10000000</v>
      </c>
      <c r="P494" t="str">
        <f t="shared" si="29"/>
        <v>NA</v>
      </c>
      <c r="Q494" t="s">
        <v>8308</v>
      </c>
      <c r="R494" t="s">
        <v>8316</v>
      </c>
      <c r="S494" s="10">
        <f t="shared" si="30"/>
        <v>42595.826736111114</v>
      </c>
      <c r="T494" s="10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-30000</v>
      </c>
      <c r="P495" t="str">
        <f t="shared" si="29"/>
        <v>NA</v>
      </c>
      <c r="Q495" t="s">
        <v>8308</v>
      </c>
      <c r="R495" t="s">
        <v>8316</v>
      </c>
      <c r="S495" s="10">
        <f t="shared" si="30"/>
        <v>42114.517800925925</v>
      </c>
      <c r="T495" s="10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-19969</v>
      </c>
      <c r="P496">
        <f t="shared" si="29"/>
        <v>10.333333333333334</v>
      </c>
      <c r="Q496" t="s">
        <v>8308</v>
      </c>
      <c r="R496" t="s">
        <v>8316</v>
      </c>
      <c r="S496" s="10">
        <f t="shared" si="30"/>
        <v>41799.62228009259</v>
      </c>
      <c r="T496" s="10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-7000</v>
      </c>
      <c r="P497" t="str">
        <f t="shared" si="29"/>
        <v>NA</v>
      </c>
      <c r="Q497" t="s">
        <v>8308</v>
      </c>
      <c r="R497" t="s">
        <v>8316</v>
      </c>
      <c r="S497" s="10">
        <f t="shared" si="30"/>
        <v>42171.619270833333</v>
      </c>
      <c r="T497" s="10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-59999</v>
      </c>
      <c r="P498">
        <f t="shared" si="29"/>
        <v>1</v>
      </c>
      <c r="Q498" t="s">
        <v>8308</v>
      </c>
      <c r="R498" t="s">
        <v>8316</v>
      </c>
      <c r="S498" s="10">
        <f t="shared" si="30"/>
        <v>41620.723078703704</v>
      </c>
      <c r="T498" s="10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-4450</v>
      </c>
      <c r="P499">
        <f t="shared" si="29"/>
        <v>10</v>
      </c>
      <c r="Q499" t="s">
        <v>8308</v>
      </c>
      <c r="R499" t="s">
        <v>8316</v>
      </c>
      <c r="S499" s="10">
        <f t="shared" si="30"/>
        <v>41944.829456018517</v>
      </c>
      <c r="T499" s="10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-62114</v>
      </c>
      <c r="P500">
        <f t="shared" si="29"/>
        <v>136.09090909090909</v>
      </c>
      <c r="Q500" t="s">
        <v>8308</v>
      </c>
      <c r="R500" t="s">
        <v>8316</v>
      </c>
      <c r="S500" s="10">
        <f t="shared" si="30"/>
        <v>40858.553807870368</v>
      </c>
      <c r="T500" s="10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-18090</v>
      </c>
      <c r="P501">
        <f t="shared" si="29"/>
        <v>73.461538461538467</v>
      </c>
      <c r="Q501" t="s">
        <v>8308</v>
      </c>
      <c r="R501" t="s">
        <v>8316</v>
      </c>
      <c r="S501" s="10">
        <f t="shared" si="30"/>
        <v>40043.687129629623</v>
      </c>
      <c r="T501" s="10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-6285</v>
      </c>
      <c r="P502">
        <f t="shared" si="29"/>
        <v>53.75</v>
      </c>
      <c r="Q502" t="s">
        <v>8308</v>
      </c>
      <c r="R502" t="s">
        <v>8316</v>
      </c>
      <c r="S502" s="10">
        <f t="shared" si="30"/>
        <v>40247.677673611106</v>
      </c>
      <c r="T502" s="10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-10000</v>
      </c>
      <c r="P503" t="str">
        <f t="shared" si="29"/>
        <v>NA</v>
      </c>
      <c r="Q503" t="s">
        <v>8308</v>
      </c>
      <c r="R503" t="s">
        <v>8316</v>
      </c>
      <c r="S503" s="10">
        <f t="shared" si="30"/>
        <v>40703.026053240741</v>
      </c>
      <c r="T503" s="10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-19770</v>
      </c>
      <c r="P504">
        <f t="shared" si="29"/>
        <v>57.5</v>
      </c>
      <c r="Q504" t="s">
        <v>8308</v>
      </c>
      <c r="R504" t="s">
        <v>8316</v>
      </c>
      <c r="S504" s="10">
        <f t="shared" si="30"/>
        <v>40956.345196759255</v>
      </c>
      <c r="T504" s="10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-6386</v>
      </c>
      <c r="P505">
        <f t="shared" si="29"/>
        <v>12.666666666666666</v>
      </c>
      <c r="Q505" t="s">
        <v>8308</v>
      </c>
      <c r="R505" t="s">
        <v>8316</v>
      </c>
      <c r="S505" s="10">
        <f t="shared" si="30"/>
        <v>41991.318321759252</v>
      </c>
      <c r="T505" s="10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-24165</v>
      </c>
      <c r="P506">
        <f t="shared" si="29"/>
        <v>67</v>
      </c>
      <c r="Q506" t="s">
        <v>8308</v>
      </c>
      <c r="R506" t="s">
        <v>8316</v>
      </c>
      <c r="S506" s="10">
        <f t="shared" si="30"/>
        <v>40949.775312499994</v>
      </c>
      <c r="T506" s="10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-11948</v>
      </c>
      <c r="P507">
        <f t="shared" si="29"/>
        <v>3.7142857142857144</v>
      </c>
      <c r="Q507" t="s">
        <v>8308</v>
      </c>
      <c r="R507" t="s">
        <v>8316</v>
      </c>
      <c r="S507" s="10">
        <f t="shared" si="30"/>
        <v>42317.889884259253</v>
      </c>
      <c r="T507" s="10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-199750</v>
      </c>
      <c r="P508">
        <f t="shared" si="29"/>
        <v>250</v>
      </c>
      <c r="Q508" t="s">
        <v>8308</v>
      </c>
      <c r="R508" t="s">
        <v>8316</v>
      </c>
      <c r="S508" s="10">
        <f t="shared" si="30"/>
        <v>41466.343981481477</v>
      </c>
      <c r="T508" s="10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-19360</v>
      </c>
      <c r="P509">
        <f t="shared" si="29"/>
        <v>64</v>
      </c>
      <c r="Q509" t="s">
        <v>8308</v>
      </c>
      <c r="R509" t="s">
        <v>8316</v>
      </c>
      <c r="S509" s="10">
        <f t="shared" si="30"/>
        <v>41156.750659722216</v>
      </c>
      <c r="T509" s="10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-49600</v>
      </c>
      <c r="P510">
        <f t="shared" si="29"/>
        <v>133.33333333333334</v>
      </c>
      <c r="Q510" t="s">
        <v>8308</v>
      </c>
      <c r="R510" t="s">
        <v>8316</v>
      </c>
      <c r="S510" s="10">
        <f t="shared" si="30"/>
        <v>40994.815983796296</v>
      </c>
      <c r="T510" s="10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-4990</v>
      </c>
      <c r="P511">
        <f t="shared" si="29"/>
        <v>10</v>
      </c>
      <c r="Q511" t="s">
        <v>8308</v>
      </c>
      <c r="R511" t="s">
        <v>8316</v>
      </c>
      <c r="S511" s="10">
        <f t="shared" si="30"/>
        <v>42153.423263888886</v>
      </c>
      <c r="T511" s="10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-14000</v>
      </c>
      <c r="P512" t="str">
        <f t="shared" si="29"/>
        <v>NA</v>
      </c>
      <c r="Q512" t="s">
        <v>8308</v>
      </c>
      <c r="R512" t="s">
        <v>8316</v>
      </c>
      <c r="S512" s="10">
        <f t="shared" si="30"/>
        <v>42399.968043981477</v>
      </c>
      <c r="T512" s="10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-4850</v>
      </c>
      <c r="P513">
        <f t="shared" si="29"/>
        <v>30</v>
      </c>
      <c r="Q513" t="s">
        <v>8308</v>
      </c>
      <c r="R513" t="s">
        <v>8316</v>
      </c>
      <c r="S513" s="10">
        <f t="shared" si="30"/>
        <v>41340.09469907407</v>
      </c>
      <c r="T513" s="10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-7989</v>
      </c>
      <c r="P514">
        <f t="shared" si="29"/>
        <v>5.5</v>
      </c>
      <c r="Q514" t="s">
        <v>8308</v>
      </c>
      <c r="R514" t="s">
        <v>8316</v>
      </c>
      <c r="S514" s="10">
        <f t="shared" si="30"/>
        <v>42649.533877314818</v>
      </c>
      <c r="T514" s="10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E515-D515</f>
        <v>-43038</v>
      </c>
      <c r="P515">
        <f t="shared" ref="P515:P578" si="33">IF((OR(L515=0,E515=0)),"NA",E515/L515)</f>
        <v>102.38235294117646</v>
      </c>
      <c r="Q515" t="s">
        <v>8308</v>
      </c>
      <c r="R515" t="s">
        <v>8316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-1450</v>
      </c>
      <c r="P516">
        <f t="shared" si="33"/>
        <v>16.666666666666668</v>
      </c>
      <c r="Q516" t="s">
        <v>8308</v>
      </c>
      <c r="R516" t="s">
        <v>8316</v>
      </c>
      <c r="S516" s="10">
        <f t="shared" si="34"/>
        <v>41830.405636574069</v>
      </c>
      <c r="T516" s="10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-72349</v>
      </c>
      <c r="P517">
        <f t="shared" si="33"/>
        <v>725.02941176470586</v>
      </c>
      <c r="Q517" t="s">
        <v>8308</v>
      </c>
      <c r="R517" t="s">
        <v>8316</v>
      </c>
      <c r="S517" s="10">
        <f t="shared" si="34"/>
        <v>42327.282418981478</v>
      </c>
      <c r="T517" s="10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-5000</v>
      </c>
      <c r="P518" t="str">
        <f t="shared" si="33"/>
        <v>NA</v>
      </c>
      <c r="Q518" t="s">
        <v>8308</v>
      </c>
      <c r="R518" t="s">
        <v>8316</v>
      </c>
      <c r="S518" s="10">
        <f t="shared" si="34"/>
        <v>42091.570370370369</v>
      </c>
      <c r="T518" s="10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-14795</v>
      </c>
      <c r="P519">
        <f t="shared" si="33"/>
        <v>68.333333333333329</v>
      </c>
      <c r="Q519" t="s">
        <v>8308</v>
      </c>
      <c r="R519" t="s">
        <v>8316</v>
      </c>
      <c r="S519" s="10">
        <f t="shared" si="34"/>
        <v>42738.406956018516</v>
      </c>
      <c r="T519" s="10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-7175</v>
      </c>
      <c r="P520" t="str">
        <f t="shared" si="33"/>
        <v>NA</v>
      </c>
      <c r="Q520" t="s">
        <v>8308</v>
      </c>
      <c r="R520" t="s">
        <v>8316</v>
      </c>
      <c r="S520" s="10">
        <f t="shared" si="34"/>
        <v>42223.407685185179</v>
      </c>
      <c r="T520" s="10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-9255</v>
      </c>
      <c r="P521">
        <f t="shared" si="33"/>
        <v>39.228571428571428</v>
      </c>
      <c r="Q521" t="s">
        <v>8308</v>
      </c>
      <c r="R521" t="s">
        <v>8316</v>
      </c>
      <c r="S521" s="10">
        <f t="shared" si="34"/>
        <v>41218.183113425919</v>
      </c>
      <c r="T521" s="10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E522-D522</f>
        <v>105</v>
      </c>
      <c r="P522">
        <f>IF((OR(L522=0,E522=0)),"NA",E522/L522)</f>
        <v>150.14705882352942</v>
      </c>
      <c r="Q522" t="s">
        <v>8317</v>
      </c>
      <c r="R522" t="s">
        <v>8318</v>
      </c>
      <c r="S522" s="10">
        <f t="shared" si="34"/>
        <v>42318.493761574071</v>
      </c>
      <c r="T522" s="10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E523-D523</f>
        <v>232</v>
      </c>
      <c r="P523">
        <f>IF((OR(L523=0,E523=0)),"NA",E523/L523)</f>
        <v>93.428571428571431</v>
      </c>
      <c r="Q523" t="s">
        <v>8317</v>
      </c>
      <c r="R523" t="s">
        <v>8318</v>
      </c>
      <c r="S523" s="10">
        <f t="shared" si="34"/>
        <v>42645.884479166663</v>
      </c>
      <c r="T523" s="10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E524-D524</f>
        <v>440</v>
      </c>
      <c r="P524">
        <f>IF((OR(L524=0,E524=0)),"NA",E524/L524)</f>
        <v>110.96774193548387</v>
      </c>
      <c r="Q524" t="s">
        <v>8317</v>
      </c>
      <c r="R524" t="s">
        <v>8318</v>
      </c>
      <c r="S524" s="10">
        <f t="shared" si="34"/>
        <v>42429.832465277774</v>
      </c>
      <c r="T524" s="10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E525-D525</f>
        <v>1030</v>
      </c>
      <c r="P525">
        <f>IF((OR(L525=0,E525=0)),"NA",E525/L525)</f>
        <v>71.785714285714292</v>
      </c>
      <c r="Q525" t="s">
        <v>8317</v>
      </c>
      <c r="R525" t="s">
        <v>8318</v>
      </c>
      <c r="S525" s="10">
        <f t="shared" si="34"/>
        <v>42237.924490740734</v>
      </c>
      <c r="T525" s="10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E526-D526</f>
        <v>303.55000000000018</v>
      </c>
      <c r="P526">
        <f>IF((OR(L526=0,E526=0)),"NA",E526/L526)</f>
        <v>29.258076923076924</v>
      </c>
      <c r="Q526" t="s">
        <v>8317</v>
      </c>
      <c r="R526" t="s">
        <v>8318</v>
      </c>
      <c r="S526" s="10">
        <f t="shared" si="34"/>
        <v>42492.508900462963</v>
      </c>
      <c r="T526" s="10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E527-D527</f>
        <v>0</v>
      </c>
      <c r="P527">
        <f>IF((OR(L527=0,E527=0)),"NA",E527/L527)</f>
        <v>1000</v>
      </c>
      <c r="Q527" t="s">
        <v>8317</v>
      </c>
      <c r="R527" t="s">
        <v>8318</v>
      </c>
      <c r="S527" s="10">
        <f t="shared" si="34"/>
        <v>41850.192604166667</v>
      </c>
      <c r="T527" s="10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E528-D528</f>
        <v>210</v>
      </c>
      <c r="P528">
        <f>IF((OR(L528=0,E528=0)),"NA",E528/L528)</f>
        <v>74.347826086956516</v>
      </c>
      <c r="Q528" t="s">
        <v>8317</v>
      </c>
      <c r="R528" t="s">
        <v>8318</v>
      </c>
      <c r="S528" s="10">
        <f t="shared" si="34"/>
        <v>42192.383611111109</v>
      </c>
      <c r="T528" s="10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E529-D529</f>
        <v>85</v>
      </c>
      <c r="P529">
        <f>IF((OR(L529=0,E529=0)),"NA",E529/L529)</f>
        <v>63.829113924050631</v>
      </c>
      <c r="Q529" t="s">
        <v>8317</v>
      </c>
      <c r="R529" t="s">
        <v>8318</v>
      </c>
      <c r="S529" s="10">
        <f t="shared" si="34"/>
        <v>42752.997291666667</v>
      </c>
      <c r="T529" s="10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E530-D530</f>
        <v>180</v>
      </c>
      <c r="P530">
        <f>IF((OR(L530=0,E530=0)),"NA",E530/L530)</f>
        <v>44.333333333333336</v>
      </c>
      <c r="Q530" t="s">
        <v>8317</v>
      </c>
      <c r="R530" t="s">
        <v>8318</v>
      </c>
      <c r="S530" s="10">
        <f t="shared" si="34"/>
        <v>42155.71188657407</v>
      </c>
      <c r="T530" s="10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E531-D531</f>
        <v>365</v>
      </c>
      <c r="P531">
        <f>IF((OR(L531=0,E531=0)),"NA",E531/L531)</f>
        <v>86.944444444444443</v>
      </c>
      <c r="Q531" t="s">
        <v>8317</v>
      </c>
      <c r="R531" t="s">
        <v>8318</v>
      </c>
      <c r="S531" s="10">
        <f t="shared" si="34"/>
        <v>42724.822847222218</v>
      </c>
      <c r="T531" s="10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E532-D532</f>
        <v>265</v>
      </c>
      <c r="P532">
        <f>IF((OR(L532=0,E532=0)),"NA",E532/L532)</f>
        <v>126.55172413793103</v>
      </c>
      <c r="Q532" t="s">
        <v>8317</v>
      </c>
      <c r="R532" t="s">
        <v>8318</v>
      </c>
      <c r="S532" s="10">
        <f t="shared" si="34"/>
        <v>42157.382731481477</v>
      </c>
      <c r="T532" s="10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E533-D533</f>
        <v>0</v>
      </c>
      <c r="P533">
        <f>IF((OR(L533=0,E533=0)),"NA",E533/L533)</f>
        <v>129.03225806451613</v>
      </c>
      <c r="Q533" t="s">
        <v>8317</v>
      </c>
      <c r="R533" t="s">
        <v>8318</v>
      </c>
      <c r="S533" s="10">
        <f t="shared" si="34"/>
        <v>42675.856817129628</v>
      </c>
      <c r="T533" s="10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E534-D534</f>
        <v>2325</v>
      </c>
      <c r="P534">
        <f>IF((OR(L534=0,E534=0)),"NA",E534/L534)</f>
        <v>71.242774566473983</v>
      </c>
      <c r="Q534" t="s">
        <v>8317</v>
      </c>
      <c r="R534" t="s">
        <v>8318</v>
      </c>
      <c r="S534" s="10">
        <f t="shared" si="34"/>
        <v>42472.798703703702</v>
      </c>
      <c r="T534" s="10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E535-D535</f>
        <v>4</v>
      </c>
      <c r="P535">
        <f>IF((OR(L535=0,E535=0)),"NA",E535/L535)</f>
        <v>117.88235294117646</v>
      </c>
      <c r="Q535" t="s">
        <v>8317</v>
      </c>
      <c r="R535" t="s">
        <v>8318</v>
      </c>
      <c r="S535" s="10">
        <f t="shared" si="34"/>
        <v>42482.226446759254</v>
      </c>
      <c r="T535" s="10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E536-D536</f>
        <v>700</v>
      </c>
      <c r="P536">
        <f>IF((OR(L536=0,E536=0)),"NA",E536/L536)</f>
        <v>327.08333333333331</v>
      </c>
      <c r="Q536" t="s">
        <v>8317</v>
      </c>
      <c r="R536" t="s">
        <v>8318</v>
      </c>
      <c r="S536" s="10">
        <f t="shared" si="34"/>
        <v>42270.602662037032</v>
      </c>
      <c r="T536" s="10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E537-D537</f>
        <v>50</v>
      </c>
      <c r="P537">
        <f>IF((OR(L537=0,E537=0)),"NA",E537/L537)</f>
        <v>34.745762711864408</v>
      </c>
      <c r="Q537" t="s">
        <v>8317</v>
      </c>
      <c r="R537" t="s">
        <v>8318</v>
      </c>
      <c r="S537" s="10">
        <f t="shared" si="34"/>
        <v>42711.336863425924</v>
      </c>
      <c r="T537" s="10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E538-D538</f>
        <v>602.5</v>
      </c>
      <c r="P538">
        <f>IF((OR(L538=0,E538=0)),"NA",E538/L538)</f>
        <v>100.06410256410257</v>
      </c>
      <c r="Q538" t="s">
        <v>8317</v>
      </c>
      <c r="R538" t="s">
        <v>8318</v>
      </c>
      <c r="S538" s="10">
        <f t="shared" si="34"/>
        <v>42179.136655092589</v>
      </c>
      <c r="T538" s="10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E539-D539</f>
        <v>410</v>
      </c>
      <c r="P539">
        <f>IF((OR(L539=0,E539=0)),"NA",E539/L539)</f>
        <v>40.847457627118644</v>
      </c>
      <c r="Q539" t="s">
        <v>8317</v>
      </c>
      <c r="R539" t="s">
        <v>8318</v>
      </c>
      <c r="S539" s="10">
        <f t="shared" si="34"/>
        <v>42282.560081018521</v>
      </c>
      <c r="T539" s="10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E540-D540</f>
        <v>10121</v>
      </c>
      <c r="P540">
        <f>IF((OR(L540=0,E540=0)),"NA",E540/L540)</f>
        <v>252.01666666666668</v>
      </c>
      <c r="Q540" t="s">
        <v>8317</v>
      </c>
      <c r="R540" t="s">
        <v>8318</v>
      </c>
      <c r="S540" s="10">
        <f t="shared" si="34"/>
        <v>42473.586377314808</v>
      </c>
      <c r="T540" s="10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E541-D541</f>
        <v>3.2200000000000273</v>
      </c>
      <c r="P541">
        <f>IF((OR(L541=0,E541=0)),"NA",E541/L541)</f>
        <v>25.161000000000001</v>
      </c>
      <c r="Q541" t="s">
        <v>8317</v>
      </c>
      <c r="R541" t="s">
        <v>8318</v>
      </c>
      <c r="S541" s="10">
        <f t="shared" si="34"/>
        <v>42534.841516203705</v>
      </c>
      <c r="T541" s="10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E542-D542</f>
        <v>-14999</v>
      </c>
      <c r="P542">
        <f>IF((OR(L542=0,E542=0)),"NA",E542/L542)</f>
        <v>1</v>
      </c>
      <c r="Q542" t="s">
        <v>8319</v>
      </c>
      <c r="R542" t="s">
        <v>8320</v>
      </c>
      <c r="S542" s="10">
        <f t="shared" si="34"/>
        <v>42009.608865740738</v>
      </c>
      <c r="T542" s="10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E543-D543</f>
        <v>-4475</v>
      </c>
      <c r="P543">
        <f>IF((OR(L543=0,E543=0)),"NA",E543/L543)</f>
        <v>25</v>
      </c>
      <c r="Q543" t="s">
        <v>8319</v>
      </c>
      <c r="R543" t="s">
        <v>8320</v>
      </c>
      <c r="S543" s="10">
        <f t="shared" si="34"/>
        <v>42275.838356481479</v>
      </c>
      <c r="T543" s="10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E544-D544</f>
        <v>-249999</v>
      </c>
      <c r="P544">
        <f>IF((OR(L544=0,E544=0)),"NA",E544/L544)</f>
        <v>1</v>
      </c>
      <c r="Q544" t="s">
        <v>8319</v>
      </c>
      <c r="R544" t="s">
        <v>8320</v>
      </c>
      <c r="S544" s="10">
        <f t="shared" si="34"/>
        <v>42433.529120370367</v>
      </c>
      <c r="T544" s="10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E545-D545</f>
        <v>-21930</v>
      </c>
      <c r="P545">
        <f>IF((OR(L545=0,E545=0)),"NA",E545/L545)</f>
        <v>35</v>
      </c>
      <c r="Q545" t="s">
        <v>8319</v>
      </c>
      <c r="R545" t="s">
        <v>8320</v>
      </c>
      <c r="S545" s="10">
        <f t="shared" si="34"/>
        <v>41913.88381944444</v>
      </c>
      <c r="T545" s="10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E546-D546</f>
        <v>-494</v>
      </c>
      <c r="P546">
        <f>IF((OR(L546=0,E546=0)),"NA",E546/L546)</f>
        <v>3</v>
      </c>
      <c r="Q546" t="s">
        <v>8319</v>
      </c>
      <c r="R546" t="s">
        <v>8320</v>
      </c>
      <c r="S546" s="10">
        <f t="shared" si="34"/>
        <v>42525.448611111111</v>
      </c>
      <c r="T546" s="10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E547-D547</f>
        <v>-36308</v>
      </c>
      <c r="P547">
        <f>IF((OR(L547=0,E547=0)),"NA",E547/L547)</f>
        <v>402.70588235294116</v>
      </c>
      <c r="Q547" t="s">
        <v>8319</v>
      </c>
      <c r="R547" t="s">
        <v>8320</v>
      </c>
      <c r="S547" s="10">
        <f t="shared" si="34"/>
        <v>42283.38413194444</v>
      </c>
      <c r="T547" s="10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E548-D548</f>
        <v>-59948</v>
      </c>
      <c r="P548">
        <f>IF((OR(L548=0,E548=0)),"NA",E548/L548)</f>
        <v>26</v>
      </c>
      <c r="Q548" t="s">
        <v>8319</v>
      </c>
      <c r="R548" t="s">
        <v>8320</v>
      </c>
      <c r="S548" s="10">
        <f t="shared" si="34"/>
        <v>42249.459664351853</v>
      </c>
      <c r="T548" s="10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E549-D549</f>
        <v>-7500</v>
      </c>
      <c r="P549" t="str">
        <f>IF((OR(L549=0,E549=0)),"NA",E549/L549)</f>
        <v>NA</v>
      </c>
      <c r="Q549" t="s">
        <v>8319</v>
      </c>
      <c r="R549" t="s">
        <v>8320</v>
      </c>
      <c r="S549" s="10">
        <f t="shared" si="34"/>
        <v>42380.488009259258</v>
      </c>
      <c r="T549" s="10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E550-D550</f>
        <v>-9991</v>
      </c>
      <c r="P550">
        <f>IF((OR(L550=0,E550=0)),"NA",E550/L550)</f>
        <v>9</v>
      </c>
      <c r="Q550" t="s">
        <v>8319</v>
      </c>
      <c r="R550" t="s">
        <v>8320</v>
      </c>
      <c r="S550" s="10">
        <f t="shared" si="34"/>
        <v>42276.695</v>
      </c>
      <c r="T550" s="10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E551-D551</f>
        <v>-2432</v>
      </c>
      <c r="P551">
        <f>IF((OR(L551=0,E551=0)),"NA",E551/L551)</f>
        <v>8.5</v>
      </c>
      <c r="Q551" t="s">
        <v>8319</v>
      </c>
      <c r="R551" t="s">
        <v>8320</v>
      </c>
      <c r="S551" s="10">
        <f t="shared" si="34"/>
        <v>42163.428495370368</v>
      </c>
      <c r="T551" s="10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E552-D552</f>
        <v>-4965</v>
      </c>
      <c r="P552">
        <f>IF((OR(L552=0,E552=0)),"NA",E552/L552)</f>
        <v>8.75</v>
      </c>
      <c r="Q552" t="s">
        <v>8319</v>
      </c>
      <c r="R552" t="s">
        <v>8320</v>
      </c>
      <c r="S552" s="10">
        <f t="shared" si="34"/>
        <v>42753.47042824074</v>
      </c>
      <c r="T552" s="10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E553-D553</f>
        <v>-71219</v>
      </c>
      <c r="P553">
        <f>IF((OR(L553=0,E553=0)),"NA",E553/L553)</f>
        <v>135.03571428571428</v>
      </c>
      <c r="Q553" t="s">
        <v>8319</v>
      </c>
      <c r="R553" t="s">
        <v>8320</v>
      </c>
      <c r="S553" s="10">
        <f t="shared" si="34"/>
        <v>42173.067407407405</v>
      </c>
      <c r="T553" s="10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E554-D554</f>
        <v>-45000</v>
      </c>
      <c r="P554" t="str">
        <f>IF((OR(L554=0,E554=0)),"NA",E554/L554)</f>
        <v>NA</v>
      </c>
      <c r="Q554" t="s">
        <v>8319</v>
      </c>
      <c r="R554" t="s">
        <v>8320</v>
      </c>
      <c r="S554" s="10">
        <f t="shared" si="34"/>
        <v>42318.408518518518</v>
      </c>
      <c r="T554" s="10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E555-D555</f>
        <v>-24877</v>
      </c>
      <c r="P555">
        <f>IF((OR(L555=0,E555=0)),"NA",E555/L555)</f>
        <v>20.5</v>
      </c>
      <c r="Q555" t="s">
        <v>8319</v>
      </c>
      <c r="R555" t="s">
        <v>8320</v>
      </c>
      <c r="S555" s="10">
        <f t="shared" si="34"/>
        <v>41927.511469907404</v>
      </c>
      <c r="T555" s="10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E556-D556</f>
        <v>-2454</v>
      </c>
      <c r="P556">
        <f>IF((OR(L556=0,E556=0)),"NA",E556/L556)</f>
        <v>64.36363636363636</v>
      </c>
      <c r="Q556" t="s">
        <v>8319</v>
      </c>
      <c r="R556" t="s">
        <v>8320</v>
      </c>
      <c r="S556" s="10">
        <f t="shared" si="34"/>
        <v>41901.476527777777</v>
      </c>
      <c r="T556" s="10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E557-D557</f>
        <v>-7500</v>
      </c>
      <c r="P557" t="str">
        <f>IF((OR(L557=0,E557=0)),"NA",E557/L557)</f>
        <v>NA</v>
      </c>
      <c r="Q557" t="s">
        <v>8319</v>
      </c>
      <c r="R557" t="s">
        <v>8320</v>
      </c>
      <c r="S557" s="10">
        <f t="shared" si="34"/>
        <v>42503.145173611112</v>
      </c>
      <c r="T557" s="10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E558-D558</f>
        <v>-7800</v>
      </c>
      <c r="P558">
        <f>IF((OR(L558=0,E558=0)),"NA",E558/L558)</f>
        <v>200</v>
      </c>
      <c r="Q558" t="s">
        <v>8319</v>
      </c>
      <c r="R558" t="s">
        <v>8320</v>
      </c>
      <c r="S558" s="10">
        <f t="shared" si="34"/>
        <v>42345.651817129627</v>
      </c>
      <c r="T558" s="10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E559-D559</f>
        <v>-148634</v>
      </c>
      <c r="P559">
        <f>IF((OR(L559=0,E559=0)),"NA",E559/L559)</f>
        <v>68.3</v>
      </c>
      <c r="Q559" t="s">
        <v>8319</v>
      </c>
      <c r="R559" t="s">
        <v>8320</v>
      </c>
      <c r="S559" s="10">
        <f t="shared" si="34"/>
        <v>42676.733831018515</v>
      </c>
      <c r="T559" s="10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E560-D560</f>
        <v>-750</v>
      </c>
      <c r="P560" t="str">
        <f>IF((OR(L560=0,E560=0)),"NA",E560/L560)</f>
        <v>NA</v>
      </c>
      <c r="Q560" t="s">
        <v>8319</v>
      </c>
      <c r="R560" t="s">
        <v>8320</v>
      </c>
      <c r="S560" s="10">
        <f t="shared" si="34"/>
        <v>42057.674826388888</v>
      </c>
      <c r="T560" s="10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E561-D561</f>
        <v>-239950</v>
      </c>
      <c r="P561">
        <f>IF((OR(L561=0,E561=0)),"NA",E561/L561)</f>
        <v>50</v>
      </c>
      <c r="Q561" t="s">
        <v>8319</v>
      </c>
      <c r="R561" t="s">
        <v>8320</v>
      </c>
      <c r="S561" s="10">
        <f t="shared" si="34"/>
        <v>42321.074768518512</v>
      </c>
      <c r="T561" s="10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E562-D562</f>
        <v>-99988</v>
      </c>
      <c r="P562">
        <f>IF((OR(L562=0,E562=0)),"NA",E562/L562)</f>
        <v>4</v>
      </c>
      <c r="Q562" t="s">
        <v>8319</v>
      </c>
      <c r="R562" t="s">
        <v>8320</v>
      </c>
      <c r="S562" s="10">
        <f t="shared" si="34"/>
        <v>41960.563020833331</v>
      </c>
      <c r="T562" s="10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E563-D563</f>
        <v>-14945</v>
      </c>
      <c r="P563">
        <f>IF((OR(L563=0,E563=0)),"NA",E563/L563)</f>
        <v>27.5</v>
      </c>
      <c r="Q563" t="s">
        <v>8319</v>
      </c>
      <c r="R563" t="s">
        <v>8320</v>
      </c>
      <c r="S563" s="10">
        <f t="shared" si="34"/>
        <v>42268.450381944444</v>
      </c>
      <c r="T563" s="10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E564-D564</f>
        <v>-50000</v>
      </c>
      <c r="P564" t="str">
        <f>IF((OR(L564=0,E564=0)),"NA",E564/L564)</f>
        <v>NA</v>
      </c>
      <c r="Q564" t="s">
        <v>8319</v>
      </c>
      <c r="R564" t="s">
        <v>8320</v>
      </c>
      <c r="S564" s="10">
        <f t="shared" si="34"/>
        <v>42692.180729166663</v>
      </c>
      <c r="T564" s="10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E565-D565</f>
        <v>-74932</v>
      </c>
      <c r="P565">
        <f>IF((OR(L565=0,E565=0)),"NA",E565/L565)</f>
        <v>34</v>
      </c>
      <c r="Q565" t="s">
        <v>8319</v>
      </c>
      <c r="R565" t="s">
        <v>8320</v>
      </c>
      <c r="S565" s="10">
        <f t="shared" si="34"/>
        <v>42021.861655092587</v>
      </c>
      <c r="T565" s="10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E566-D566</f>
        <v>-17999</v>
      </c>
      <c r="P566">
        <f>IF((OR(L566=0,E566=0)),"NA",E566/L566)</f>
        <v>1</v>
      </c>
      <c r="Q566" t="s">
        <v>8319</v>
      </c>
      <c r="R566" t="s">
        <v>8320</v>
      </c>
      <c r="S566" s="10">
        <f t="shared" si="34"/>
        <v>42411.734664351847</v>
      </c>
      <c r="T566" s="10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E567-D567</f>
        <v>-25000</v>
      </c>
      <c r="P567" t="str">
        <f>IF((OR(L567=0,E567=0)),"NA",E567/L567)</f>
        <v>NA</v>
      </c>
      <c r="Q567" t="s">
        <v>8319</v>
      </c>
      <c r="R567" t="s">
        <v>8320</v>
      </c>
      <c r="S567" s="10">
        <f t="shared" si="34"/>
        <v>42165.576956018514</v>
      </c>
      <c r="T567" s="10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E568-D568</f>
        <v>-4999</v>
      </c>
      <c r="P568">
        <f>IF((OR(L568=0,E568=0)),"NA",E568/L568)</f>
        <v>1</v>
      </c>
      <c r="Q568" t="s">
        <v>8319</v>
      </c>
      <c r="R568" t="s">
        <v>8320</v>
      </c>
      <c r="S568" s="10">
        <f t="shared" si="34"/>
        <v>42535.476076388884</v>
      </c>
      <c r="T568" s="10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E569-D569</f>
        <v>-10000</v>
      </c>
      <c r="P569" t="str">
        <f>IF((OR(L569=0,E569=0)),"NA",E569/L569)</f>
        <v>NA</v>
      </c>
      <c r="Q569" t="s">
        <v>8319</v>
      </c>
      <c r="R569" t="s">
        <v>8320</v>
      </c>
      <c r="S569" s="10">
        <f t="shared" si="34"/>
        <v>41975.634189814817</v>
      </c>
      <c r="T569" s="10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E570-D570</f>
        <v>-24255</v>
      </c>
      <c r="P570">
        <f>IF((OR(L570=0,E570=0)),"NA",E570/L570)</f>
        <v>49</v>
      </c>
      <c r="Q570" t="s">
        <v>8319</v>
      </c>
      <c r="R570" t="s">
        <v>8320</v>
      </c>
      <c r="S570" s="10">
        <f t="shared" si="34"/>
        <v>42348.713229166664</v>
      </c>
      <c r="T570" s="10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E571-D571</f>
        <v>-2480</v>
      </c>
      <c r="P571">
        <f>IF((OR(L571=0,E571=0)),"NA",E571/L571)</f>
        <v>20</v>
      </c>
      <c r="Q571" t="s">
        <v>8319</v>
      </c>
      <c r="R571" t="s">
        <v>8320</v>
      </c>
      <c r="S571" s="10">
        <f t="shared" si="34"/>
        <v>42340.639027777775</v>
      </c>
      <c r="T571" s="10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E572-D572</f>
        <v>-84858</v>
      </c>
      <c r="P572">
        <f>IF((OR(L572=0,E572=0)),"NA",E572/L572)</f>
        <v>142</v>
      </c>
      <c r="Q572" t="s">
        <v>8319</v>
      </c>
      <c r="R572" t="s">
        <v>8320</v>
      </c>
      <c r="S572" s="10">
        <f t="shared" si="34"/>
        <v>42388.589918981474</v>
      </c>
      <c r="T572" s="10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E573-D573</f>
        <v>-24894</v>
      </c>
      <c r="P573">
        <f>IF((OR(L573=0,E573=0)),"NA",E573/L573)</f>
        <v>53</v>
      </c>
      <c r="Q573" t="s">
        <v>8319</v>
      </c>
      <c r="R573" t="s">
        <v>8320</v>
      </c>
      <c r="S573" s="10">
        <f t="shared" si="34"/>
        <v>42192.607905092591</v>
      </c>
      <c r="T573" s="10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E574-D574</f>
        <v>-2500</v>
      </c>
      <c r="P574" t="str">
        <f>IF((OR(L574=0,E574=0)),"NA",E574/L574)</f>
        <v>NA</v>
      </c>
      <c r="Q574" t="s">
        <v>8319</v>
      </c>
      <c r="R574" t="s">
        <v>8320</v>
      </c>
      <c r="S574" s="10">
        <f t="shared" si="34"/>
        <v>42282.507962962962</v>
      </c>
      <c r="T574" s="10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E575-D575</f>
        <v>-88542</v>
      </c>
      <c r="P575">
        <f>IF((OR(L575=0,E575=0)),"NA",E575/L575)</f>
        <v>38.444444444444443</v>
      </c>
      <c r="Q575" t="s">
        <v>8319</v>
      </c>
      <c r="R575" t="s">
        <v>8320</v>
      </c>
      <c r="S575" s="10">
        <f t="shared" si="34"/>
        <v>41962.841793981475</v>
      </c>
      <c r="T575" s="10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E576-D576</f>
        <v>-11100</v>
      </c>
      <c r="P576">
        <f>IF((OR(L576=0,E576=0)),"NA",E576/L576)</f>
        <v>20</v>
      </c>
      <c r="Q576" t="s">
        <v>8319</v>
      </c>
      <c r="R576" t="s">
        <v>8320</v>
      </c>
      <c r="S576" s="10">
        <f t="shared" si="34"/>
        <v>42632.235034722216</v>
      </c>
      <c r="T576" s="10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E577-D577</f>
        <v>-59741</v>
      </c>
      <c r="P577">
        <f>IF((OR(L577=0,E577=0)),"NA",E577/L577)</f>
        <v>64.75</v>
      </c>
      <c r="Q577" t="s">
        <v>8319</v>
      </c>
      <c r="R577" t="s">
        <v>8320</v>
      </c>
      <c r="S577" s="10">
        <f t="shared" si="34"/>
        <v>42138.484293981477</v>
      </c>
      <c r="T577" s="10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E578-D578</f>
        <v>-79999</v>
      </c>
      <c r="P578">
        <f>IF((OR(L578=0,E578=0)),"NA",E578/L578)</f>
        <v>1</v>
      </c>
      <c r="Q578" t="s">
        <v>8319</v>
      </c>
      <c r="R578" t="s">
        <v>8320</v>
      </c>
      <c r="S578" s="10">
        <f t="shared" si="34"/>
        <v>42031.263333333329</v>
      </c>
      <c r="T578" s="10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E579-D579</f>
        <v>-4990</v>
      </c>
      <c r="P579">
        <f>IF((OR(L579=0,E579=0)),"NA",E579/L579)</f>
        <v>10</v>
      </c>
      <c r="Q579" t="s">
        <v>8319</v>
      </c>
      <c r="R579" t="s">
        <v>8320</v>
      </c>
      <c r="S579" s="10">
        <f t="shared" ref="S579:S642" si="36">(J579/86400)+25569+(-5/24)</f>
        <v>42450.380810185183</v>
      </c>
      <c r="T579" s="10">
        <f t="shared" ref="T579:T642" si="37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E580-D580</f>
        <v>-124986</v>
      </c>
      <c r="P580">
        <f>IF((OR(L580=0,E580=0)),"NA",E580/L580)</f>
        <v>2</v>
      </c>
      <c r="Q580" t="s">
        <v>8319</v>
      </c>
      <c r="R580" t="s">
        <v>8320</v>
      </c>
      <c r="S580" s="10">
        <f t="shared" si="36"/>
        <v>42230.370289351849</v>
      </c>
      <c r="T580" s="10">
        <f t="shared" si="37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E581-D581</f>
        <v>-11825</v>
      </c>
      <c r="P581">
        <f>IF((OR(L581=0,E581=0)),"NA",E581/L581)</f>
        <v>35</v>
      </c>
      <c r="Q581" t="s">
        <v>8319</v>
      </c>
      <c r="R581" t="s">
        <v>8320</v>
      </c>
      <c r="S581" s="10">
        <f t="shared" si="36"/>
        <v>41968.643784722219</v>
      </c>
      <c r="T581" s="10">
        <f t="shared" si="37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E582-D582</f>
        <v>-2999</v>
      </c>
      <c r="P582">
        <f>IF((OR(L582=0,E582=0)),"NA",E582/L582)</f>
        <v>1</v>
      </c>
      <c r="Q582" t="s">
        <v>8319</v>
      </c>
      <c r="R582" t="s">
        <v>8320</v>
      </c>
      <c r="S582" s="10">
        <f t="shared" si="36"/>
        <v>42605.699849537035</v>
      </c>
      <c r="T582" s="10">
        <f t="shared" si="37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E583-D583</f>
        <v>-400</v>
      </c>
      <c r="P583" t="str">
        <f>IF((OR(L583=0,E583=0)),"NA",E583/L583)</f>
        <v>NA</v>
      </c>
      <c r="Q583" t="s">
        <v>8319</v>
      </c>
      <c r="R583" t="s">
        <v>8320</v>
      </c>
      <c r="S583" s="10">
        <f t="shared" si="36"/>
        <v>42187.804444444446</v>
      </c>
      <c r="T583" s="10">
        <f t="shared" si="37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E584-D584</f>
        <v>-100000</v>
      </c>
      <c r="P584" t="str">
        <f>IF((OR(L584=0,E584=0)),"NA",E584/L584)</f>
        <v>NA</v>
      </c>
      <c r="Q584" t="s">
        <v>8319</v>
      </c>
      <c r="R584" t="s">
        <v>8320</v>
      </c>
      <c r="S584" s="10">
        <f t="shared" si="36"/>
        <v>42055.531469907401</v>
      </c>
      <c r="T584" s="10">
        <f t="shared" si="37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E585-D585</f>
        <v>-8999</v>
      </c>
      <c r="P585">
        <f>IF((OR(L585=0,E585=0)),"NA",E585/L585)</f>
        <v>1</v>
      </c>
      <c r="Q585" t="s">
        <v>8319</v>
      </c>
      <c r="R585" t="s">
        <v>8320</v>
      </c>
      <c r="S585" s="10">
        <f t="shared" si="36"/>
        <v>42052.730173611104</v>
      </c>
      <c r="T585" s="10">
        <f t="shared" si="37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E586-D586</f>
        <v>-990</v>
      </c>
      <c r="P586">
        <f>IF((OR(L586=0,E586=0)),"NA",E586/L586)</f>
        <v>5</v>
      </c>
      <c r="Q586" t="s">
        <v>8319</v>
      </c>
      <c r="R586" t="s">
        <v>8320</v>
      </c>
      <c r="S586" s="10">
        <f t="shared" si="36"/>
        <v>42049.508287037032</v>
      </c>
      <c r="T586" s="10">
        <f t="shared" si="37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E587-D587</f>
        <v>-9000</v>
      </c>
      <c r="P587" t="str">
        <f>IF((OR(L587=0,E587=0)),"NA",E587/L587)</f>
        <v>NA</v>
      </c>
      <c r="Q587" t="s">
        <v>8319</v>
      </c>
      <c r="R587" t="s">
        <v>8320</v>
      </c>
      <c r="S587" s="10">
        <f t="shared" si="36"/>
        <v>42283.182604166665</v>
      </c>
      <c r="T587" s="10">
        <f t="shared" si="37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E588-D588</f>
        <v>-9944</v>
      </c>
      <c r="P588">
        <f>IF((OR(L588=0,E588=0)),"NA",E588/L588)</f>
        <v>14</v>
      </c>
      <c r="Q588" t="s">
        <v>8319</v>
      </c>
      <c r="R588" t="s">
        <v>8320</v>
      </c>
      <c r="S588" s="10">
        <f t="shared" si="36"/>
        <v>42020.645914351851</v>
      </c>
      <c r="T588" s="10">
        <f t="shared" si="37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E589-D589</f>
        <v>-27275</v>
      </c>
      <c r="P589">
        <f>IF((OR(L589=0,E589=0)),"NA",E589/L589)</f>
        <v>389.28571428571428</v>
      </c>
      <c r="Q589" t="s">
        <v>8319</v>
      </c>
      <c r="R589" t="s">
        <v>8320</v>
      </c>
      <c r="S589" s="10">
        <f t="shared" si="36"/>
        <v>42080.548993055556</v>
      </c>
      <c r="T589" s="10">
        <f t="shared" si="37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E590-D590</f>
        <v>-8699</v>
      </c>
      <c r="P590">
        <f>IF((OR(L590=0,E590=0)),"NA",E590/L590)</f>
        <v>150.5</v>
      </c>
      <c r="Q590" t="s">
        <v>8319</v>
      </c>
      <c r="R590" t="s">
        <v>8320</v>
      </c>
      <c r="S590" s="10">
        <f t="shared" si="36"/>
        <v>42631.561180555553</v>
      </c>
      <c r="T590" s="10">
        <f t="shared" si="37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E591-D591</f>
        <v>-7499</v>
      </c>
      <c r="P591">
        <f>IF((OR(L591=0,E591=0)),"NA",E591/L591)</f>
        <v>1</v>
      </c>
      <c r="Q591" t="s">
        <v>8319</v>
      </c>
      <c r="R591" t="s">
        <v>8320</v>
      </c>
      <c r="S591" s="10">
        <f t="shared" si="36"/>
        <v>42178.406238425923</v>
      </c>
      <c r="T591" s="10">
        <f t="shared" si="37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E592-D592</f>
        <v>-4777</v>
      </c>
      <c r="P592">
        <f>IF((OR(L592=0,E592=0)),"NA",E592/L592)</f>
        <v>24.777777777777779</v>
      </c>
      <c r="Q592" t="s">
        <v>8319</v>
      </c>
      <c r="R592" t="s">
        <v>8320</v>
      </c>
      <c r="S592" s="10">
        <f t="shared" si="36"/>
        <v>42377.34642361111</v>
      </c>
      <c r="T592" s="10">
        <f t="shared" si="37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E593-D593</f>
        <v>-99939</v>
      </c>
      <c r="P593">
        <f>IF((OR(L593=0,E593=0)),"NA",E593/L593)</f>
        <v>30.5</v>
      </c>
      <c r="Q593" t="s">
        <v>8319</v>
      </c>
      <c r="R593" t="s">
        <v>8320</v>
      </c>
      <c r="S593" s="10">
        <f t="shared" si="36"/>
        <v>42177.334837962961</v>
      </c>
      <c r="T593" s="10">
        <f t="shared" si="37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E594-D594</f>
        <v>-7250</v>
      </c>
      <c r="P594">
        <f>IF((OR(L594=0,E594=0)),"NA",E594/L594)</f>
        <v>250</v>
      </c>
      <c r="Q594" t="s">
        <v>8319</v>
      </c>
      <c r="R594" t="s">
        <v>8320</v>
      </c>
      <c r="S594" s="10">
        <f t="shared" si="36"/>
        <v>41946.023842592593</v>
      </c>
      <c r="T594" s="10">
        <f t="shared" si="37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E595-D595</f>
        <v>-385</v>
      </c>
      <c r="P595">
        <f>IF((OR(L595=0,E595=0)),"NA",E595/L595)</f>
        <v>16.428571428571427</v>
      </c>
      <c r="Q595" t="s">
        <v>8319</v>
      </c>
      <c r="R595" t="s">
        <v>8320</v>
      </c>
      <c r="S595" s="10">
        <f t="shared" si="36"/>
        <v>42070.469270833331</v>
      </c>
      <c r="T595" s="10">
        <f t="shared" si="37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E596-D596</f>
        <v>-24974</v>
      </c>
      <c r="P596">
        <f>IF((OR(L596=0,E596=0)),"NA",E596/L596)</f>
        <v>13</v>
      </c>
      <c r="Q596" t="s">
        <v>8319</v>
      </c>
      <c r="R596" t="s">
        <v>8320</v>
      </c>
      <c r="S596" s="10">
        <f t="shared" si="36"/>
        <v>42446.571828703702</v>
      </c>
      <c r="T596" s="10">
        <f t="shared" si="37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E597-D597</f>
        <v>-99574</v>
      </c>
      <c r="P597">
        <f>IF((OR(L597=0,E597=0)),"NA",E597/L597)</f>
        <v>53.25</v>
      </c>
      <c r="Q597" t="s">
        <v>8319</v>
      </c>
      <c r="R597" t="s">
        <v>8320</v>
      </c>
      <c r="S597" s="10">
        <f t="shared" si="36"/>
        <v>42082.861550925925</v>
      </c>
      <c r="T597" s="10">
        <f t="shared" si="37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E598-D598</f>
        <v>-19994</v>
      </c>
      <c r="P598">
        <f>IF((OR(L598=0,E598=0)),"NA",E598/L598)</f>
        <v>3</v>
      </c>
      <c r="Q598" t="s">
        <v>8319</v>
      </c>
      <c r="R598" t="s">
        <v>8320</v>
      </c>
      <c r="S598" s="10">
        <f t="shared" si="36"/>
        <v>42646.688564814809</v>
      </c>
      <c r="T598" s="10">
        <f t="shared" si="37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E599-D599</f>
        <v>-7480</v>
      </c>
      <c r="P599">
        <f>IF((OR(L599=0,E599=0)),"NA",E599/L599)</f>
        <v>10</v>
      </c>
      <c r="Q599" t="s">
        <v>8319</v>
      </c>
      <c r="R599" t="s">
        <v>8320</v>
      </c>
      <c r="S599" s="10">
        <f t="shared" si="36"/>
        <v>42545.496932870366</v>
      </c>
      <c r="T599" s="10">
        <f t="shared" si="37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E600-D600</f>
        <v>-1650</v>
      </c>
      <c r="P600">
        <f>IF((OR(L600=0,E600=0)),"NA",E600/L600)</f>
        <v>121.42857142857143</v>
      </c>
      <c r="Q600" t="s">
        <v>8319</v>
      </c>
      <c r="R600" t="s">
        <v>8320</v>
      </c>
      <c r="S600" s="10">
        <f t="shared" si="36"/>
        <v>41947.793761574074</v>
      </c>
      <c r="T600" s="10">
        <f t="shared" si="37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E601-D601</f>
        <v>-49969</v>
      </c>
      <c r="P601">
        <f>IF((OR(L601=0,E601=0)),"NA",E601/L601)</f>
        <v>15.5</v>
      </c>
      <c r="Q601" t="s">
        <v>8319</v>
      </c>
      <c r="R601" t="s">
        <v>8320</v>
      </c>
      <c r="S601" s="10">
        <f t="shared" si="36"/>
        <v>42047.604189814818</v>
      </c>
      <c r="T601" s="10">
        <f t="shared" si="37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E602-D602</f>
        <v>-4900</v>
      </c>
      <c r="P602">
        <f>IF((OR(L602=0,E602=0)),"NA",E602/L602)</f>
        <v>100</v>
      </c>
      <c r="Q602" t="s">
        <v>8319</v>
      </c>
      <c r="R602" t="s">
        <v>8320</v>
      </c>
      <c r="S602" s="10">
        <f t="shared" si="36"/>
        <v>42073.589837962958</v>
      </c>
      <c r="T602" s="10">
        <f t="shared" si="37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E603-D603</f>
        <v>-9860</v>
      </c>
      <c r="P603">
        <f>IF((OR(L603=0,E603=0)),"NA",E603/L603)</f>
        <v>23.333333333333332</v>
      </c>
      <c r="Q603" t="s">
        <v>8319</v>
      </c>
      <c r="R603" t="s">
        <v>8320</v>
      </c>
      <c r="S603" s="10">
        <f t="shared" si="36"/>
        <v>41969.64975694444</v>
      </c>
      <c r="T603" s="10">
        <f t="shared" si="37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E604-D604</f>
        <v>-70000</v>
      </c>
      <c r="P604" t="str">
        <f>IF((OR(L604=0,E604=0)),"NA",E604/L604)</f>
        <v>NA</v>
      </c>
      <c r="Q604" t="s">
        <v>8319</v>
      </c>
      <c r="R604" t="s">
        <v>8320</v>
      </c>
      <c r="S604" s="10">
        <f t="shared" si="36"/>
        <v>42143.585821759254</v>
      </c>
      <c r="T604" s="10">
        <f t="shared" si="37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E605-D605</f>
        <v>-14409.98</v>
      </c>
      <c r="P605">
        <f>IF((OR(L605=0,E605=0)),"NA",E605/L605)</f>
        <v>45.386153846153846</v>
      </c>
      <c r="Q605" t="s">
        <v>8319</v>
      </c>
      <c r="R605" t="s">
        <v>8320</v>
      </c>
      <c r="S605" s="10">
        <f t="shared" si="36"/>
        <v>41835.430821759255</v>
      </c>
      <c r="T605" s="10">
        <f t="shared" si="37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E606-D606</f>
        <v>-1500</v>
      </c>
      <c r="P606" t="str">
        <f>IF((OR(L606=0,E606=0)),"NA",E606/L606)</f>
        <v>NA</v>
      </c>
      <c r="Q606" t="s">
        <v>8319</v>
      </c>
      <c r="R606" t="s">
        <v>8320</v>
      </c>
      <c r="S606" s="10">
        <f t="shared" si="36"/>
        <v>41848.827037037037</v>
      </c>
      <c r="T606" s="10">
        <f t="shared" si="37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E607-D607</f>
        <v>-4869</v>
      </c>
      <c r="P607">
        <f>IF((OR(L607=0,E607=0)),"NA",E607/L607)</f>
        <v>16.375</v>
      </c>
      <c r="Q607" t="s">
        <v>8319</v>
      </c>
      <c r="R607" t="s">
        <v>8320</v>
      </c>
      <c r="S607" s="10">
        <f t="shared" si="36"/>
        <v>42194.149398148147</v>
      </c>
      <c r="T607" s="10">
        <f t="shared" si="37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E608-D608</f>
        <v>-4990</v>
      </c>
      <c r="P608">
        <f>IF((OR(L608=0,E608=0)),"NA",E608/L608)</f>
        <v>10</v>
      </c>
      <c r="Q608" t="s">
        <v>8319</v>
      </c>
      <c r="R608" t="s">
        <v>8320</v>
      </c>
      <c r="S608" s="10">
        <f t="shared" si="36"/>
        <v>42102.442233796297</v>
      </c>
      <c r="T608" s="10">
        <f t="shared" si="37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E609-D609</f>
        <v>-250</v>
      </c>
      <c r="P609" t="str">
        <f>IF((OR(L609=0,E609=0)),"NA",E609/L609)</f>
        <v>NA</v>
      </c>
      <c r="Q609" t="s">
        <v>8319</v>
      </c>
      <c r="R609" t="s">
        <v>8320</v>
      </c>
      <c r="S609" s="10">
        <f t="shared" si="36"/>
        <v>42300.617314814815</v>
      </c>
      <c r="T609" s="10">
        <f t="shared" si="37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E610-D610</f>
        <v>-148539</v>
      </c>
      <c r="P610">
        <f>IF((OR(L610=0,E610=0)),"NA",E610/L610)</f>
        <v>292.2</v>
      </c>
      <c r="Q610" t="s">
        <v>8319</v>
      </c>
      <c r="R610" t="s">
        <v>8320</v>
      </c>
      <c r="S610" s="10">
        <f t="shared" si="36"/>
        <v>42140.712731481479</v>
      </c>
      <c r="T610" s="10">
        <f t="shared" si="37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E611-D611</f>
        <v>-775</v>
      </c>
      <c r="P611">
        <f>IF((OR(L611=0,E611=0)),"NA",E611/L611)</f>
        <v>5</v>
      </c>
      <c r="Q611" t="s">
        <v>8319</v>
      </c>
      <c r="R611" t="s">
        <v>8320</v>
      </c>
      <c r="S611" s="10">
        <f t="shared" si="36"/>
        <v>42306.825740740744</v>
      </c>
      <c r="T611" s="10">
        <f t="shared" si="37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E612-D612</f>
        <v>-13803</v>
      </c>
      <c r="P612" t="str">
        <f>IF((OR(L612=0,E612=0)),"NA",E612/L612)</f>
        <v>NA</v>
      </c>
      <c r="Q612" t="s">
        <v>8319</v>
      </c>
      <c r="R612" t="s">
        <v>8320</v>
      </c>
      <c r="S612" s="10">
        <f t="shared" si="36"/>
        <v>42086.622523148144</v>
      </c>
      <c r="T612" s="10">
        <f t="shared" si="37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E613-D613</f>
        <v>-80000</v>
      </c>
      <c r="P613" t="str">
        <f>IF((OR(L613=0,E613=0)),"NA",E613/L613)</f>
        <v>NA</v>
      </c>
      <c r="Q613" t="s">
        <v>8319</v>
      </c>
      <c r="R613" t="s">
        <v>8320</v>
      </c>
      <c r="S613" s="10">
        <f t="shared" si="36"/>
        <v>42328.352280092593</v>
      </c>
      <c r="T613" s="10">
        <f t="shared" si="37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E614-D614</f>
        <v>-10000</v>
      </c>
      <c r="P614" t="str">
        <f>IF((OR(L614=0,E614=0)),"NA",E614/L614)</f>
        <v>NA</v>
      </c>
      <c r="Q614" t="s">
        <v>8319</v>
      </c>
      <c r="R614" t="s">
        <v>8320</v>
      </c>
      <c r="S614" s="10">
        <f t="shared" si="36"/>
        <v>42584.823449074072</v>
      </c>
      <c r="T614" s="10">
        <f t="shared" si="37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E615-D615</f>
        <v>-47182</v>
      </c>
      <c r="P615">
        <f>IF((OR(L615=0,E615=0)),"NA",E615/L615)</f>
        <v>105.93388429752066</v>
      </c>
      <c r="Q615" t="s">
        <v>8319</v>
      </c>
      <c r="R615" t="s">
        <v>8320</v>
      </c>
      <c r="S615" s="10">
        <f t="shared" si="36"/>
        <v>42247.288425925923</v>
      </c>
      <c r="T615" s="10">
        <f t="shared" si="37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E616-D616</f>
        <v>-10000</v>
      </c>
      <c r="P616" t="str">
        <f>IF((OR(L616=0,E616=0)),"NA",E616/L616)</f>
        <v>NA</v>
      </c>
      <c r="Q616" t="s">
        <v>8319</v>
      </c>
      <c r="R616" t="s">
        <v>8320</v>
      </c>
      <c r="S616" s="10">
        <f t="shared" si="36"/>
        <v>42514.853472222218</v>
      </c>
      <c r="T616" s="10">
        <f t="shared" si="37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E617-D617</f>
        <v>-515</v>
      </c>
      <c r="P617" t="str">
        <f>IF((OR(L617=0,E617=0)),"NA",E617/L617)</f>
        <v>NA</v>
      </c>
      <c r="Q617" t="s">
        <v>8319</v>
      </c>
      <c r="R617" t="s">
        <v>8320</v>
      </c>
      <c r="S617" s="10">
        <f t="shared" si="36"/>
        <v>42241.913877314808</v>
      </c>
      <c r="T617" s="10">
        <f t="shared" si="37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E618-D618</f>
        <v>-5000</v>
      </c>
      <c r="P618" t="str">
        <f>IF((OR(L618=0,E618=0)),"NA",E618/L618)</f>
        <v>NA</v>
      </c>
      <c r="Q618" t="s">
        <v>8319</v>
      </c>
      <c r="R618" t="s">
        <v>8320</v>
      </c>
      <c r="S618" s="10">
        <f t="shared" si="36"/>
        <v>42761.167905092589</v>
      </c>
      <c r="T618" s="10">
        <f t="shared" si="37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E619-D619</f>
        <v>-1940</v>
      </c>
      <c r="P619">
        <f>IF((OR(L619=0,E619=0)),"NA",E619/L619)</f>
        <v>20</v>
      </c>
      <c r="Q619" t="s">
        <v>8319</v>
      </c>
      <c r="R619" t="s">
        <v>8320</v>
      </c>
      <c r="S619" s="10">
        <f t="shared" si="36"/>
        <v>42087.134756944441</v>
      </c>
      <c r="T619" s="10">
        <f t="shared" si="37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E620-D620</f>
        <v>-400</v>
      </c>
      <c r="P620" t="str">
        <f>IF((OR(L620=0,E620=0)),"NA",E620/L620)</f>
        <v>NA</v>
      </c>
      <c r="Q620" t="s">
        <v>8319</v>
      </c>
      <c r="R620" t="s">
        <v>8320</v>
      </c>
      <c r="S620" s="10">
        <f t="shared" si="36"/>
        <v>42317.60188657407</v>
      </c>
      <c r="T620" s="10">
        <f t="shared" si="37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E621-D621</f>
        <v>-2499999</v>
      </c>
      <c r="P621">
        <f>IF((OR(L621=0,E621=0)),"NA",E621/L621)</f>
        <v>1</v>
      </c>
      <c r="Q621" t="s">
        <v>8319</v>
      </c>
      <c r="R621" t="s">
        <v>8320</v>
      </c>
      <c r="S621" s="10">
        <f t="shared" si="36"/>
        <v>41908.442013888889</v>
      </c>
      <c r="T621" s="10">
        <f t="shared" si="37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E622-D622</f>
        <v>-29700</v>
      </c>
      <c r="P622">
        <f>IF((OR(L622=0,E622=0)),"NA",E622/L622)</f>
        <v>300</v>
      </c>
      <c r="Q622" t="s">
        <v>8319</v>
      </c>
      <c r="R622" t="s">
        <v>8320</v>
      </c>
      <c r="S622" s="10">
        <f t="shared" si="36"/>
        <v>41831.508541666662</v>
      </c>
      <c r="T622" s="10">
        <f t="shared" si="37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E623-D623</f>
        <v>-24739</v>
      </c>
      <c r="P623">
        <f>IF((OR(L623=0,E623=0)),"NA",E623/L623)</f>
        <v>87</v>
      </c>
      <c r="Q623" t="s">
        <v>8319</v>
      </c>
      <c r="R623" t="s">
        <v>8320</v>
      </c>
      <c r="S623" s="10">
        <f t="shared" si="36"/>
        <v>42528.779363425921</v>
      </c>
      <c r="T623" s="10">
        <f t="shared" si="37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E624-D624</f>
        <v>-5659</v>
      </c>
      <c r="P624">
        <f>IF((OR(L624=0,E624=0)),"NA",E624/L624)</f>
        <v>37.888888888888886</v>
      </c>
      <c r="Q624" t="s">
        <v>8319</v>
      </c>
      <c r="R624" t="s">
        <v>8320</v>
      </c>
      <c r="S624" s="10">
        <f t="shared" si="36"/>
        <v>42532.566412037035</v>
      </c>
      <c r="T624" s="10">
        <f t="shared" si="37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E625-D625</f>
        <v>-75000</v>
      </c>
      <c r="P625" t="str">
        <f>IF((OR(L625=0,E625=0)),"NA",E625/L625)</f>
        <v>NA</v>
      </c>
      <c r="Q625" t="s">
        <v>8319</v>
      </c>
      <c r="R625" t="s">
        <v>8320</v>
      </c>
      <c r="S625" s="10">
        <f t="shared" si="36"/>
        <v>42121.800891203697</v>
      </c>
      <c r="T625" s="10">
        <f t="shared" si="37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E626-D626</f>
        <v>-5000</v>
      </c>
      <c r="P626" t="str">
        <f>IF((OR(L626=0,E626=0)),"NA",E626/L626)</f>
        <v>NA</v>
      </c>
      <c r="Q626" t="s">
        <v>8319</v>
      </c>
      <c r="R626" t="s">
        <v>8320</v>
      </c>
      <c r="S626" s="10">
        <f t="shared" si="36"/>
        <v>42108.78056712963</v>
      </c>
      <c r="T626" s="10">
        <f t="shared" si="37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E627-D627</f>
        <v>-25000</v>
      </c>
      <c r="P627" t="str">
        <f>IF((OR(L627=0,E627=0)),"NA",E627/L627)</f>
        <v>NA</v>
      </c>
      <c r="Q627" t="s">
        <v>8319</v>
      </c>
      <c r="R627" t="s">
        <v>8320</v>
      </c>
      <c r="S627" s="10">
        <f t="shared" si="36"/>
        <v>42790.687233796292</v>
      </c>
      <c r="T627" s="10">
        <f t="shared" si="37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E628-D628</f>
        <v>-20655</v>
      </c>
      <c r="P628">
        <f>IF((OR(L628=0,E628=0)),"NA",E628/L628)</f>
        <v>111.41025641025641</v>
      </c>
      <c r="Q628" t="s">
        <v>8319</v>
      </c>
      <c r="R628" t="s">
        <v>8320</v>
      </c>
      <c r="S628" s="10">
        <f t="shared" si="36"/>
        <v>42198.351145833331</v>
      </c>
      <c r="T628" s="10">
        <f t="shared" si="37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E629-D629</f>
        <v>-449910</v>
      </c>
      <c r="P629">
        <f>IF((OR(L629=0,E629=0)),"NA",E629/L629)</f>
        <v>90</v>
      </c>
      <c r="Q629" t="s">
        <v>8319</v>
      </c>
      <c r="R629" t="s">
        <v>8320</v>
      </c>
      <c r="S629" s="10">
        <f t="shared" si="36"/>
        <v>42384.098506944443</v>
      </c>
      <c r="T629" s="10">
        <f t="shared" si="37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E630-D630</f>
        <v>-5000</v>
      </c>
      <c r="P630" t="str">
        <f>IF((OR(L630=0,E630=0)),"NA",E630/L630)</f>
        <v>NA</v>
      </c>
      <c r="Q630" t="s">
        <v>8319</v>
      </c>
      <c r="R630" t="s">
        <v>8320</v>
      </c>
      <c r="S630" s="10">
        <f t="shared" si="36"/>
        <v>41803.484456018516</v>
      </c>
      <c r="T630" s="10">
        <f t="shared" si="37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E631-D631</f>
        <v>-199650</v>
      </c>
      <c r="P631">
        <f>IF((OR(L631=0,E631=0)),"NA",E631/L631)</f>
        <v>116.66666666666667</v>
      </c>
      <c r="Q631" t="s">
        <v>8319</v>
      </c>
      <c r="R631" t="s">
        <v>8320</v>
      </c>
      <c r="S631" s="10">
        <f t="shared" si="36"/>
        <v>42474.429490740738</v>
      </c>
      <c r="T631" s="10">
        <f t="shared" si="37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E632-D632</f>
        <v>-11989</v>
      </c>
      <c r="P632">
        <f>IF((OR(L632=0,E632=0)),"NA",E632/L632)</f>
        <v>10</v>
      </c>
      <c r="Q632" t="s">
        <v>8319</v>
      </c>
      <c r="R632" t="s">
        <v>8320</v>
      </c>
      <c r="S632" s="10">
        <f t="shared" si="36"/>
        <v>42223.411122685182</v>
      </c>
      <c r="T632" s="10">
        <f t="shared" si="37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E633-D633</f>
        <v>-49310</v>
      </c>
      <c r="P633">
        <f>IF((OR(L633=0,E633=0)),"NA",E633/L633)</f>
        <v>76.666666666666671</v>
      </c>
      <c r="Q633" t="s">
        <v>8319</v>
      </c>
      <c r="R633" t="s">
        <v>8320</v>
      </c>
      <c r="S633" s="10">
        <f t="shared" si="36"/>
        <v>42489.563993055555</v>
      </c>
      <c r="T633" s="10">
        <f t="shared" si="37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E634-D634</f>
        <v>-20000</v>
      </c>
      <c r="P634" t="str">
        <f>IF((OR(L634=0,E634=0)),"NA",E634/L634)</f>
        <v>NA</v>
      </c>
      <c r="Q634" t="s">
        <v>8319</v>
      </c>
      <c r="R634" t="s">
        <v>8320</v>
      </c>
      <c r="S634" s="10">
        <f t="shared" si="36"/>
        <v>42303.450983796291</v>
      </c>
      <c r="T634" s="10">
        <f t="shared" si="37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E635-D635</f>
        <v>-8755</v>
      </c>
      <c r="P635">
        <f>IF((OR(L635=0,E635=0)),"NA",E635/L635)</f>
        <v>49.8</v>
      </c>
      <c r="Q635" t="s">
        <v>8319</v>
      </c>
      <c r="R635" t="s">
        <v>8320</v>
      </c>
      <c r="S635" s="10">
        <f t="shared" si="36"/>
        <v>42507.090995370367</v>
      </c>
      <c r="T635" s="10">
        <f t="shared" si="37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E636-D636</f>
        <v>-4999</v>
      </c>
      <c r="P636">
        <f>IF((OR(L636=0,E636=0)),"NA",E636/L636)</f>
        <v>1</v>
      </c>
      <c r="Q636" t="s">
        <v>8319</v>
      </c>
      <c r="R636" t="s">
        <v>8320</v>
      </c>
      <c r="S636" s="10">
        <f t="shared" si="36"/>
        <v>42031.720243055555</v>
      </c>
      <c r="T636" s="10">
        <f t="shared" si="37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E637-D637</f>
        <v>-24998</v>
      </c>
      <c r="P637">
        <f>IF((OR(L637=0,E637=0)),"NA",E637/L637)</f>
        <v>2</v>
      </c>
      <c r="Q637" t="s">
        <v>8319</v>
      </c>
      <c r="R637" t="s">
        <v>8320</v>
      </c>
      <c r="S637" s="10">
        <f t="shared" si="36"/>
        <v>42075.883819444447</v>
      </c>
      <c r="T637" s="10">
        <f t="shared" si="37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E638-D638</f>
        <v>-1996</v>
      </c>
      <c r="P638">
        <f>IF((OR(L638=0,E638=0)),"NA",E638/L638)</f>
        <v>4</v>
      </c>
      <c r="Q638" t="s">
        <v>8319</v>
      </c>
      <c r="R638" t="s">
        <v>8320</v>
      </c>
      <c r="S638" s="10">
        <f t="shared" si="36"/>
        <v>42131.247106481482</v>
      </c>
      <c r="T638" s="10">
        <f t="shared" si="37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E639-D639</f>
        <v>-100000</v>
      </c>
      <c r="P639" t="str">
        <f>IF((OR(L639=0,E639=0)),"NA",E639/L639)</f>
        <v>NA</v>
      </c>
      <c r="Q639" t="s">
        <v>8319</v>
      </c>
      <c r="R639" t="s">
        <v>8320</v>
      </c>
      <c r="S639" s="10">
        <f t="shared" si="36"/>
        <v>42762.75368055555</v>
      </c>
      <c r="T639" s="10">
        <f t="shared" si="37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E640-D640</f>
        <v>-199982</v>
      </c>
      <c r="P640">
        <f>IF((OR(L640=0,E640=0)),"NA",E640/L640)</f>
        <v>3</v>
      </c>
      <c r="Q640" t="s">
        <v>8319</v>
      </c>
      <c r="R640" t="s">
        <v>8320</v>
      </c>
      <c r="S640" s="10">
        <f t="shared" si="36"/>
        <v>42759.384976851848</v>
      </c>
      <c r="T640" s="10">
        <f t="shared" si="37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E641-D641</f>
        <v>-999999</v>
      </c>
      <c r="P641">
        <f>IF((OR(L641=0,E641=0)),"NA",E641/L641)</f>
        <v>1</v>
      </c>
      <c r="Q641" t="s">
        <v>8319</v>
      </c>
      <c r="R641" t="s">
        <v>8320</v>
      </c>
      <c r="S641" s="10">
        <f t="shared" si="36"/>
        <v>41865.374942129631</v>
      </c>
      <c r="T641" s="10">
        <f t="shared" si="37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E642-D642</f>
        <v>31</v>
      </c>
      <c r="P642">
        <f>IF((OR(L642=0,E642=0)),"NA",E642/L642)</f>
        <v>50.5</v>
      </c>
      <c r="Q642" t="s">
        <v>8319</v>
      </c>
      <c r="R642" t="s">
        <v>8321</v>
      </c>
      <c r="S642" s="10">
        <f t="shared" si="36"/>
        <v>42683.211979166663</v>
      </c>
      <c r="T642" s="10">
        <f t="shared" si="37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E643-D643</f>
        <v>7665</v>
      </c>
      <c r="P643">
        <f>IF((OR(L643=0,E643=0)),"NA",E643/L643)</f>
        <v>151.31746031746033</v>
      </c>
      <c r="Q643" t="s">
        <v>8319</v>
      </c>
      <c r="R643" t="s">
        <v>8321</v>
      </c>
      <c r="S643" s="10">
        <f t="shared" ref="S643:S706" si="38">(J643/86400)+25569+(-5/24)</f>
        <v>42199.361666666664</v>
      </c>
      <c r="T643" s="10">
        <f t="shared" ref="T643:T706" si="39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E644-D644</f>
        <v>272097</v>
      </c>
      <c r="P644">
        <f>IF((OR(L644=0,E644=0)),"NA",E644/L644)</f>
        <v>134.3592456301748</v>
      </c>
      <c r="Q644" t="s">
        <v>8319</v>
      </c>
      <c r="R644" t="s">
        <v>8321</v>
      </c>
      <c r="S644" s="10">
        <f t="shared" si="38"/>
        <v>42199.442986111106</v>
      </c>
      <c r="T644" s="10">
        <f t="shared" si="39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E645-D645</f>
        <v>1452</v>
      </c>
      <c r="P645">
        <f>IF((OR(L645=0,E645=0)),"NA",E645/L645)</f>
        <v>174.02631578947367</v>
      </c>
      <c r="Q645" t="s">
        <v>8319</v>
      </c>
      <c r="R645" t="s">
        <v>8321</v>
      </c>
      <c r="S645" s="10">
        <f t="shared" si="38"/>
        <v>42100.43373842592</v>
      </c>
      <c r="T645" s="10">
        <f t="shared" si="39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E646-D646</f>
        <v>50029.479999999996</v>
      </c>
      <c r="P646">
        <f>IF((OR(L646=0,E646=0)),"NA",E646/L646)</f>
        <v>73.486268364348675</v>
      </c>
      <c r="Q646" t="s">
        <v>8319</v>
      </c>
      <c r="R646" t="s">
        <v>8321</v>
      </c>
      <c r="S646" s="10">
        <f t="shared" si="38"/>
        <v>41898.457627314812</v>
      </c>
      <c r="T646" s="10">
        <f t="shared" si="39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E647-D647</f>
        <v>3574</v>
      </c>
      <c r="P647">
        <f>IF((OR(L647=0,E647=0)),"NA",E647/L647)</f>
        <v>23.518987341772153</v>
      </c>
      <c r="Q647" t="s">
        <v>8319</v>
      </c>
      <c r="R647" t="s">
        <v>8321</v>
      </c>
      <c r="S647" s="10">
        <f t="shared" si="38"/>
        <v>42563.817986111106</v>
      </c>
      <c r="T647" s="10">
        <f t="shared" si="39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E648-D648</f>
        <v>255.01</v>
      </c>
      <c r="P648">
        <f>IF((OR(L648=0,E648=0)),"NA",E648/L648)</f>
        <v>39.074444444444445</v>
      </c>
      <c r="Q648" t="s">
        <v>8319</v>
      </c>
      <c r="R648" t="s">
        <v>8321</v>
      </c>
      <c r="S648" s="10">
        <f t="shared" si="38"/>
        <v>41832.644293981481</v>
      </c>
      <c r="T648" s="10">
        <f t="shared" si="39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E649-D649</f>
        <v>141</v>
      </c>
      <c r="P649">
        <f>IF((OR(L649=0,E649=0)),"NA",E649/L649)</f>
        <v>125.94117647058823</v>
      </c>
      <c r="Q649" t="s">
        <v>8319</v>
      </c>
      <c r="R649" t="s">
        <v>8321</v>
      </c>
      <c r="S649" s="10">
        <f t="shared" si="38"/>
        <v>42416.559594907405</v>
      </c>
      <c r="T649" s="10">
        <f t="shared" si="39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E650-D650</f>
        <v>9388</v>
      </c>
      <c r="P650">
        <f>IF((OR(L650=0,E650=0)),"NA",E650/L650)</f>
        <v>1644</v>
      </c>
      <c r="Q650" t="s">
        <v>8319</v>
      </c>
      <c r="R650" t="s">
        <v>8321</v>
      </c>
      <c r="S650" s="10">
        <f t="shared" si="38"/>
        <v>41891.485046296293</v>
      </c>
      <c r="T650" s="10">
        <f t="shared" si="39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E651-D651</f>
        <v>999</v>
      </c>
      <c r="P651">
        <f>IF((OR(L651=0,E651=0)),"NA",E651/L651)</f>
        <v>42.670731707317074</v>
      </c>
      <c r="Q651" t="s">
        <v>8319</v>
      </c>
      <c r="R651" t="s">
        <v>8321</v>
      </c>
      <c r="S651" s="10">
        <f t="shared" si="38"/>
        <v>41877.703854166662</v>
      </c>
      <c r="T651" s="10">
        <f t="shared" si="39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E652-D652</f>
        <v>186</v>
      </c>
      <c r="P652">
        <f>IF((OR(L652=0,E652=0)),"NA",E652/L652)</f>
        <v>35.125</v>
      </c>
      <c r="Q652" t="s">
        <v>8319</v>
      </c>
      <c r="R652" t="s">
        <v>8321</v>
      </c>
      <c r="S652" s="10">
        <f t="shared" si="38"/>
        <v>41931.828518518516</v>
      </c>
      <c r="T652" s="10">
        <f t="shared" si="39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E653-D653</f>
        <v>132</v>
      </c>
      <c r="P653">
        <f>IF((OR(L653=0,E653=0)),"NA",E653/L653)</f>
        <v>239.35238095238094</v>
      </c>
      <c r="Q653" t="s">
        <v>8319</v>
      </c>
      <c r="R653" t="s">
        <v>8321</v>
      </c>
      <c r="S653" s="10">
        <f t="shared" si="38"/>
        <v>41955.809155092589</v>
      </c>
      <c r="T653" s="10">
        <f t="shared" si="39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E654-D654</f>
        <v>14</v>
      </c>
      <c r="P654">
        <f>IF((OR(L654=0,E654=0)),"NA",E654/L654)</f>
        <v>107.64285714285714</v>
      </c>
      <c r="Q654" t="s">
        <v>8319</v>
      </c>
      <c r="R654" t="s">
        <v>8321</v>
      </c>
      <c r="S654" s="10">
        <f t="shared" si="38"/>
        <v>42675.482060185182</v>
      </c>
      <c r="T654" s="10">
        <f t="shared" si="39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E655-D655</f>
        <v>31084.5</v>
      </c>
      <c r="P655">
        <f>IF((OR(L655=0,E655=0)),"NA",E655/L655)</f>
        <v>95.830623306233065</v>
      </c>
      <c r="Q655" t="s">
        <v>8319</v>
      </c>
      <c r="R655" t="s">
        <v>8321</v>
      </c>
      <c r="S655" s="10">
        <f t="shared" si="38"/>
        <v>42199.410185185181</v>
      </c>
      <c r="T655" s="10">
        <f t="shared" si="39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E656-D656</f>
        <v>20075</v>
      </c>
      <c r="P656">
        <f>IF((OR(L656=0,E656=0)),"NA",E656/L656)</f>
        <v>31.663376110562684</v>
      </c>
      <c r="Q656" t="s">
        <v>8319</v>
      </c>
      <c r="R656" t="s">
        <v>8321</v>
      </c>
      <c r="S656" s="10">
        <f t="shared" si="38"/>
        <v>42163.748993055553</v>
      </c>
      <c r="T656" s="10">
        <f t="shared" si="39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E657-D657</f>
        <v>3751</v>
      </c>
      <c r="P657">
        <f>IF((OR(L657=0,E657=0)),"NA",E657/L657)</f>
        <v>42.886861313868614</v>
      </c>
      <c r="Q657" t="s">
        <v>8319</v>
      </c>
      <c r="R657" t="s">
        <v>8321</v>
      </c>
      <c r="S657" s="10">
        <f t="shared" si="38"/>
        <v>42045.748981481483</v>
      </c>
      <c r="T657" s="10">
        <f t="shared" si="39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E658-D658</f>
        <v>5678</v>
      </c>
      <c r="P658">
        <f>IF((OR(L658=0,E658=0)),"NA",E658/L658)</f>
        <v>122.73563218390805</v>
      </c>
      <c r="Q658" t="s">
        <v>8319</v>
      </c>
      <c r="R658" t="s">
        <v>8321</v>
      </c>
      <c r="S658" s="10">
        <f t="shared" si="38"/>
        <v>42417.596284722218</v>
      </c>
      <c r="T658" s="10">
        <f t="shared" si="39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E659-D659</f>
        <v>3855</v>
      </c>
      <c r="P659">
        <f>IF((OR(L659=0,E659=0)),"NA",E659/L659)</f>
        <v>190.45454545454547</v>
      </c>
      <c r="Q659" t="s">
        <v>8319</v>
      </c>
      <c r="R659" t="s">
        <v>8321</v>
      </c>
      <c r="S659" s="10">
        <f t="shared" si="38"/>
        <v>42331.637407407405</v>
      </c>
      <c r="T659" s="10">
        <f t="shared" si="39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E660-D660</f>
        <v>1289</v>
      </c>
      <c r="P660">
        <f>IF((OR(L660=0,E660=0)),"NA",E660/L660)</f>
        <v>109.33695652173913</v>
      </c>
      <c r="Q660" t="s">
        <v>8319</v>
      </c>
      <c r="R660" t="s">
        <v>8321</v>
      </c>
      <c r="S660" s="10">
        <f t="shared" si="38"/>
        <v>42178.952418981477</v>
      </c>
      <c r="T660" s="10">
        <f t="shared" si="39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E661-D661</f>
        <v>17</v>
      </c>
      <c r="P661">
        <f>IF((OR(L661=0,E661=0)),"NA",E661/L661)</f>
        <v>143.66666666666666</v>
      </c>
      <c r="Q661" t="s">
        <v>8319</v>
      </c>
      <c r="R661" t="s">
        <v>8321</v>
      </c>
      <c r="S661" s="10">
        <f t="shared" si="38"/>
        <v>42209.385358796295</v>
      </c>
      <c r="T661" s="10">
        <f t="shared" si="39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E662-D662</f>
        <v>-48471</v>
      </c>
      <c r="P662">
        <f>IF((OR(L662=0,E662=0)),"NA",E662/L662)</f>
        <v>84.944444444444443</v>
      </c>
      <c r="Q662" t="s">
        <v>8319</v>
      </c>
      <c r="R662" t="s">
        <v>8321</v>
      </c>
      <c r="S662" s="10">
        <f t="shared" si="38"/>
        <v>41922.533321759256</v>
      </c>
      <c r="T662" s="10">
        <f t="shared" si="39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E663-D663</f>
        <v>-9905</v>
      </c>
      <c r="P663">
        <f>IF((OR(L663=0,E663=0)),"NA",E663/L663)</f>
        <v>10.555555555555555</v>
      </c>
      <c r="Q663" t="s">
        <v>8319</v>
      </c>
      <c r="R663" t="s">
        <v>8321</v>
      </c>
      <c r="S663" s="10">
        <f t="shared" si="38"/>
        <v>42636.437025462961</v>
      </c>
      <c r="T663" s="10">
        <f t="shared" si="39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E664-D664</f>
        <v>-38844</v>
      </c>
      <c r="P664">
        <f>IF((OR(L664=0,E664=0)),"NA",E664/L664)</f>
        <v>39</v>
      </c>
      <c r="Q664" t="s">
        <v>8319</v>
      </c>
      <c r="R664" t="s">
        <v>8321</v>
      </c>
      <c r="S664" s="10">
        <f t="shared" si="38"/>
        <v>41990.229710648149</v>
      </c>
      <c r="T664" s="10">
        <f t="shared" si="39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E665-D665</f>
        <v>-199300</v>
      </c>
      <c r="P665">
        <f>IF((OR(L665=0,E665=0)),"NA",E665/L665)</f>
        <v>100</v>
      </c>
      <c r="Q665" t="s">
        <v>8319</v>
      </c>
      <c r="R665" t="s">
        <v>8321</v>
      </c>
      <c r="S665" s="10">
        <f t="shared" si="38"/>
        <v>42173.634907407402</v>
      </c>
      <c r="T665" s="10">
        <f t="shared" si="39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E666-D666</f>
        <v>-11096</v>
      </c>
      <c r="P666">
        <f>IF((OR(L666=0,E666=0)),"NA",E666/L666)</f>
        <v>31.172413793103448</v>
      </c>
      <c r="Q666" t="s">
        <v>8319</v>
      </c>
      <c r="R666" t="s">
        <v>8321</v>
      </c>
      <c r="S666" s="10">
        <f t="shared" si="38"/>
        <v>42077.458043981482</v>
      </c>
      <c r="T666" s="10">
        <f t="shared" si="39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E667-D667</f>
        <v>-8136</v>
      </c>
      <c r="P667">
        <f>IF((OR(L667=0,E667=0)),"NA",E667/L667)</f>
        <v>155.33333333333334</v>
      </c>
      <c r="Q667" t="s">
        <v>8319</v>
      </c>
      <c r="R667" t="s">
        <v>8321</v>
      </c>
      <c r="S667" s="10">
        <f t="shared" si="38"/>
        <v>42688.503020833326</v>
      </c>
      <c r="T667" s="10">
        <f t="shared" si="39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E668-D668</f>
        <v>-199992</v>
      </c>
      <c r="P668">
        <f>IF((OR(L668=0,E668=0)),"NA",E668/L668)</f>
        <v>2</v>
      </c>
      <c r="Q668" t="s">
        <v>8319</v>
      </c>
      <c r="R668" t="s">
        <v>8321</v>
      </c>
      <c r="S668" s="10">
        <f t="shared" si="38"/>
        <v>41838.623819444438</v>
      </c>
      <c r="T668" s="10">
        <f t="shared" si="39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E669-D669</f>
        <v>-44990</v>
      </c>
      <c r="P669">
        <f>IF((OR(L669=0,E669=0)),"NA",E669/L669)</f>
        <v>178.92857142857142</v>
      </c>
      <c r="Q669" t="s">
        <v>8319</v>
      </c>
      <c r="R669" t="s">
        <v>8321</v>
      </c>
      <c r="S669" s="10">
        <f t="shared" si="38"/>
        <v>42632.165081018517</v>
      </c>
      <c r="T669" s="10">
        <f t="shared" si="39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E670-D670</f>
        <v>-14316</v>
      </c>
      <c r="P670">
        <f>IF((OR(L670=0,E670=0)),"NA",E670/L670)</f>
        <v>27.36</v>
      </c>
      <c r="Q670" t="s">
        <v>8319</v>
      </c>
      <c r="R670" t="s">
        <v>8321</v>
      </c>
      <c r="S670" s="10">
        <f t="shared" si="38"/>
        <v>42090.622939814813</v>
      </c>
      <c r="T670" s="10">
        <f t="shared" si="39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E671-D671</f>
        <v>-156985</v>
      </c>
      <c r="P671">
        <f>IF((OR(L671=0,E671=0)),"NA",E671/L671)</f>
        <v>1536.25</v>
      </c>
      <c r="Q671" t="s">
        <v>8319</v>
      </c>
      <c r="R671" t="s">
        <v>8321</v>
      </c>
      <c r="S671" s="10">
        <f t="shared" si="38"/>
        <v>42527.417337962957</v>
      </c>
      <c r="T671" s="10">
        <f t="shared" si="39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E672-D672</f>
        <v>-63651</v>
      </c>
      <c r="P672">
        <f>IF((OR(L672=0,E672=0)),"NA",E672/L672)</f>
        <v>84.99677419354839</v>
      </c>
      <c r="Q672" t="s">
        <v>8319</v>
      </c>
      <c r="R672" t="s">
        <v>8321</v>
      </c>
      <c r="S672" s="10">
        <f t="shared" si="38"/>
        <v>42506.501388888886</v>
      </c>
      <c r="T672" s="10">
        <f t="shared" si="39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E673-D673</f>
        <v>-18172</v>
      </c>
      <c r="P673">
        <f>IF((OR(L673=0,E673=0)),"NA",E673/L673)</f>
        <v>788.5333333333333</v>
      </c>
      <c r="Q673" t="s">
        <v>8319</v>
      </c>
      <c r="R673" t="s">
        <v>8321</v>
      </c>
      <c r="S673" s="10">
        <f t="shared" si="38"/>
        <v>41984.484398148146</v>
      </c>
      <c r="T673" s="10">
        <f t="shared" si="39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E674-D674</f>
        <v>-39186</v>
      </c>
      <c r="P674">
        <f>IF((OR(L674=0,E674=0)),"NA",E674/L674)</f>
        <v>50.29767441860465</v>
      </c>
      <c r="Q674" t="s">
        <v>8319</v>
      </c>
      <c r="R674" t="s">
        <v>8321</v>
      </c>
      <c r="S674" s="10">
        <f t="shared" si="38"/>
        <v>41974.011157407404</v>
      </c>
      <c r="T674" s="10">
        <f t="shared" si="39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E675-D675</f>
        <v>-99795</v>
      </c>
      <c r="P675">
        <f>IF((OR(L675=0,E675=0)),"NA",E675/L675)</f>
        <v>68.333333333333329</v>
      </c>
      <c r="Q675" t="s">
        <v>8319</v>
      </c>
      <c r="R675" t="s">
        <v>8321</v>
      </c>
      <c r="S675" s="10">
        <f t="shared" si="38"/>
        <v>41838.6321412037</v>
      </c>
      <c r="T675" s="10">
        <f t="shared" si="39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E676-D676</f>
        <v>-49985</v>
      </c>
      <c r="P676">
        <f>IF((OR(L676=0,E676=0)),"NA",E676/L676)</f>
        <v>7.5</v>
      </c>
      <c r="Q676" t="s">
        <v>8319</v>
      </c>
      <c r="R676" t="s">
        <v>8321</v>
      </c>
      <c r="S676" s="10">
        <f t="shared" si="38"/>
        <v>41802.907719907402</v>
      </c>
      <c r="T676" s="10">
        <f t="shared" si="39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E677-D677</f>
        <v>-5109</v>
      </c>
      <c r="P677">
        <f>IF((OR(L677=0,E677=0)),"NA",E677/L677)</f>
        <v>34.269230769230766</v>
      </c>
      <c r="Q677" t="s">
        <v>8319</v>
      </c>
      <c r="R677" t="s">
        <v>8321</v>
      </c>
      <c r="S677" s="10">
        <f t="shared" si="38"/>
        <v>41975.722268518519</v>
      </c>
      <c r="T677" s="10">
        <f t="shared" si="39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E678-D678</f>
        <v>-98529</v>
      </c>
      <c r="P678">
        <f>IF((OR(L678=0,E678=0)),"NA",E678/L678)</f>
        <v>61.291666666666664</v>
      </c>
      <c r="Q678" t="s">
        <v>8319</v>
      </c>
      <c r="R678" t="s">
        <v>8321</v>
      </c>
      <c r="S678" s="10">
        <f t="shared" si="38"/>
        <v>42012.559965277775</v>
      </c>
      <c r="T678" s="10">
        <f t="shared" si="39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E679-D679</f>
        <v>-37208</v>
      </c>
      <c r="P679">
        <f>IF((OR(L679=0,E679=0)),"NA",E679/L679)</f>
        <v>133.25</v>
      </c>
      <c r="Q679" t="s">
        <v>8319</v>
      </c>
      <c r="R679" t="s">
        <v>8321</v>
      </c>
      <c r="S679" s="10">
        <f t="shared" si="38"/>
        <v>42504.195543981477</v>
      </c>
      <c r="T679" s="10">
        <f t="shared" si="39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E680-D680</f>
        <v>-27892</v>
      </c>
      <c r="P680">
        <f>IF((OR(L680=0,E680=0)),"NA",E680/L680)</f>
        <v>65.17647058823529</v>
      </c>
      <c r="Q680" t="s">
        <v>8319</v>
      </c>
      <c r="R680" t="s">
        <v>8321</v>
      </c>
      <c r="S680" s="10">
        <f t="shared" si="38"/>
        <v>42481.168263888881</v>
      </c>
      <c r="T680" s="10">
        <f t="shared" si="39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E681-D681</f>
        <v>-48173</v>
      </c>
      <c r="P681">
        <f>IF((OR(L681=0,E681=0)),"NA",E681/L681)</f>
        <v>93.90425531914893</v>
      </c>
      <c r="Q681" t="s">
        <v>8319</v>
      </c>
      <c r="R681" t="s">
        <v>8321</v>
      </c>
      <c r="S681" s="10">
        <f t="shared" si="38"/>
        <v>42556.487372685187</v>
      </c>
      <c r="T681" s="10">
        <f t="shared" si="39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E682-D682</f>
        <v>-55566</v>
      </c>
      <c r="P682">
        <f>IF((OR(L682=0,E682=0)),"NA",E682/L682)</f>
        <v>150.65116279069767</v>
      </c>
      <c r="Q682" t="s">
        <v>8319</v>
      </c>
      <c r="R682" t="s">
        <v>8321</v>
      </c>
      <c r="S682" s="10">
        <f t="shared" si="38"/>
        <v>41864.293182870366</v>
      </c>
      <c r="T682" s="10">
        <f t="shared" si="39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E683-D683</f>
        <v>-2499</v>
      </c>
      <c r="P683">
        <f>IF((OR(L683=0,E683=0)),"NA",E683/L683)</f>
        <v>1</v>
      </c>
      <c r="Q683" t="s">
        <v>8319</v>
      </c>
      <c r="R683" t="s">
        <v>8321</v>
      </c>
      <c r="S683" s="10">
        <f t="shared" si="38"/>
        <v>42639.597268518519</v>
      </c>
      <c r="T683" s="10">
        <f t="shared" si="39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E684-D684</f>
        <v>-49947</v>
      </c>
      <c r="P684">
        <f>IF((OR(L684=0,E684=0)),"NA",E684/L684)</f>
        <v>13.25</v>
      </c>
      <c r="Q684" t="s">
        <v>8319</v>
      </c>
      <c r="R684" t="s">
        <v>8321</v>
      </c>
      <c r="S684" s="10">
        <f t="shared" si="38"/>
        <v>42778.556967592587</v>
      </c>
      <c r="T684" s="10">
        <f t="shared" si="39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E685-D685</f>
        <v>-34702</v>
      </c>
      <c r="P685">
        <f>IF((OR(L685=0,E685=0)),"NA",E685/L685)</f>
        <v>99.333333333333329</v>
      </c>
      <c r="Q685" t="s">
        <v>8319</v>
      </c>
      <c r="R685" t="s">
        <v>8321</v>
      </c>
      <c r="S685" s="10">
        <f t="shared" si="38"/>
        <v>42634.691712962966</v>
      </c>
      <c r="T685" s="10">
        <f t="shared" si="39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E686-D686</f>
        <v>-296052</v>
      </c>
      <c r="P686">
        <f>IF((OR(L686=0,E686=0)),"NA",E686/L686)</f>
        <v>177.39259259259259</v>
      </c>
      <c r="Q686" t="s">
        <v>8319</v>
      </c>
      <c r="R686" t="s">
        <v>8321</v>
      </c>
      <c r="S686" s="10">
        <f t="shared" si="38"/>
        <v>41809.26494212963</v>
      </c>
      <c r="T686" s="10">
        <f t="shared" si="39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E687-D687</f>
        <v>-1447</v>
      </c>
      <c r="P687">
        <f>IF((OR(L687=0,E687=0)),"NA",E687/L687)</f>
        <v>55.3</v>
      </c>
      <c r="Q687" t="s">
        <v>8319</v>
      </c>
      <c r="R687" t="s">
        <v>8321</v>
      </c>
      <c r="S687" s="10">
        <f t="shared" si="38"/>
        <v>41971.658240740733</v>
      </c>
      <c r="T687" s="10">
        <f t="shared" si="39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E688-D688</f>
        <v>-500000</v>
      </c>
      <c r="P688" t="str">
        <f>IF((OR(L688=0,E688=0)),"NA",E688/L688)</f>
        <v>NA</v>
      </c>
      <c r="Q688" t="s">
        <v>8319</v>
      </c>
      <c r="R688" t="s">
        <v>8321</v>
      </c>
      <c r="S688" s="10">
        <f t="shared" si="38"/>
        <v>42189.464930555558</v>
      </c>
      <c r="T688" s="10">
        <f t="shared" si="39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E689-D689</f>
        <v>-96450</v>
      </c>
      <c r="P689">
        <f>IF((OR(L689=0,E689=0)),"NA",E689/L689)</f>
        <v>591.66666666666663</v>
      </c>
      <c r="Q689" t="s">
        <v>8319</v>
      </c>
      <c r="R689" t="s">
        <v>8321</v>
      </c>
      <c r="S689" s="10">
        <f t="shared" si="38"/>
        <v>42711.542280092595</v>
      </c>
      <c r="T689" s="10">
        <f t="shared" si="39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E690-D690</f>
        <v>-5402</v>
      </c>
      <c r="P690">
        <f>IF((OR(L690=0,E690=0)),"NA",E690/L690)</f>
        <v>405.5</v>
      </c>
      <c r="Q690" t="s">
        <v>8319</v>
      </c>
      <c r="R690" t="s">
        <v>8321</v>
      </c>
      <c r="S690" s="10">
        <f t="shared" si="38"/>
        <v>42261.896446759252</v>
      </c>
      <c r="T690" s="10">
        <f t="shared" si="39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E691-D691</f>
        <v>-84702.5</v>
      </c>
      <c r="P691">
        <f>IF((OR(L691=0,E691=0)),"NA",E691/L691)</f>
        <v>343.14732142857144</v>
      </c>
      <c r="Q691" t="s">
        <v>8319</v>
      </c>
      <c r="R691" t="s">
        <v>8321</v>
      </c>
      <c r="S691" s="10">
        <f t="shared" si="38"/>
        <v>42675.459456018514</v>
      </c>
      <c r="T691" s="10">
        <f t="shared" si="39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E692-D692</f>
        <v>-17532</v>
      </c>
      <c r="P692">
        <f>IF((OR(L692=0,E692=0)),"NA",E692/L692)</f>
        <v>72.588235294117652</v>
      </c>
      <c r="Q692" t="s">
        <v>8319</v>
      </c>
      <c r="R692" t="s">
        <v>8321</v>
      </c>
      <c r="S692" s="10">
        <f t="shared" si="38"/>
        <v>42579.426400462959</v>
      </c>
      <c r="T692" s="10">
        <f t="shared" si="39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E693-D693</f>
        <v>-49740</v>
      </c>
      <c r="P693">
        <f>IF((OR(L693=0,E693=0)),"NA",E693/L693)</f>
        <v>26</v>
      </c>
      <c r="Q693" t="s">
        <v>8319</v>
      </c>
      <c r="R693" t="s">
        <v>8321</v>
      </c>
      <c r="S693" s="10">
        <f t="shared" si="38"/>
        <v>42157.819976851846</v>
      </c>
      <c r="T693" s="10">
        <f t="shared" si="39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E694-D694</f>
        <v>-18694</v>
      </c>
      <c r="P694">
        <f>IF((OR(L694=0,E694=0)),"NA",E694/L694)</f>
        <v>6.4975124378109452</v>
      </c>
      <c r="Q694" t="s">
        <v>8319</v>
      </c>
      <c r="R694" t="s">
        <v>8321</v>
      </c>
      <c r="S694" s="10">
        <f t="shared" si="38"/>
        <v>42696.167395833334</v>
      </c>
      <c r="T694" s="10">
        <f t="shared" si="39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E695-D695</f>
        <v>-64662</v>
      </c>
      <c r="P695">
        <f>IF((OR(L695=0,E695=0)),"NA",E695/L695)</f>
        <v>119.38513513513513</v>
      </c>
      <c r="Q695" t="s">
        <v>8319</v>
      </c>
      <c r="R695" t="s">
        <v>8321</v>
      </c>
      <c r="S695" s="10">
        <f t="shared" si="38"/>
        <v>42094.599849537037</v>
      </c>
      <c r="T695" s="10">
        <f t="shared" si="39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E696-D696</f>
        <v>-149410</v>
      </c>
      <c r="P696">
        <f>IF((OR(L696=0,E696=0)),"NA",E696/L696)</f>
        <v>84.285714285714292</v>
      </c>
      <c r="Q696" t="s">
        <v>8319</v>
      </c>
      <c r="R696" t="s">
        <v>8321</v>
      </c>
      <c r="S696" s="10">
        <f t="shared" si="38"/>
        <v>42737.455543981479</v>
      </c>
      <c r="T696" s="10">
        <f t="shared" si="39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E697-D697</f>
        <v>-59364</v>
      </c>
      <c r="P697">
        <f>IF((OR(L697=0,E697=0)),"NA",E697/L697)</f>
        <v>90.857142857142861</v>
      </c>
      <c r="Q697" t="s">
        <v>8319</v>
      </c>
      <c r="R697" t="s">
        <v>8321</v>
      </c>
      <c r="S697" s="10">
        <f t="shared" si="38"/>
        <v>41913.312731481477</v>
      </c>
      <c r="T697" s="10">
        <f t="shared" si="39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E698-D698</f>
        <v>-174999</v>
      </c>
      <c r="P698">
        <f>IF((OR(L698=0,E698=0)),"NA",E698/L698)</f>
        <v>1</v>
      </c>
      <c r="Q698" t="s">
        <v>8319</v>
      </c>
      <c r="R698" t="s">
        <v>8321</v>
      </c>
      <c r="S698" s="10">
        <f t="shared" si="38"/>
        <v>41815.718773148146</v>
      </c>
      <c r="T698" s="10">
        <f t="shared" si="39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E699-D699</f>
        <v>-2681</v>
      </c>
      <c r="P699">
        <f>IF((OR(L699=0,E699=0)),"NA",E699/L699)</f>
        <v>20.342105263157894</v>
      </c>
      <c r="Q699" t="s">
        <v>8319</v>
      </c>
      <c r="R699" t="s">
        <v>8321</v>
      </c>
      <c r="S699" s="10">
        <f t="shared" si="38"/>
        <v>42388.314687500002</v>
      </c>
      <c r="T699" s="10">
        <f t="shared" si="39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E700-D700</f>
        <v>-84610</v>
      </c>
      <c r="P700">
        <f>IF((OR(L700=0,E700=0)),"NA",E700/L700)</f>
        <v>530.68965517241384</v>
      </c>
      <c r="Q700" t="s">
        <v>8319</v>
      </c>
      <c r="R700" t="s">
        <v>8321</v>
      </c>
      <c r="S700" s="10">
        <f t="shared" si="38"/>
        <v>41866.722743055558</v>
      </c>
      <c r="T700" s="10">
        <f t="shared" si="39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E701-D701</f>
        <v>-22851.259999999995</v>
      </c>
      <c r="P701">
        <f>IF((OR(L701=0,E701=0)),"NA",E701/L701)</f>
        <v>120.39184269662923</v>
      </c>
      <c r="Q701" t="s">
        <v>8319</v>
      </c>
      <c r="R701" t="s">
        <v>8321</v>
      </c>
      <c r="S701" s="10">
        <f t="shared" si="38"/>
        <v>41563.277175925927</v>
      </c>
      <c r="T701" s="10">
        <f t="shared" si="39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E702-D702</f>
        <v>-14597</v>
      </c>
      <c r="P702">
        <f>IF((OR(L702=0,E702=0)),"NA",E702/L702)</f>
        <v>13</v>
      </c>
      <c r="Q702" t="s">
        <v>8319</v>
      </c>
      <c r="R702" t="s">
        <v>8321</v>
      </c>
      <c r="S702" s="10">
        <f t="shared" si="38"/>
        <v>42715.480104166665</v>
      </c>
      <c r="T702" s="10">
        <f t="shared" si="39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E703-D703</f>
        <v>-16882</v>
      </c>
      <c r="P703">
        <f>IF((OR(L703=0,E703=0)),"NA",E703/L703)</f>
        <v>291.33333333333331</v>
      </c>
      <c r="Q703" t="s">
        <v>8319</v>
      </c>
      <c r="R703" t="s">
        <v>8321</v>
      </c>
      <c r="S703" s="10">
        <f t="shared" si="38"/>
        <v>41813.454629629625</v>
      </c>
      <c r="T703" s="10">
        <f t="shared" si="39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E704-D704</f>
        <v>-10377.99</v>
      </c>
      <c r="P704">
        <f>IF((OR(L704=0,E704=0)),"NA",E704/L704)</f>
        <v>124.9191891891892</v>
      </c>
      <c r="Q704" t="s">
        <v>8319</v>
      </c>
      <c r="R704" t="s">
        <v>8321</v>
      </c>
      <c r="S704" s="10">
        <f t="shared" si="38"/>
        <v>42668.518368055556</v>
      </c>
      <c r="T704" s="10">
        <f t="shared" si="39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E705-D705</f>
        <v>-14163</v>
      </c>
      <c r="P705">
        <f>IF((OR(L705=0,E705=0)),"NA",E705/L705)</f>
        <v>119.57142857142857</v>
      </c>
      <c r="Q705" t="s">
        <v>8319</v>
      </c>
      <c r="R705" t="s">
        <v>8321</v>
      </c>
      <c r="S705" s="10">
        <f t="shared" si="38"/>
        <v>42711.742465277777</v>
      </c>
      <c r="T705" s="10">
        <f t="shared" si="39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E706-D706</f>
        <v>-54519</v>
      </c>
      <c r="P706">
        <f>IF((OR(L706=0,E706=0)),"NA",E706/L706)</f>
        <v>120.25</v>
      </c>
      <c r="Q706" t="s">
        <v>8319</v>
      </c>
      <c r="R706" t="s">
        <v>8321</v>
      </c>
      <c r="S706" s="10">
        <f t="shared" si="38"/>
        <v>42725.984583333331</v>
      </c>
      <c r="T706" s="10">
        <f t="shared" si="39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E707-D707</f>
        <v>-99023</v>
      </c>
      <c r="P707">
        <f>IF((OR(L707=0,E707=0)),"NA",E707/L707)</f>
        <v>195.4</v>
      </c>
      <c r="Q707" t="s">
        <v>8319</v>
      </c>
      <c r="R707" t="s">
        <v>8321</v>
      </c>
      <c r="S707" s="10">
        <f t="shared" ref="S707:S770" si="40">(J707/86400)+25569+(-5/24)</f>
        <v>42726.283310185179</v>
      </c>
      <c r="T707" s="10">
        <f t="shared" ref="T707:T770" si="41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E708-D708</f>
        <v>-100000</v>
      </c>
      <c r="P708" t="str">
        <f>IF((OR(L708=0,E708=0)),"NA",E708/L708)</f>
        <v>NA</v>
      </c>
      <c r="Q708" t="s">
        <v>8319</v>
      </c>
      <c r="R708" t="s">
        <v>8321</v>
      </c>
      <c r="S708" s="10">
        <f t="shared" si="40"/>
        <v>42676.786840277775</v>
      </c>
      <c r="T708" s="10">
        <f t="shared" si="4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E709-D709</f>
        <v>-14329.400000000001</v>
      </c>
      <c r="P709">
        <f>IF((OR(L709=0,E709=0)),"NA",E709/L709)</f>
        <v>117.69868421052631</v>
      </c>
      <c r="Q709" t="s">
        <v>8319</v>
      </c>
      <c r="R709" t="s">
        <v>8321</v>
      </c>
      <c r="S709" s="10">
        <f t="shared" si="40"/>
        <v>42696.45517361111</v>
      </c>
      <c r="T709" s="10">
        <f t="shared" si="4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E710-D710</f>
        <v>-31163</v>
      </c>
      <c r="P710">
        <f>IF((OR(L710=0,E710=0)),"NA",E710/L710)</f>
        <v>23.948509485094849</v>
      </c>
      <c r="Q710" t="s">
        <v>8319</v>
      </c>
      <c r="R710" t="s">
        <v>8321</v>
      </c>
      <c r="S710" s="10">
        <f t="shared" si="40"/>
        <v>41835.372685185182</v>
      </c>
      <c r="T710" s="10">
        <f t="shared" si="4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E711-D711</f>
        <v>-14939</v>
      </c>
      <c r="P711">
        <f>IF((OR(L711=0,E711=0)),"NA",E711/L711)</f>
        <v>30.5</v>
      </c>
      <c r="Q711" t="s">
        <v>8319</v>
      </c>
      <c r="R711" t="s">
        <v>8321</v>
      </c>
      <c r="S711" s="10">
        <f t="shared" si="40"/>
        <v>41947.832858796297</v>
      </c>
      <c r="T711" s="10">
        <f t="shared" si="4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E712-D712</f>
        <v>-1200</v>
      </c>
      <c r="P712" t="str">
        <f>IF((OR(L712=0,E712=0)),"NA",E712/L712)</f>
        <v>NA</v>
      </c>
      <c r="Q712" t="s">
        <v>8319</v>
      </c>
      <c r="R712" t="s">
        <v>8321</v>
      </c>
      <c r="S712" s="10">
        <f t="shared" si="40"/>
        <v>41837.776643518519</v>
      </c>
      <c r="T712" s="10">
        <f t="shared" si="4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E713-D713</f>
        <v>-66209</v>
      </c>
      <c r="P713">
        <f>IF((OR(L713=0,E713=0)),"NA",E713/L713)</f>
        <v>99.973372781065095</v>
      </c>
      <c r="Q713" t="s">
        <v>8319</v>
      </c>
      <c r="R713" t="s">
        <v>8321</v>
      </c>
      <c r="S713" s="10">
        <f t="shared" si="40"/>
        <v>42678.250787037039</v>
      </c>
      <c r="T713" s="10">
        <f t="shared" si="4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E714-D714</f>
        <v>-48395</v>
      </c>
      <c r="P714">
        <f>IF((OR(L714=0,E714=0)),"NA",E714/L714)</f>
        <v>26.25</v>
      </c>
      <c r="Q714" t="s">
        <v>8319</v>
      </c>
      <c r="R714" t="s">
        <v>8321</v>
      </c>
      <c r="S714" s="10">
        <f t="shared" si="40"/>
        <v>42384.472592592589</v>
      </c>
      <c r="T714" s="10">
        <f t="shared" si="41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E715-D715</f>
        <v>-24801</v>
      </c>
      <c r="P715">
        <f>IF((OR(L715=0,E715=0)),"NA",E715/L715)</f>
        <v>199</v>
      </c>
      <c r="Q715" t="s">
        <v>8319</v>
      </c>
      <c r="R715" t="s">
        <v>8321</v>
      </c>
      <c r="S715" s="10">
        <f t="shared" si="40"/>
        <v>42496.320972222216</v>
      </c>
      <c r="T715" s="10">
        <f t="shared" si="4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E716-D716</f>
        <v>-12751</v>
      </c>
      <c r="P716">
        <f>IF((OR(L716=0,E716=0)),"NA",E716/L716)</f>
        <v>80.321428571428569</v>
      </c>
      <c r="Q716" t="s">
        <v>8319</v>
      </c>
      <c r="R716" t="s">
        <v>8321</v>
      </c>
      <c r="S716" s="10">
        <f t="shared" si="40"/>
        <v>42734.579652777778</v>
      </c>
      <c r="T716" s="10">
        <f t="shared" si="4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E717-D717</f>
        <v>-26111</v>
      </c>
      <c r="P717">
        <f>IF((OR(L717=0,E717=0)),"NA",E717/L717)</f>
        <v>115.75</v>
      </c>
      <c r="Q717" t="s">
        <v>8319</v>
      </c>
      <c r="R717" t="s">
        <v>8321</v>
      </c>
      <c r="S717" s="10">
        <f t="shared" si="40"/>
        <v>42272.8824074074</v>
      </c>
      <c r="T717" s="10">
        <f t="shared" si="4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E718-D718</f>
        <v>-6285</v>
      </c>
      <c r="P718">
        <f>IF((OR(L718=0,E718=0)),"NA",E718/L718)</f>
        <v>44.6875</v>
      </c>
      <c r="Q718" t="s">
        <v>8319</v>
      </c>
      <c r="R718" t="s">
        <v>8321</v>
      </c>
      <c r="S718" s="10">
        <f t="shared" si="40"/>
        <v>41940.450312499997</v>
      </c>
      <c r="T718" s="10">
        <f t="shared" si="4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E719-D719</f>
        <v>-99695</v>
      </c>
      <c r="P719">
        <f>IF((OR(L719=0,E719=0)),"NA",E719/L719)</f>
        <v>76.25</v>
      </c>
      <c r="Q719" t="s">
        <v>8319</v>
      </c>
      <c r="R719" t="s">
        <v>8321</v>
      </c>
      <c r="S719" s="10">
        <f t="shared" si="40"/>
        <v>41857.645856481475</v>
      </c>
      <c r="T719" s="10">
        <f t="shared" si="41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E720-D720</f>
        <v>-11910</v>
      </c>
      <c r="P720">
        <f>IF((OR(L720=0,E720=0)),"NA",E720/L720)</f>
        <v>22.5</v>
      </c>
      <c r="Q720" t="s">
        <v>8319</v>
      </c>
      <c r="R720" t="s">
        <v>8321</v>
      </c>
      <c r="S720" s="10">
        <f t="shared" si="40"/>
        <v>42752.637118055551</v>
      </c>
      <c r="T720" s="10">
        <f t="shared" si="4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E721-D721</f>
        <v>-14806</v>
      </c>
      <c r="P721">
        <f>IF((OR(L721=0,E721=0)),"NA",E721/L721)</f>
        <v>19.399999999999999</v>
      </c>
      <c r="Q721" t="s">
        <v>8319</v>
      </c>
      <c r="R721" t="s">
        <v>8321</v>
      </c>
      <c r="S721" s="10">
        <f t="shared" si="40"/>
        <v>42408.83189814815</v>
      </c>
      <c r="T721" s="10">
        <f t="shared" si="4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E722-D722</f>
        <v>835</v>
      </c>
      <c r="P722">
        <f>IF((OR(L722=0,E722=0)),"NA",E722/L722)</f>
        <v>66.707317073170728</v>
      </c>
      <c r="Q722" t="s">
        <v>8322</v>
      </c>
      <c r="R722" t="s">
        <v>8323</v>
      </c>
      <c r="S722" s="10">
        <f t="shared" si="40"/>
        <v>40909.440868055557</v>
      </c>
      <c r="T722" s="10">
        <f t="shared" si="4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E723-D723</f>
        <v>1813</v>
      </c>
      <c r="P723">
        <f>IF((OR(L723=0,E723=0)),"NA",E723/L723)</f>
        <v>84.142857142857139</v>
      </c>
      <c r="Q723" t="s">
        <v>8322</v>
      </c>
      <c r="R723" t="s">
        <v>8323</v>
      </c>
      <c r="S723" s="10">
        <f t="shared" si="40"/>
        <v>41807.363506944443</v>
      </c>
      <c r="T723" s="10">
        <f t="shared" si="4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E724-D724</f>
        <v>8006</v>
      </c>
      <c r="P724">
        <f>IF((OR(L724=0,E724=0)),"NA",E724/L724)</f>
        <v>215.72549019607843</v>
      </c>
      <c r="Q724" t="s">
        <v>8322</v>
      </c>
      <c r="R724" t="s">
        <v>8323</v>
      </c>
      <c r="S724" s="10">
        <f t="shared" si="40"/>
        <v>40977.596967592588</v>
      </c>
      <c r="T724" s="10">
        <f t="shared" si="4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E725-D725</f>
        <v>469</v>
      </c>
      <c r="P725">
        <f>IF((OR(L725=0,E725=0)),"NA",E725/L725)</f>
        <v>54.69</v>
      </c>
      <c r="Q725" t="s">
        <v>8322</v>
      </c>
      <c r="R725" t="s">
        <v>8323</v>
      </c>
      <c r="S725" s="10">
        <f t="shared" si="40"/>
        <v>42184.608206018514</v>
      </c>
      <c r="T725" s="10">
        <f t="shared" si="4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E726-D726</f>
        <v>383.01000000000022</v>
      </c>
      <c r="P726">
        <f>IF((OR(L726=0,E726=0)),"NA",E726/L726)</f>
        <v>51.62944055944056</v>
      </c>
      <c r="Q726" t="s">
        <v>8322</v>
      </c>
      <c r="R726" t="s">
        <v>8323</v>
      </c>
      <c r="S726" s="10">
        <f t="shared" si="40"/>
        <v>40694.430127314808</v>
      </c>
      <c r="T726" s="10">
        <f t="shared" si="4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E727-D727</f>
        <v>70</v>
      </c>
      <c r="P727">
        <f>IF((OR(L727=0,E727=0)),"NA",E727/L727)</f>
        <v>143.35714285714286</v>
      </c>
      <c r="Q727" t="s">
        <v>8322</v>
      </c>
      <c r="R727" t="s">
        <v>8323</v>
      </c>
      <c r="S727" s="10">
        <f t="shared" si="40"/>
        <v>42321.417962962958</v>
      </c>
      <c r="T727" s="10">
        <f t="shared" si="4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E728-D728</f>
        <v>35</v>
      </c>
      <c r="P728">
        <f>IF((OR(L728=0,E728=0)),"NA",E728/L728)</f>
        <v>72.428571428571431</v>
      </c>
      <c r="Q728" t="s">
        <v>8322</v>
      </c>
      <c r="R728" t="s">
        <v>8323</v>
      </c>
      <c r="S728" s="10">
        <f t="shared" si="40"/>
        <v>41345.834340277775</v>
      </c>
      <c r="T728" s="10">
        <f t="shared" si="4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E729-D729</f>
        <v>1943</v>
      </c>
      <c r="P729">
        <f>IF((OR(L729=0,E729=0)),"NA",E729/L729)</f>
        <v>36.530201342281877</v>
      </c>
      <c r="Q729" t="s">
        <v>8322</v>
      </c>
      <c r="R729" t="s">
        <v>8323</v>
      </c>
      <c r="S729" s="10">
        <f t="shared" si="40"/>
        <v>41246.811909722222</v>
      </c>
      <c r="T729" s="10">
        <f t="shared" si="4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E730-D730</f>
        <v>417.44999999999982</v>
      </c>
      <c r="P730">
        <f>IF((OR(L730=0,E730=0)),"NA",E730/L730)</f>
        <v>60.903461538461535</v>
      </c>
      <c r="Q730" t="s">
        <v>8322</v>
      </c>
      <c r="R730" t="s">
        <v>8323</v>
      </c>
      <c r="S730" s="10">
        <f t="shared" si="40"/>
        <v>40731.629131944443</v>
      </c>
      <c r="T730" s="10">
        <f t="shared" si="4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E731-D731</f>
        <v>1226</v>
      </c>
      <c r="P731">
        <f>IF((OR(L731=0,E731=0)),"NA",E731/L731)</f>
        <v>43.55</v>
      </c>
      <c r="Q731" t="s">
        <v>8322</v>
      </c>
      <c r="R731" t="s">
        <v>8323</v>
      </c>
      <c r="S731" s="10">
        <f t="shared" si="40"/>
        <v>41110.97755787037</v>
      </c>
      <c r="T731" s="10">
        <f t="shared" si="4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E732-D732</f>
        <v>6438</v>
      </c>
      <c r="P732">
        <f>IF((OR(L732=0,E732=0)),"NA",E732/L732)</f>
        <v>99.766037735849054</v>
      </c>
      <c r="Q732" t="s">
        <v>8322</v>
      </c>
      <c r="R732" t="s">
        <v>8323</v>
      </c>
      <c r="S732" s="10">
        <f t="shared" si="40"/>
        <v>40854.536932870367</v>
      </c>
      <c r="T732" s="10">
        <f t="shared" si="4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E733-D733</f>
        <v>1300</v>
      </c>
      <c r="P733">
        <f>IF((OR(L733=0,E733=0)),"NA",E733/L733)</f>
        <v>88.732394366197184</v>
      </c>
      <c r="Q733" t="s">
        <v>8322</v>
      </c>
      <c r="R733" t="s">
        <v>8323</v>
      </c>
      <c r="S733" s="10">
        <f t="shared" si="40"/>
        <v>40879.587349537032</v>
      </c>
      <c r="T733" s="10">
        <f t="shared" si="4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E734-D734</f>
        <v>24</v>
      </c>
      <c r="P734">
        <f>IF((OR(L734=0,E734=0)),"NA",E734/L734)</f>
        <v>4.9230769230769234</v>
      </c>
      <c r="Q734" t="s">
        <v>8322</v>
      </c>
      <c r="R734" t="s">
        <v>8323</v>
      </c>
      <c r="S734" s="10">
        <f t="shared" si="40"/>
        <v>41486.21598379629</v>
      </c>
      <c r="T734" s="10">
        <f t="shared" si="4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E735-D735</f>
        <v>512</v>
      </c>
      <c r="P735">
        <f>IF((OR(L735=0,E735=0)),"NA",E735/L735)</f>
        <v>17.822485207100591</v>
      </c>
      <c r="Q735" t="s">
        <v>8322</v>
      </c>
      <c r="R735" t="s">
        <v>8323</v>
      </c>
      <c r="S735" s="10">
        <f t="shared" si="40"/>
        <v>41598.211712962962</v>
      </c>
      <c r="T735" s="10">
        <f t="shared" si="4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E736-D736</f>
        <v>2170</v>
      </c>
      <c r="P736">
        <f>IF((OR(L736=0,E736=0)),"NA",E736/L736)</f>
        <v>187.19298245614036</v>
      </c>
      <c r="Q736" t="s">
        <v>8322</v>
      </c>
      <c r="R736" t="s">
        <v>8323</v>
      </c>
      <c r="S736" s="10">
        <f t="shared" si="40"/>
        <v>42101.956249999996</v>
      </c>
      <c r="T736" s="10">
        <f t="shared" si="4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E737-D737</f>
        <v>6771</v>
      </c>
      <c r="P737">
        <f>IF((OR(L737=0,E737=0)),"NA",E737/L737)</f>
        <v>234.80786026200875</v>
      </c>
      <c r="Q737" t="s">
        <v>8322</v>
      </c>
      <c r="R737" t="s">
        <v>8323</v>
      </c>
      <c r="S737" s="10">
        <f t="shared" si="40"/>
        <v>41945.821134259255</v>
      </c>
      <c r="T737" s="10">
        <f t="shared" si="4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E738-D738</f>
        <v>7745</v>
      </c>
      <c r="P738">
        <f>IF((OR(L738=0,E738=0)),"NA",E738/L738)</f>
        <v>105.04629629629629</v>
      </c>
      <c r="Q738" t="s">
        <v>8322</v>
      </c>
      <c r="R738" t="s">
        <v>8323</v>
      </c>
      <c r="S738" s="10">
        <f t="shared" si="40"/>
        <v>41579.525925925926</v>
      </c>
      <c r="T738" s="10">
        <f t="shared" si="4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E739-D739</f>
        <v>1120</v>
      </c>
      <c r="P739">
        <f>IF((OR(L739=0,E739=0)),"NA",E739/L739)</f>
        <v>56.666666666666664</v>
      </c>
      <c r="Q739" t="s">
        <v>8322</v>
      </c>
      <c r="R739" t="s">
        <v>8323</v>
      </c>
      <c r="S739" s="10">
        <f t="shared" si="40"/>
        <v>41667.066979166666</v>
      </c>
      <c r="T739" s="10">
        <f t="shared" si="4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E740-D740</f>
        <v>101</v>
      </c>
      <c r="P740">
        <f>IF((OR(L740=0,E740=0)),"NA",E740/L740)</f>
        <v>39.048780487804876</v>
      </c>
      <c r="Q740" t="s">
        <v>8322</v>
      </c>
      <c r="R740" t="s">
        <v>8323</v>
      </c>
      <c r="S740" s="10">
        <f t="shared" si="40"/>
        <v>41943.39576388889</v>
      </c>
      <c r="T740" s="10">
        <f t="shared" si="4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E741-D741</f>
        <v>3500</v>
      </c>
      <c r="P741">
        <f>IF((OR(L741=0,E741=0)),"NA",E741/L741)</f>
        <v>68.345323741007192</v>
      </c>
      <c r="Q741" t="s">
        <v>8322</v>
      </c>
      <c r="R741" t="s">
        <v>8323</v>
      </c>
      <c r="S741" s="10">
        <f t="shared" si="40"/>
        <v>41829.294317129628</v>
      </c>
      <c r="T741" s="10">
        <f t="shared" si="4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E742-D742</f>
        <v>222</v>
      </c>
      <c r="P742">
        <f>IF((OR(L742=0,E742=0)),"NA",E742/L742)</f>
        <v>169.57894736842104</v>
      </c>
      <c r="Q742" t="s">
        <v>8322</v>
      </c>
      <c r="R742" t="s">
        <v>8323</v>
      </c>
      <c r="S742" s="10">
        <f t="shared" si="40"/>
        <v>42161.93844907407</v>
      </c>
      <c r="T742" s="10">
        <f t="shared" si="4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E743-D743</f>
        <v>293.79999999999927</v>
      </c>
      <c r="P743">
        <f>IF((OR(L743=0,E743=0)),"NA",E743/L743)</f>
        <v>141.42340425531913</v>
      </c>
      <c r="Q743" t="s">
        <v>8322</v>
      </c>
      <c r="R743" t="s">
        <v>8323</v>
      </c>
      <c r="S743" s="10">
        <f t="shared" si="40"/>
        <v>41401.439884259256</v>
      </c>
      <c r="T743" s="10">
        <f t="shared" si="4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E744-D744</f>
        <v>150</v>
      </c>
      <c r="P744">
        <f>IF((OR(L744=0,E744=0)),"NA",E744/L744)</f>
        <v>67.391304347826093</v>
      </c>
      <c r="Q744" t="s">
        <v>8322</v>
      </c>
      <c r="R744" t="s">
        <v>8323</v>
      </c>
      <c r="S744" s="10">
        <f t="shared" si="40"/>
        <v>41689.709629629629</v>
      </c>
      <c r="T744" s="10">
        <f t="shared" si="4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E745-D745</f>
        <v>264</v>
      </c>
      <c r="P745">
        <f>IF((OR(L745=0,E745=0)),"NA",E745/L745)</f>
        <v>54.266666666666666</v>
      </c>
      <c r="Q745" t="s">
        <v>8322</v>
      </c>
      <c r="R745" t="s">
        <v>8323</v>
      </c>
      <c r="S745" s="10">
        <f t="shared" si="40"/>
        <v>40990.500983796293</v>
      </c>
      <c r="T745" s="10">
        <f t="shared" si="4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E746-D746</f>
        <v>116</v>
      </c>
      <c r="P746">
        <f>IF((OR(L746=0,E746=0)),"NA",E746/L746)</f>
        <v>82.516129032258064</v>
      </c>
      <c r="Q746" t="s">
        <v>8322</v>
      </c>
      <c r="R746" t="s">
        <v>8323</v>
      </c>
      <c r="S746" s="10">
        <f t="shared" si="40"/>
        <v>41226.748877314814</v>
      </c>
      <c r="T746" s="10">
        <f t="shared" si="4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E747-D747</f>
        <v>1756</v>
      </c>
      <c r="P747">
        <f>IF((OR(L747=0,E747=0)),"NA",E747/L747)</f>
        <v>53.729729729729726</v>
      </c>
      <c r="Q747" t="s">
        <v>8322</v>
      </c>
      <c r="R747" t="s">
        <v>8323</v>
      </c>
      <c r="S747" s="10">
        <f t="shared" si="40"/>
        <v>41367.363946759258</v>
      </c>
      <c r="T747" s="10">
        <f t="shared" si="4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E748-D748</f>
        <v>331</v>
      </c>
      <c r="P748">
        <f>IF((OR(L748=0,E748=0)),"NA",E748/L748)</f>
        <v>34.206185567010309</v>
      </c>
      <c r="Q748" t="s">
        <v>8322</v>
      </c>
      <c r="R748" t="s">
        <v>8323</v>
      </c>
      <c r="S748" s="10">
        <f t="shared" si="40"/>
        <v>41156.834594907406</v>
      </c>
      <c r="T748" s="10">
        <f t="shared" si="4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E749-D749</f>
        <v>3</v>
      </c>
      <c r="P749">
        <f>IF((OR(L749=0,E749=0)),"NA",E749/L749)</f>
        <v>127.32727272727273</v>
      </c>
      <c r="Q749" t="s">
        <v>8322</v>
      </c>
      <c r="R749" t="s">
        <v>8323</v>
      </c>
      <c r="S749" s="10">
        <f t="shared" si="40"/>
        <v>41988.340497685182</v>
      </c>
      <c r="T749" s="10">
        <f t="shared" si="4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E750-D750</f>
        <v>5</v>
      </c>
      <c r="P750">
        <f>IF((OR(L750=0,E750=0)),"NA",E750/L750)</f>
        <v>45.56818181818182</v>
      </c>
      <c r="Q750" t="s">
        <v>8322</v>
      </c>
      <c r="R750" t="s">
        <v>8323</v>
      </c>
      <c r="S750" s="10">
        <f t="shared" si="40"/>
        <v>41831.638495370367</v>
      </c>
      <c r="T750" s="10">
        <f t="shared" si="4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E751-D751</f>
        <v>556</v>
      </c>
      <c r="P751">
        <f>IF((OR(L751=0,E751=0)),"NA",E751/L751)</f>
        <v>95.963636363636368</v>
      </c>
      <c r="Q751" t="s">
        <v>8322</v>
      </c>
      <c r="R751" t="s">
        <v>8323</v>
      </c>
      <c r="S751" s="10">
        <f t="shared" si="40"/>
        <v>42733.732986111114</v>
      </c>
      <c r="T751" s="10">
        <f t="shared" si="4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E752-D752</f>
        <v>115</v>
      </c>
      <c r="P752">
        <f>IF((OR(L752=0,E752=0)),"NA",E752/L752)</f>
        <v>77.271186440677965</v>
      </c>
      <c r="Q752" t="s">
        <v>8322</v>
      </c>
      <c r="R752" t="s">
        <v>8323</v>
      </c>
      <c r="S752" s="10">
        <f t="shared" si="40"/>
        <v>41299.669814814813</v>
      </c>
      <c r="T752" s="10">
        <f t="shared" si="4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E753-D753</f>
        <v>555</v>
      </c>
      <c r="P753">
        <f>IF((OR(L753=0,E753=0)),"NA",E753/L753)</f>
        <v>57.338709677419352</v>
      </c>
      <c r="Q753" t="s">
        <v>8322</v>
      </c>
      <c r="R753" t="s">
        <v>8323</v>
      </c>
      <c r="S753" s="10">
        <f t="shared" si="40"/>
        <v>40713.422164351847</v>
      </c>
      <c r="T753" s="10">
        <f t="shared" si="4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E754-D754</f>
        <v>585</v>
      </c>
      <c r="P754">
        <f>IF((OR(L754=0,E754=0)),"NA",E754/L754)</f>
        <v>53.19047619047619</v>
      </c>
      <c r="Q754" t="s">
        <v>8322</v>
      </c>
      <c r="R754" t="s">
        <v>8323</v>
      </c>
      <c r="S754" s="10">
        <f t="shared" si="40"/>
        <v>42639.213159722225</v>
      </c>
      <c r="T754" s="10">
        <f t="shared" si="4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E755-D755</f>
        <v>2800</v>
      </c>
      <c r="P755">
        <f>IF((OR(L755=0,E755=0)),"NA",E755/L755)</f>
        <v>492.30769230769232</v>
      </c>
      <c r="Q755" t="s">
        <v>8322</v>
      </c>
      <c r="R755" t="s">
        <v>8323</v>
      </c>
      <c r="S755" s="10">
        <f t="shared" si="40"/>
        <v>42019.381840277776</v>
      </c>
      <c r="T755" s="10">
        <f t="shared" si="4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E756-D756</f>
        <v>75</v>
      </c>
      <c r="P756">
        <f>IF((OR(L756=0,E756=0)),"NA",E756/L756)</f>
        <v>42.346938775510203</v>
      </c>
      <c r="Q756" t="s">
        <v>8322</v>
      </c>
      <c r="R756" t="s">
        <v>8323</v>
      </c>
      <c r="S756" s="10">
        <f t="shared" si="40"/>
        <v>41249.54075231481</v>
      </c>
      <c r="T756" s="10">
        <f t="shared" si="4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E757-D757</f>
        <v>47.690000000000055</v>
      </c>
      <c r="P757">
        <f>IF((OR(L757=0,E757=0)),"NA",E757/L757)</f>
        <v>37.466029411764708</v>
      </c>
      <c r="Q757" t="s">
        <v>8322</v>
      </c>
      <c r="R757" t="s">
        <v>8323</v>
      </c>
      <c r="S757" s="10">
        <f t="shared" si="40"/>
        <v>41383.396724537037</v>
      </c>
      <c r="T757" s="10">
        <f t="shared" si="4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E758-D758</f>
        <v>124</v>
      </c>
      <c r="P758">
        <f>IF((OR(L758=0,E758=0)),"NA",E758/L758)</f>
        <v>37.454545454545453</v>
      </c>
      <c r="Q758" t="s">
        <v>8322</v>
      </c>
      <c r="R758" t="s">
        <v>8323</v>
      </c>
      <c r="S758" s="10">
        <f t="shared" si="40"/>
        <v>40590.558553240735</v>
      </c>
      <c r="T758" s="10">
        <f t="shared" si="4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E759-D759</f>
        <v>345</v>
      </c>
      <c r="P759">
        <f>IF((OR(L759=0,E759=0)),"NA",E759/L759)</f>
        <v>33.055555555555557</v>
      </c>
      <c r="Q759" t="s">
        <v>8322</v>
      </c>
      <c r="R759" t="s">
        <v>8323</v>
      </c>
      <c r="S759" s="10">
        <f t="shared" si="40"/>
        <v>41234.846226851849</v>
      </c>
      <c r="T759" s="10">
        <f t="shared" si="4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E760-D760</f>
        <v>50</v>
      </c>
      <c r="P760">
        <f>IF((OR(L760=0,E760=0)),"NA",E760/L760)</f>
        <v>134.21052631578948</v>
      </c>
      <c r="Q760" t="s">
        <v>8322</v>
      </c>
      <c r="R760" t="s">
        <v>8323</v>
      </c>
      <c r="S760" s="10">
        <f t="shared" si="40"/>
        <v>40429.628101851849</v>
      </c>
      <c r="T760" s="10">
        <f t="shared" si="4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E761-D761</f>
        <v>96</v>
      </c>
      <c r="P761">
        <f>IF((OR(L761=0,E761=0)),"NA",E761/L761)</f>
        <v>51.474747474747474</v>
      </c>
      <c r="Q761" t="s">
        <v>8322</v>
      </c>
      <c r="R761" t="s">
        <v>8323</v>
      </c>
      <c r="S761" s="10">
        <f t="shared" si="40"/>
        <v>41789.121979166666</v>
      </c>
      <c r="T761" s="10">
        <f t="shared" si="4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E762-D762</f>
        <v>-2200</v>
      </c>
      <c r="P762" t="str">
        <f>IF((OR(L762=0,E762=0)),"NA",E762/L762)</f>
        <v>NA</v>
      </c>
      <c r="Q762" t="s">
        <v>8322</v>
      </c>
      <c r="R762" t="s">
        <v>8324</v>
      </c>
      <c r="S762" s="10">
        <f t="shared" si="40"/>
        <v>42670.555706018517</v>
      </c>
      <c r="T762" s="10">
        <f t="shared" si="41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E763-D763</f>
        <v>-4765</v>
      </c>
      <c r="P763">
        <f>IF((OR(L763=0,E763=0)),"NA",E763/L763)</f>
        <v>39.166666666666664</v>
      </c>
      <c r="Q763" t="s">
        <v>8322</v>
      </c>
      <c r="R763" t="s">
        <v>8324</v>
      </c>
      <c r="S763" s="10">
        <f t="shared" si="40"/>
        <v>41642.543124999997</v>
      </c>
      <c r="T763" s="10">
        <f t="shared" si="4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E764-D764</f>
        <v>-3500</v>
      </c>
      <c r="P764" t="str">
        <f>IF((OR(L764=0,E764=0)),"NA",E764/L764)</f>
        <v>NA</v>
      </c>
      <c r="Q764" t="s">
        <v>8322</v>
      </c>
      <c r="R764" t="s">
        <v>8324</v>
      </c>
      <c r="S764" s="10">
        <f t="shared" si="40"/>
        <v>42690.65011574074</v>
      </c>
      <c r="T764" s="10">
        <f t="shared" si="4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E765-D765</f>
        <v>-4285</v>
      </c>
      <c r="P765">
        <f>IF((OR(L765=0,E765=0)),"NA",E765/L765)</f>
        <v>5</v>
      </c>
      <c r="Q765" t="s">
        <v>8322</v>
      </c>
      <c r="R765" t="s">
        <v>8324</v>
      </c>
      <c r="S765" s="10">
        <f t="shared" si="40"/>
        <v>41471.238518518519</v>
      </c>
      <c r="T765" s="10">
        <f t="shared" si="41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E766-D766</f>
        <v>-5000</v>
      </c>
      <c r="P766" t="str">
        <f>IF((OR(L766=0,E766=0)),"NA",E766/L766)</f>
        <v>NA</v>
      </c>
      <c r="Q766" t="s">
        <v>8322</v>
      </c>
      <c r="R766" t="s">
        <v>8324</v>
      </c>
      <c r="S766" s="10">
        <f t="shared" si="40"/>
        <v>42226.964826388888</v>
      </c>
      <c r="T766" s="10">
        <f t="shared" si="4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E767-D767</f>
        <v>-4479</v>
      </c>
      <c r="P767">
        <f>IF((OR(L767=0,E767=0)),"NA",E767/L767)</f>
        <v>57.295454545454547</v>
      </c>
      <c r="Q767" t="s">
        <v>8322</v>
      </c>
      <c r="R767" t="s">
        <v>8324</v>
      </c>
      <c r="S767" s="10">
        <f t="shared" si="40"/>
        <v>41901.334305555552</v>
      </c>
      <c r="T767" s="10">
        <f t="shared" si="4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E768-D768</f>
        <v>-4000</v>
      </c>
      <c r="P768" t="str">
        <f>IF((OR(L768=0,E768=0)),"NA",E768/L768)</f>
        <v>NA</v>
      </c>
      <c r="Q768" t="s">
        <v>8322</v>
      </c>
      <c r="R768" t="s">
        <v>8324</v>
      </c>
      <c r="S768" s="10">
        <f t="shared" si="40"/>
        <v>42021.57503472222</v>
      </c>
      <c r="T768" s="10">
        <f t="shared" si="4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E769-D769</f>
        <v>-4823</v>
      </c>
      <c r="P769">
        <f>IF((OR(L769=0,E769=0)),"NA",E769/L769)</f>
        <v>59</v>
      </c>
      <c r="Q769" t="s">
        <v>8322</v>
      </c>
      <c r="R769" t="s">
        <v>8324</v>
      </c>
      <c r="S769" s="10">
        <f t="shared" si="40"/>
        <v>42114.935300925928</v>
      </c>
      <c r="T769" s="10">
        <f t="shared" si="4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E770-D770</f>
        <v>-2500</v>
      </c>
      <c r="P770" t="str">
        <f>IF((OR(L770=0,E770=0)),"NA",E770/L770)</f>
        <v>NA</v>
      </c>
      <c r="Q770" t="s">
        <v>8322</v>
      </c>
      <c r="R770" t="s">
        <v>8324</v>
      </c>
      <c r="S770" s="10">
        <f t="shared" si="40"/>
        <v>41593.998726851853</v>
      </c>
      <c r="T770" s="10">
        <f t="shared" si="4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E771-D771</f>
        <v>-2344</v>
      </c>
      <c r="P771">
        <f>IF((OR(L771=0,E771=0)),"NA",E771/L771)</f>
        <v>31.846153846153847</v>
      </c>
      <c r="Q771" t="s">
        <v>8322</v>
      </c>
      <c r="R771" t="s">
        <v>8324</v>
      </c>
      <c r="S771" s="10">
        <f t="shared" ref="S771:S834" si="42">(J771/86400)+25569+(-5/24)</f>
        <v>41604.788124999999</v>
      </c>
      <c r="T771" s="10">
        <f t="shared" ref="T771:T834" si="43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E772-D772</f>
        <v>-17500</v>
      </c>
      <c r="P772" t="str">
        <f>IF((OR(L772=0,E772=0)),"NA",E772/L772)</f>
        <v>NA</v>
      </c>
      <c r="Q772" t="s">
        <v>8322</v>
      </c>
      <c r="R772" t="s">
        <v>8324</v>
      </c>
      <c r="S772" s="10">
        <f t="shared" si="42"/>
        <v>41289.791307870364</v>
      </c>
      <c r="T772" s="10">
        <f t="shared" si="43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E773-D773</f>
        <v>-37990</v>
      </c>
      <c r="P773">
        <f>IF((OR(L773=0,E773=0)),"NA",E773/L773)</f>
        <v>10</v>
      </c>
      <c r="Q773" t="s">
        <v>8322</v>
      </c>
      <c r="R773" t="s">
        <v>8324</v>
      </c>
      <c r="S773" s="10">
        <f t="shared" si="42"/>
        <v>42349.615763888891</v>
      </c>
      <c r="T773" s="10">
        <f t="shared" si="43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E774-D774</f>
        <v>-1450</v>
      </c>
      <c r="P774">
        <f>IF((OR(L774=0,E774=0)),"NA",E774/L774)</f>
        <v>50</v>
      </c>
      <c r="Q774" t="s">
        <v>8322</v>
      </c>
      <c r="R774" t="s">
        <v>8324</v>
      </c>
      <c r="S774" s="10">
        <f t="shared" si="42"/>
        <v>40067.848599537036</v>
      </c>
      <c r="T774" s="10">
        <f t="shared" si="43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E775-D775</f>
        <v>-3727</v>
      </c>
      <c r="P775">
        <f>IF((OR(L775=0,E775=0)),"NA",E775/L775)</f>
        <v>16</v>
      </c>
      <c r="Q775" t="s">
        <v>8322</v>
      </c>
      <c r="R775" t="s">
        <v>8324</v>
      </c>
      <c r="S775" s="10">
        <f t="shared" si="42"/>
        <v>42100.527604166666</v>
      </c>
      <c r="T775" s="10">
        <f t="shared" si="43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E776-D776</f>
        <v>-149</v>
      </c>
      <c r="P776">
        <f>IF((OR(L776=0,E776=0)),"NA",E776/L776)</f>
        <v>39</v>
      </c>
      <c r="Q776" t="s">
        <v>8322</v>
      </c>
      <c r="R776" t="s">
        <v>8324</v>
      </c>
      <c r="S776" s="10">
        <f t="shared" si="42"/>
        <v>41663.571967592587</v>
      </c>
      <c r="T776" s="10">
        <f t="shared" si="43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E777-D777</f>
        <v>-9830</v>
      </c>
      <c r="P777">
        <f>IF((OR(L777=0,E777=0)),"NA",E777/L777)</f>
        <v>34</v>
      </c>
      <c r="Q777" t="s">
        <v>8322</v>
      </c>
      <c r="R777" t="s">
        <v>8324</v>
      </c>
      <c r="S777" s="10">
        <f t="shared" si="42"/>
        <v>40862.851793981477</v>
      </c>
      <c r="T777" s="10">
        <f t="shared" si="43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E778-D778</f>
        <v>-3402</v>
      </c>
      <c r="P778">
        <f>IF((OR(L778=0,E778=0)),"NA",E778/L778)</f>
        <v>63.122807017543863</v>
      </c>
      <c r="Q778" t="s">
        <v>8322</v>
      </c>
      <c r="R778" t="s">
        <v>8324</v>
      </c>
      <c r="S778" s="10">
        <f t="shared" si="42"/>
        <v>42250.477372685178</v>
      </c>
      <c r="T778" s="10">
        <f t="shared" si="43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E779-D779</f>
        <v>-2979</v>
      </c>
      <c r="P779">
        <f>IF((OR(L779=0,E779=0)),"NA",E779/L779)</f>
        <v>7</v>
      </c>
      <c r="Q779" t="s">
        <v>8322</v>
      </c>
      <c r="R779" t="s">
        <v>8324</v>
      </c>
      <c r="S779" s="10">
        <f t="shared" si="42"/>
        <v>41456.772881944438</v>
      </c>
      <c r="T779" s="10">
        <f t="shared" si="43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E780-D780</f>
        <v>-498</v>
      </c>
      <c r="P780">
        <f>IF((OR(L780=0,E780=0)),"NA",E780/L780)</f>
        <v>2</v>
      </c>
      <c r="Q780" t="s">
        <v>8322</v>
      </c>
      <c r="R780" t="s">
        <v>8324</v>
      </c>
      <c r="S780" s="10">
        <f t="shared" si="42"/>
        <v>41729.493981481479</v>
      </c>
      <c r="T780" s="10">
        <f t="shared" si="43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E781-D781</f>
        <v>-14600</v>
      </c>
      <c r="P781">
        <f>IF((OR(L781=0,E781=0)),"NA",E781/L781)</f>
        <v>66.666666666666671</v>
      </c>
      <c r="Q781" t="s">
        <v>8322</v>
      </c>
      <c r="R781" t="s">
        <v>8324</v>
      </c>
      <c r="S781" s="10">
        <f t="shared" si="42"/>
        <v>40436.475752314815</v>
      </c>
      <c r="T781" s="10">
        <f t="shared" si="43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E782-D782</f>
        <v>40</v>
      </c>
      <c r="P782">
        <f>IF((OR(L782=0,E782=0)),"NA",E782/L782)</f>
        <v>38.518518518518519</v>
      </c>
      <c r="Q782" t="s">
        <v>8325</v>
      </c>
      <c r="R782" t="s">
        <v>8326</v>
      </c>
      <c r="S782" s="10">
        <f t="shared" si="42"/>
        <v>40636.465567129628</v>
      </c>
      <c r="T782" s="10">
        <f t="shared" si="43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E783-D783</f>
        <v>265.23</v>
      </c>
      <c r="P783">
        <f>IF((OR(L783=0,E783=0)),"NA",E783/L783)</f>
        <v>42.609200000000001</v>
      </c>
      <c r="Q783" t="s">
        <v>8325</v>
      </c>
      <c r="R783" t="s">
        <v>8326</v>
      </c>
      <c r="S783" s="10">
        <f t="shared" si="42"/>
        <v>41402.792523148142</v>
      </c>
      <c r="T783" s="10">
        <f t="shared" si="43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E784-D784</f>
        <v>0</v>
      </c>
      <c r="P784">
        <f>IF((OR(L784=0,E784=0)),"NA",E784/L784)</f>
        <v>50</v>
      </c>
      <c r="Q784" t="s">
        <v>8325</v>
      </c>
      <c r="R784" t="s">
        <v>8326</v>
      </c>
      <c r="S784" s="10">
        <f t="shared" si="42"/>
        <v>41116.549791666665</v>
      </c>
      <c r="T784" s="10">
        <f t="shared" si="43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E785-D785</f>
        <v>722</v>
      </c>
      <c r="P785">
        <f>IF((OR(L785=0,E785=0)),"NA",E785/L785)</f>
        <v>63.485714285714288</v>
      </c>
      <c r="Q785" t="s">
        <v>8325</v>
      </c>
      <c r="R785" t="s">
        <v>8326</v>
      </c>
      <c r="S785" s="10">
        <f t="shared" si="42"/>
        <v>40987.565381944441</v>
      </c>
      <c r="T785" s="10">
        <f t="shared" si="43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E786-D786</f>
        <v>25</v>
      </c>
      <c r="P786">
        <f>IF((OR(L786=0,E786=0)),"NA",E786/L786)</f>
        <v>102.5</v>
      </c>
      <c r="Q786" t="s">
        <v>8325</v>
      </c>
      <c r="R786" t="s">
        <v>8326</v>
      </c>
      <c r="S786" s="10">
        <f t="shared" si="42"/>
        <v>41674.941192129627</v>
      </c>
      <c r="T786" s="10">
        <f t="shared" si="43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E787-D787</f>
        <v>403.14</v>
      </c>
      <c r="P787">
        <f>IF((OR(L787=0,E787=0)),"NA",E787/L787)</f>
        <v>31.142758620689655</v>
      </c>
      <c r="Q787" t="s">
        <v>8325</v>
      </c>
      <c r="R787" t="s">
        <v>8326</v>
      </c>
      <c r="S787" s="10">
        <f t="shared" si="42"/>
        <v>41303.38559027778</v>
      </c>
      <c r="T787" s="10">
        <f t="shared" si="43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E788-D788</f>
        <v>2140</v>
      </c>
      <c r="P788">
        <f>IF((OR(L788=0,E788=0)),"NA",E788/L788)</f>
        <v>162.27272727272728</v>
      </c>
      <c r="Q788" t="s">
        <v>8325</v>
      </c>
      <c r="R788" t="s">
        <v>8326</v>
      </c>
      <c r="S788" s="10">
        <f t="shared" si="42"/>
        <v>40982.847615740735</v>
      </c>
      <c r="T788" s="10">
        <f t="shared" si="43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E789-D789</f>
        <v>170</v>
      </c>
      <c r="P789">
        <f>IF((OR(L789=0,E789=0)),"NA",E789/L789)</f>
        <v>80.588235294117652</v>
      </c>
      <c r="Q789" t="s">
        <v>8325</v>
      </c>
      <c r="R789" t="s">
        <v>8326</v>
      </c>
      <c r="S789" s="10">
        <f t="shared" si="42"/>
        <v>41549.419282407405</v>
      </c>
      <c r="T789" s="10">
        <f t="shared" si="43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E790-D790</f>
        <v>1035.05</v>
      </c>
      <c r="P790">
        <f>IF((OR(L790=0,E790=0)),"NA",E790/L790)</f>
        <v>59.85441176470588</v>
      </c>
      <c r="Q790" t="s">
        <v>8325</v>
      </c>
      <c r="R790" t="s">
        <v>8326</v>
      </c>
      <c r="S790" s="10">
        <f t="shared" si="42"/>
        <v>41058.798472222217</v>
      </c>
      <c r="T790" s="10">
        <f t="shared" si="43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E791-D791</f>
        <v>160</v>
      </c>
      <c r="P791">
        <f>IF((OR(L791=0,E791=0)),"NA",E791/L791)</f>
        <v>132.85714285714286</v>
      </c>
      <c r="Q791" t="s">
        <v>8325</v>
      </c>
      <c r="R791" t="s">
        <v>8326</v>
      </c>
      <c r="S791" s="10">
        <f t="shared" si="42"/>
        <v>41276.977777777771</v>
      </c>
      <c r="T791" s="10">
        <f t="shared" si="43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E792-D792</f>
        <v>4437.4599999999991</v>
      </c>
      <c r="P792">
        <f>IF((OR(L792=0,E792=0)),"NA",E792/L792)</f>
        <v>92.547820512820508</v>
      </c>
      <c r="Q792" t="s">
        <v>8325</v>
      </c>
      <c r="R792" t="s">
        <v>8326</v>
      </c>
      <c r="S792" s="10">
        <f t="shared" si="42"/>
        <v>41275.839571759258</v>
      </c>
      <c r="T792" s="10">
        <f t="shared" si="43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E793-D793</f>
        <v>290</v>
      </c>
      <c r="P793">
        <f>IF((OR(L793=0,E793=0)),"NA",E793/L793)</f>
        <v>60.859375</v>
      </c>
      <c r="Q793" t="s">
        <v>8325</v>
      </c>
      <c r="R793" t="s">
        <v>8326</v>
      </c>
      <c r="S793" s="10">
        <f t="shared" si="42"/>
        <v>41557.572291666664</v>
      </c>
      <c r="T793" s="10">
        <f t="shared" si="43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E794-D794</f>
        <v>11.110000000000127</v>
      </c>
      <c r="P794">
        <f>IF((OR(L794=0,E794=0)),"NA",E794/L794)</f>
        <v>41.851833333333339</v>
      </c>
      <c r="Q794" t="s">
        <v>8325</v>
      </c>
      <c r="R794" t="s">
        <v>8326</v>
      </c>
      <c r="S794" s="10">
        <f t="shared" si="42"/>
        <v>41555.665312499994</v>
      </c>
      <c r="T794" s="10">
        <f t="shared" si="43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E795-D795</f>
        <v>76.429999999999836</v>
      </c>
      <c r="P795">
        <f>IF((OR(L795=0,E795=0)),"NA",E795/L795)</f>
        <v>88.325937499999995</v>
      </c>
      <c r="Q795" t="s">
        <v>8325</v>
      </c>
      <c r="R795" t="s">
        <v>8326</v>
      </c>
      <c r="S795" s="10">
        <f t="shared" si="42"/>
        <v>41442.532916666663</v>
      </c>
      <c r="T795" s="10">
        <f t="shared" si="43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E796-D796</f>
        <v>425</v>
      </c>
      <c r="P796">
        <f>IF((OR(L796=0,E796=0)),"NA",E796/L796)</f>
        <v>158.96226415094338</v>
      </c>
      <c r="Q796" t="s">
        <v>8325</v>
      </c>
      <c r="R796" t="s">
        <v>8326</v>
      </c>
      <c r="S796" s="10">
        <f t="shared" si="42"/>
        <v>40735.906678240739</v>
      </c>
      <c r="T796" s="10">
        <f t="shared" si="43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E797-D797</f>
        <v>1650</v>
      </c>
      <c r="P797">
        <f>IF((OR(L797=0,E797=0)),"NA",E797/L797)</f>
        <v>85.054347826086953</v>
      </c>
      <c r="Q797" t="s">
        <v>8325</v>
      </c>
      <c r="R797" t="s">
        <v>8326</v>
      </c>
      <c r="S797" s="10">
        <f t="shared" si="42"/>
        <v>40963.404699074068</v>
      </c>
      <c r="T797" s="10">
        <f t="shared" si="43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E798-D798</f>
        <v>135</v>
      </c>
      <c r="P798">
        <f>IF((OR(L798=0,E798=0)),"NA",E798/L798)</f>
        <v>112.61111111111111</v>
      </c>
      <c r="Q798" t="s">
        <v>8325</v>
      </c>
      <c r="R798" t="s">
        <v>8326</v>
      </c>
      <c r="S798" s="10">
        <f t="shared" si="42"/>
        <v>41502.674594907403</v>
      </c>
      <c r="T798" s="10">
        <f t="shared" si="43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E799-D799</f>
        <v>226</v>
      </c>
      <c r="P799">
        <f>IF((OR(L799=0,E799=0)),"NA",E799/L799)</f>
        <v>45.436619718309856</v>
      </c>
      <c r="Q799" t="s">
        <v>8325</v>
      </c>
      <c r="R799" t="s">
        <v>8326</v>
      </c>
      <c r="S799" s="10">
        <f t="shared" si="42"/>
        <v>40996.785740740735</v>
      </c>
      <c r="T799" s="10">
        <f t="shared" si="43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E800-D800</f>
        <v>521</v>
      </c>
      <c r="P800">
        <f>IF((OR(L800=0,E800=0)),"NA",E800/L800)</f>
        <v>46.218390804597703</v>
      </c>
      <c r="Q800" t="s">
        <v>8325</v>
      </c>
      <c r="R800" t="s">
        <v>8326</v>
      </c>
      <c r="S800" s="10">
        <f t="shared" si="42"/>
        <v>41882.381793981483</v>
      </c>
      <c r="T800" s="10">
        <f t="shared" si="43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E801-D801</f>
        <v>1</v>
      </c>
      <c r="P801">
        <f>IF((OR(L801=0,E801=0)),"NA",E801/L801)</f>
        <v>178.60714285714286</v>
      </c>
      <c r="Q801" t="s">
        <v>8325</v>
      </c>
      <c r="R801" t="s">
        <v>8326</v>
      </c>
      <c r="S801" s="10">
        <f t="shared" si="42"/>
        <v>40996.458865740737</v>
      </c>
      <c r="T801" s="10">
        <f t="shared" si="43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E802-D802</f>
        <v>782</v>
      </c>
      <c r="P802">
        <f>IF((OR(L802=0,E802=0)),"NA",E802/L802)</f>
        <v>40.75</v>
      </c>
      <c r="Q802" t="s">
        <v>8325</v>
      </c>
      <c r="R802" t="s">
        <v>8326</v>
      </c>
      <c r="S802" s="10">
        <f t="shared" si="42"/>
        <v>41863.225162037037</v>
      </c>
      <c r="T802" s="10">
        <f t="shared" si="43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E803-D803</f>
        <v>230.42999999999984</v>
      </c>
      <c r="P803">
        <f>IF((OR(L803=0,E803=0)),"NA",E803/L803)</f>
        <v>43.733921568627444</v>
      </c>
      <c r="Q803" t="s">
        <v>8325</v>
      </c>
      <c r="R803" t="s">
        <v>8326</v>
      </c>
      <c r="S803" s="10">
        <f t="shared" si="42"/>
        <v>40695.587037037032</v>
      </c>
      <c r="T803" s="10">
        <f t="shared" si="43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E804-D804</f>
        <v>80</v>
      </c>
      <c r="P804">
        <f>IF((OR(L804=0,E804=0)),"NA",E804/L804)</f>
        <v>81.066666666666663</v>
      </c>
      <c r="Q804" t="s">
        <v>8325</v>
      </c>
      <c r="R804" t="s">
        <v>8326</v>
      </c>
      <c r="S804" s="10">
        <f t="shared" si="42"/>
        <v>41122.813935185179</v>
      </c>
      <c r="T804" s="10">
        <f t="shared" si="43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E805-D805</f>
        <v>535</v>
      </c>
      <c r="P805">
        <f>IF((OR(L805=0,E805=0)),"NA",E805/L805)</f>
        <v>74.60526315789474</v>
      </c>
      <c r="Q805" t="s">
        <v>8325</v>
      </c>
      <c r="R805" t="s">
        <v>8326</v>
      </c>
      <c r="S805" s="10">
        <f t="shared" si="42"/>
        <v>40665.741643518515</v>
      </c>
      <c r="T805" s="10">
        <f t="shared" si="43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E806-D806</f>
        <v>0</v>
      </c>
      <c r="P806">
        <f>IF((OR(L806=0,E806=0)),"NA",E806/L806)</f>
        <v>305.55555555555554</v>
      </c>
      <c r="Q806" t="s">
        <v>8325</v>
      </c>
      <c r="R806" t="s">
        <v>8326</v>
      </c>
      <c r="S806" s="10">
        <f t="shared" si="42"/>
        <v>40729.897291666661</v>
      </c>
      <c r="T806" s="10">
        <f t="shared" si="43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E807-D807</f>
        <v>150</v>
      </c>
      <c r="P807">
        <f>IF((OR(L807=0,E807=0)),"NA",E807/L807)</f>
        <v>58.333333333333336</v>
      </c>
      <c r="Q807" t="s">
        <v>8325</v>
      </c>
      <c r="R807" t="s">
        <v>8326</v>
      </c>
      <c r="S807" s="10">
        <f t="shared" si="42"/>
        <v>40690.614722222221</v>
      </c>
      <c r="T807" s="10">
        <f t="shared" si="43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E808-D808</f>
        <v>355</v>
      </c>
      <c r="P808">
        <f>IF((OR(L808=0,E808=0)),"NA",E808/L808)</f>
        <v>117.67605633802818</v>
      </c>
      <c r="Q808" t="s">
        <v>8325</v>
      </c>
      <c r="R808" t="s">
        <v>8326</v>
      </c>
      <c r="S808" s="10">
        <f t="shared" si="42"/>
        <v>40763.483090277776</v>
      </c>
      <c r="T808" s="10">
        <f t="shared" si="43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E809-D809</f>
        <v>205</v>
      </c>
      <c r="P809">
        <f>IF((OR(L809=0,E809=0)),"NA",E809/L809)</f>
        <v>73.771929824561397</v>
      </c>
      <c r="Q809" t="s">
        <v>8325</v>
      </c>
      <c r="R809" t="s">
        <v>8326</v>
      </c>
      <c r="S809" s="10">
        <f t="shared" si="42"/>
        <v>42759.420266203706</v>
      </c>
      <c r="T809" s="10">
        <f t="shared" si="43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E810-D810</f>
        <v>0</v>
      </c>
      <c r="P810">
        <f>IF((OR(L810=0,E810=0)),"NA",E810/L810)</f>
        <v>104.65116279069767</v>
      </c>
      <c r="Q810" t="s">
        <v>8325</v>
      </c>
      <c r="R810" t="s">
        <v>8326</v>
      </c>
      <c r="S810" s="10">
        <f t="shared" si="42"/>
        <v>41961.892199074071</v>
      </c>
      <c r="T810" s="10">
        <f t="shared" si="43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E811-D811</f>
        <v>151</v>
      </c>
      <c r="P811">
        <f>IF((OR(L811=0,E811=0)),"NA",E811/L811)</f>
        <v>79.82692307692308</v>
      </c>
      <c r="Q811" t="s">
        <v>8325</v>
      </c>
      <c r="R811" t="s">
        <v>8326</v>
      </c>
      <c r="S811" s="10">
        <f t="shared" si="42"/>
        <v>41628.625347222223</v>
      </c>
      <c r="T811" s="10">
        <f t="shared" si="43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E812-D812</f>
        <v>75</v>
      </c>
      <c r="P812">
        <f>IF((OR(L812=0,E812=0)),"NA",E812/L812)</f>
        <v>58.333333333333336</v>
      </c>
      <c r="Q812" t="s">
        <v>8325</v>
      </c>
      <c r="R812" t="s">
        <v>8326</v>
      </c>
      <c r="S812" s="10">
        <f t="shared" si="42"/>
        <v>41122.847939814812</v>
      </c>
      <c r="T812" s="10">
        <f t="shared" si="43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E813-D813</f>
        <v>40</v>
      </c>
      <c r="P813">
        <f>IF((OR(L813=0,E813=0)),"NA",E813/L813)</f>
        <v>86.666666666666671</v>
      </c>
      <c r="Q813" t="s">
        <v>8325</v>
      </c>
      <c r="R813" t="s">
        <v>8326</v>
      </c>
      <c r="S813" s="10">
        <f t="shared" si="42"/>
        <v>41443.435208333329</v>
      </c>
      <c r="T813" s="10">
        <f t="shared" si="43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E814-D814</f>
        <v>311</v>
      </c>
      <c r="P814">
        <f>IF((OR(L814=0,E814=0)),"NA",E814/L814)</f>
        <v>27.606060606060606</v>
      </c>
      <c r="Q814" t="s">
        <v>8325</v>
      </c>
      <c r="R814" t="s">
        <v>8326</v>
      </c>
      <c r="S814" s="10">
        <f t="shared" si="42"/>
        <v>41281.809629629628</v>
      </c>
      <c r="T814" s="10">
        <f t="shared" si="43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E815-D815</f>
        <v>899.94</v>
      </c>
      <c r="P815">
        <f>IF((OR(L815=0,E815=0)),"NA",E815/L815)</f>
        <v>24.999375000000001</v>
      </c>
      <c r="Q815" t="s">
        <v>8325</v>
      </c>
      <c r="R815" t="s">
        <v>8326</v>
      </c>
      <c r="S815" s="10">
        <f t="shared" si="42"/>
        <v>41080.751909722218</v>
      </c>
      <c r="T815" s="10">
        <f t="shared" si="43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E816-D816</f>
        <v>273</v>
      </c>
      <c r="P816">
        <f>IF((OR(L816=0,E816=0)),"NA",E816/L816)</f>
        <v>45.464285714285715</v>
      </c>
      <c r="Q816" t="s">
        <v>8325</v>
      </c>
      <c r="R816" t="s">
        <v>8326</v>
      </c>
      <c r="S816" s="10">
        <f t="shared" si="42"/>
        <v>40679.534733796296</v>
      </c>
      <c r="T816" s="10">
        <f t="shared" si="43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E817-D817</f>
        <v>280</v>
      </c>
      <c r="P817">
        <f>IF((OR(L817=0,E817=0)),"NA",E817/L817)</f>
        <v>99.534883720930239</v>
      </c>
      <c r="Q817" t="s">
        <v>8325</v>
      </c>
      <c r="R817" t="s">
        <v>8326</v>
      </c>
      <c r="S817" s="10">
        <f t="shared" si="42"/>
        <v>41914.70952546296</v>
      </c>
      <c r="T817" s="10">
        <f t="shared" si="43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E818-D818</f>
        <v>1058.5500000000002</v>
      </c>
      <c r="P818">
        <f>IF((OR(L818=0,E818=0)),"NA",E818/L818)</f>
        <v>39.31</v>
      </c>
      <c r="Q818" t="s">
        <v>8325</v>
      </c>
      <c r="R818" t="s">
        <v>8326</v>
      </c>
      <c r="S818" s="10">
        <f t="shared" si="42"/>
        <v>41341.662534722222</v>
      </c>
      <c r="T818" s="10">
        <f t="shared" si="43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E819-D819</f>
        <v>556.65999999999985</v>
      </c>
      <c r="P819">
        <f>IF((OR(L819=0,E819=0)),"NA",E819/L819)</f>
        <v>89.419999999999987</v>
      </c>
      <c r="Q819" t="s">
        <v>8325</v>
      </c>
      <c r="R819" t="s">
        <v>8326</v>
      </c>
      <c r="S819" s="10">
        <f t="shared" si="42"/>
        <v>40925.391331018516</v>
      </c>
      <c r="T819" s="10">
        <f t="shared" si="43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E820-D820</f>
        <v>195</v>
      </c>
      <c r="P820">
        <f>IF((OR(L820=0,E820=0)),"NA",E820/L820)</f>
        <v>28.684210526315791</v>
      </c>
      <c r="Q820" t="s">
        <v>8325</v>
      </c>
      <c r="R820" t="s">
        <v>8326</v>
      </c>
      <c r="S820" s="10">
        <f t="shared" si="42"/>
        <v>41120.67454861111</v>
      </c>
      <c r="T820" s="10">
        <f t="shared" si="43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E821-D821</f>
        <v>35</v>
      </c>
      <c r="P821">
        <f>IF((OR(L821=0,E821=0)),"NA",E821/L821)</f>
        <v>31.071428571428573</v>
      </c>
      <c r="Q821" t="s">
        <v>8325</v>
      </c>
      <c r="R821" t="s">
        <v>8326</v>
      </c>
      <c r="S821" s="10">
        <f t="shared" si="42"/>
        <v>41619.789976851847</v>
      </c>
      <c r="T821" s="10">
        <f t="shared" si="43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E822-D822</f>
        <v>681</v>
      </c>
      <c r="P822">
        <f>IF((OR(L822=0,E822=0)),"NA",E822/L822)</f>
        <v>70.55263157894737</v>
      </c>
      <c r="Q822" t="s">
        <v>8325</v>
      </c>
      <c r="R822" t="s">
        <v>8326</v>
      </c>
      <c r="S822" s="10">
        <f t="shared" si="42"/>
        <v>41768.633587962962</v>
      </c>
      <c r="T822" s="10">
        <f t="shared" si="43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E823-D823</f>
        <v>0</v>
      </c>
      <c r="P823">
        <f>IF((OR(L823=0,E823=0)),"NA",E823/L823)</f>
        <v>224.12820512820514</v>
      </c>
      <c r="Q823" t="s">
        <v>8325</v>
      </c>
      <c r="R823" t="s">
        <v>8326</v>
      </c>
      <c r="S823" s="10">
        <f t="shared" si="42"/>
        <v>42093.71371527778</v>
      </c>
      <c r="T823" s="10">
        <f t="shared" si="43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E824-D824</f>
        <v>575</v>
      </c>
      <c r="P824">
        <f>IF((OR(L824=0,E824=0)),"NA",E824/L824)</f>
        <v>51.811594202898547</v>
      </c>
      <c r="Q824" t="s">
        <v>8325</v>
      </c>
      <c r="R824" t="s">
        <v>8326</v>
      </c>
      <c r="S824" s="10">
        <f t="shared" si="42"/>
        <v>41157.739004629628</v>
      </c>
      <c r="T824" s="10">
        <f t="shared" si="43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E825-D825</f>
        <v>636</v>
      </c>
      <c r="P825">
        <f>IF((OR(L825=0,E825=0)),"NA",E825/L825)</f>
        <v>43.515151515151516</v>
      </c>
      <c r="Q825" t="s">
        <v>8325</v>
      </c>
      <c r="R825" t="s">
        <v>8326</v>
      </c>
      <c r="S825" s="10">
        <f t="shared" si="42"/>
        <v>42055.764490740738</v>
      </c>
      <c r="T825" s="10">
        <f t="shared" si="43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E826-D826</f>
        <v>550.09999999999991</v>
      </c>
      <c r="P826">
        <f>IF((OR(L826=0,E826=0)),"NA",E826/L826)</f>
        <v>39.816666666666663</v>
      </c>
      <c r="Q826" t="s">
        <v>8325</v>
      </c>
      <c r="R826" t="s">
        <v>8326</v>
      </c>
      <c r="S826" s="10">
        <f t="shared" si="42"/>
        <v>40250.033773148149</v>
      </c>
      <c r="T826" s="10">
        <f t="shared" si="43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E827-D827</f>
        <v>54</v>
      </c>
      <c r="P827">
        <f>IF((OR(L827=0,E827=0)),"NA",E827/L827)</f>
        <v>126.8080808080808</v>
      </c>
      <c r="Q827" t="s">
        <v>8325</v>
      </c>
      <c r="R827" t="s">
        <v>8326</v>
      </c>
      <c r="S827" s="10">
        <f t="shared" si="42"/>
        <v>41186.098194444443</v>
      </c>
      <c r="T827" s="10">
        <f t="shared" si="43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E828-D828</f>
        <v>80</v>
      </c>
      <c r="P828">
        <f>IF((OR(L828=0,E828=0)),"NA",E828/L828)</f>
        <v>113.87755102040816</v>
      </c>
      <c r="Q828" t="s">
        <v>8325</v>
      </c>
      <c r="R828" t="s">
        <v>8326</v>
      </c>
      <c r="S828" s="10">
        <f t="shared" si="42"/>
        <v>40972.830208333333</v>
      </c>
      <c r="T828" s="10">
        <f t="shared" si="43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E829-D829</f>
        <v>10</v>
      </c>
      <c r="P829">
        <f>IF((OR(L829=0,E829=0)),"NA",E829/L829)</f>
        <v>28.181818181818183</v>
      </c>
      <c r="Q829" t="s">
        <v>8325</v>
      </c>
      <c r="R829" t="s">
        <v>8326</v>
      </c>
      <c r="S829" s="10">
        <f t="shared" si="42"/>
        <v>40927.265127314815</v>
      </c>
      <c r="T829" s="10">
        <f t="shared" si="43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E830-D830</f>
        <v>91</v>
      </c>
      <c r="P830">
        <f>IF((OR(L830=0,E830=0)),"NA",E830/L830)</f>
        <v>36.60526315789474</v>
      </c>
      <c r="Q830" t="s">
        <v>8325</v>
      </c>
      <c r="R830" t="s">
        <v>8326</v>
      </c>
      <c r="S830" s="10">
        <f t="shared" si="42"/>
        <v>41072.842384259253</v>
      </c>
      <c r="T830" s="10">
        <f t="shared" si="43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E831-D831</f>
        <v>20</v>
      </c>
      <c r="P831">
        <f>IF((OR(L831=0,E831=0)),"NA",E831/L831)</f>
        <v>32.5</v>
      </c>
      <c r="Q831" t="s">
        <v>8325</v>
      </c>
      <c r="R831" t="s">
        <v>8326</v>
      </c>
      <c r="S831" s="10">
        <f t="shared" si="42"/>
        <v>42504.593055555553</v>
      </c>
      <c r="T831" s="10">
        <f t="shared" si="43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E832-D832</f>
        <v>141</v>
      </c>
      <c r="P832">
        <f>IF((OR(L832=0,E832=0)),"NA",E832/L832)</f>
        <v>60.65625</v>
      </c>
      <c r="Q832" t="s">
        <v>8325</v>
      </c>
      <c r="R832" t="s">
        <v>8326</v>
      </c>
      <c r="S832" s="10">
        <f t="shared" si="42"/>
        <v>41325.317418981482</v>
      </c>
      <c r="T832" s="10">
        <f t="shared" si="43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E833-D833</f>
        <v>2000</v>
      </c>
      <c r="P833">
        <f>IF((OR(L833=0,E833=0)),"NA",E833/L833)</f>
        <v>175</v>
      </c>
      <c r="Q833" t="s">
        <v>8325</v>
      </c>
      <c r="R833" t="s">
        <v>8326</v>
      </c>
      <c r="S833" s="10">
        <f t="shared" si="42"/>
        <v>40996.438587962963</v>
      </c>
      <c r="T833" s="10">
        <f t="shared" si="43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E834-D834</f>
        <v>91.059999999999491</v>
      </c>
      <c r="P834">
        <f>IF((OR(L834=0,E834=0)),"NA",E834/L834)</f>
        <v>97.993896103896105</v>
      </c>
      <c r="Q834" t="s">
        <v>8325</v>
      </c>
      <c r="R834" t="s">
        <v>8326</v>
      </c>
      <c r="S834" s="10">
        <f t="shared" si="42"/>
        <v>40869.466840277775</v>
      </c>
      <c r="T834" s="10">
        <f t="shared" si="43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E835-D835</f>
        <v>100</v>
      </c>
      <c r="P835">
        <f>IF((OR(L835=0,E835=0)),"NA",E835/L835)</f>
        <v>148.78048780487805</v>
      </c>
      <c r="Q835" t="s">
        <v>8325</v>
      </c>
      <c r="R835" t="s">
        <v>8326</v>
      </c>
      <c r="S835" s="10">
        <f t="shared" ref="S835:S898" si="44">(J835/86400)+25569+(-5/24)</f>
        <v>41718.669849537036</v>
      </c>
      <c r="T835" s="10">
        <f t="shared" ref="T835:T898" si="4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E836-D836</f>
        <v>1706</v>
      </c>
      <c r="P836">
        <f>IF((OR(L836=0,E836=0)),"NA",E836/L836)</f>
        <v>96.08</v>
      </c>
      <c r="Q836" t="s">
        <v>8325</v>
      </c>
      <c r="R836" t="s">
        <v>8326</v>
      </c>
      <c r="S836" s="10">
        <f t="shared" si="44"/>
        <v>41422.614490740736</v>
      </c>
      <c r="T836" s="10">
        <f t="shared" si="4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E837-D837</f>
        <v>345</v>
      </c>
      <c r="P837">
        <f>IF((OR(L837=0,E837=0)),"NA",E837/L837)</f>
        <v>58.625</v>
      </c>
      <c r="Q837" t="s">
        <v>8325</v>
      </c>
      <c r="R837" t="s">
        <v>8326</v>
      </c>
      <c r="S837" s="10">
        <f t="shared" si="44"/>
        <v>41005.249513888884</v>
      </c>
      <c r="T837" s="10">
        <f t="shared" si="4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E838-D838</f>
        <v>46.520000000000437</v>
      </c>
      <c r="P838">
        <f>IF((OR(L838=0,E838=0)),"NA",E838/L838)</f>
        <v>109.70695652173914</v>
      </c>
      <c r="Q838" t="s">
        <v>8325</v>
      </c>
      <c r="R838" t="s">
        <v>8326</v>
      </c>
      <c r="S838" s="10">
        <f t="shared" si="44"/>
        <v>41523.848587962959</v>
      </c>
      <c r="T838" s="10">
        <f t="shared" si="4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E839-D839</f>
        <v>545</v>
      </c>
      <c r="P839">
        <f>IF((OR(L839=0,E839=0)),"NA",E839/L839)</f>
        <v>49.112903225806448</v>
      </c>
      <c r="Q839" t="s">
        <v>8325</v>
      </c>
      <c r="R839" t="s">
        <v>8326</v>
      </c>
      <c r="S839" s="10">
        <f t="shared" si="44"/>
        <v>41730.79006944444</v>
      </c>
      <c r="T839" s="10">
        <f t="shared" si="4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E840-D840</f>
        <v>908</v>
      </c>
      <c r="P840">
        <f>IF((OR(L840=0,E840=0)),"NA",E840/L840)</f>
        <v>47.672131147540981</v>
      </c>
      <c r="Q840" t="s">
        <v>8325</v>
      </c>
      <c r="R840" t="s">
        <v>8326</v>
      </c>
      <c r="S840" s="10">
        <f t="shared" si="44"/>
        <v>40895.689641203702</v>
      </c>
      <c r="T840" s="10">
        <f t="shared" si="4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E841-D841</f>
        <v>830.82999999999993</v>
      </c>
      <c r="P841">
        <f>IF((OR(L841=0,E841=0)),"NA",E841/L841)</f>
        <v>60.737812499999997</v>
      </c>
      <c r="Q841" t="s">
        <v>8325</v>
      </c>
      <c r="R841" t="s">
        <v>8326</v>
      </c>
      <c r="S841" s="10">
        <f t="shared" si="44"/>
        <v>41144.555046296293</v>
      </c>
      <c r="T841" s="10">
        <f t="shared" si="4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E842-D842</f>
        <v>2041.6599999999999</v>
      </c>
      <c r="P842">
        <f>IF((OR(L842=0,E842=0)),"NA",E842/L842)</f>
        <v>63.37715789473684</v>
      </c>
      <c r="Q842" t="s">
        <v>8325</v>
      </c>
      <c r="R842" t="s">
        <v>8327</v>
      </c>
      <c r="S842" s="10">
        <f t="shared" si="44"/>
        <v>42607.018368055556</v>
      </c>
      <c r="T842" s="10">
        <f t="shared" si="4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E843-D843</f>
        <v>66</v>
      </c>
      <c r="P843">
        <f>IF((OR(L843=0,E843=0)),"NA",E843/L843)</f>
        <v>53.893617021276597</v>
      </c>
      <c r="Q843" t="s">
        <v>8325</v>
      </c>
      <c r="R843" t="s">
        <v>8327</v>
      </c>
      <c r="S843" s="10">
        <f t="shared" si="44"/>
        <v>41923.630358796298</v>
      </c>
      <c r="T843" s="10">
        <f t="shared" si="4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E844-D844</f>
        <v>108</v>
      </c>
      <c r="P844">
        <f>IF((OR(L844=0,E844=0)),"NA",E844/L844)</f>
        <v>66.871794871794876</v>
      </c>
      <c r="Q844" t="s">
        <v>8325</v>
      </c>
      <c r="R844" t="s">
        <v>8327</v>
      </c>
      <c r="S844" s="10">
        <f t="shared" si="44"/>
        <v>41526.384062499994</v>
      </c>
      <c r="T844" s="10">
        <f t="shared" si="4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E845-D845</f>
        <v>5014</v>
      </c>
      <c r="P845">
        <f>IF((OR(L845=0,E845=0)),"NA",E845/L845)</f>
        <v>63.102362204724407</v>
      </c>
      <c r="Q845" t="s">
        <v>8325</v>
      </c>
      <c r="R845" t="s">
        <v>8327</v>
      </c>
      <c r="S845" s="10">
        <f t="shared" si="44"/>
        <v>42695.049537037034</v>
      </c>
      <c r="T845" s="10">
        <f t="shared" si="4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E846-D846</f>
        <v>2824</v>
      </c>
      <c r="P846">
        <f>IF((OR(L846=0,E846=0)),"NA",E846/L846)</f>
        <v>36.628930817610062</v>
      </c>
      <c r="Q846" t="s">
        <v>8325</v>
      </c>
      <c r="R846" t="s">
        <v>8327</v>
      </c>
      <c r="S846" s="10">
        <f t="shared" si="44"/>
        <v>41905.476296296292</v>
      </c>
      <c r="T846" s="10">
        <f t="shared" si="4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E847-D847</f>
        <v>1019.0100000000002</v>
      </c>
      <c r="P847">
        <f>IF((OR(L847=0,E847=0)),"NA",E847/L847)</f>
        <v>34.005706214689269</v>
      </c>
      <c r="Q847" t="s">
        <v>8325</v>
      </c>
      <c r="R847" t="s">
        <v>8327</v>
      </c>
      <c r="S847" s="10">
        <f t="shared" si="44"/>
        <v>42577.997638888883</v>
      </c>
      <c r="T847" s="10">
        <f t="shared" si="4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E848-D848</f>
        <v>242.01</v>
      </c>
      <c r="P848">
        <f>IF((OR(L848=0,E848=0)),"NA",E848/L848)</f>
        <v>28.553404255319148</v>
      </c>
      <c r="Q848" t="s">
        <v>8325</v>
      </c>
      <c r="R848" t="s">
        <v>8327</v>
      </c>
      <c r="S848" s="10">
        <f t="shared" si="44"/>
        <v>41694.183506944442</v>
      </c>
      <c r="T848" s="10">
        <f t="shared" si="4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E849-D849</f>
        <v>0</v>
      </c>
      <c r="P849">
        <f>IF((OR(L849=0,E849=0)),"NA",E849/L849)</f>
        <v>10</v>
      </c>
      <c r="Q849" t="s">
        <v>8325</v>
      </c>
      <c r="R849" t="s">
        <v>8327</v>
      </c>
      <c r="S849" s="10">
        <f t="shared" si="44"/>
        <v>42165.59</v>
      </c>
      <c r="T849" s="10">
        <f t="shared" si="4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E850-D850</f>
        <v>0</v>
      </c>
      <c r="P850">
        <f>IF((OR(L850=0,E850=0)),"NA",E850/L850)</f>
        <v>18.75</v>
      </c>
      <c r="Q850" t="s">
        <v>8325</v>
      </c>
      <c r="R850" t="s">
        <v>8327</v>
      </c>
      <c r="S850" s="10">
        <f t="shared" si="44"/>
        <v>42078.583715277775</v>
      </c>
      <c r="T850" s="10">
        <f t="shared" si="4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E851-D851</f>
        <v>796</v>
      </c>
      <c r="P851">
        <f>IF((OR(L851=0,E851=0)),"NA",E851/L851)</f>
        <v>41.704347826086959</v>
      </c>
      <c r="Q851" t="s">
        <v>8325</v>
      </c>
      <c r="R851" t="s">
        <v>8327</v>
      </c>
      <c r="S851" s="10">
        <f t="shared" si="44"/>
        <v>42050.94055555555</v>
      </c>
      <c r="T851" s="10">
        <f t="shared" si="4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E852-D852</f>
        <v>2207</v>
      </c>
      <c r="P852">
        <f>IF((OR(L852=0,E852=0)),"NA",E852/L852)</f>
        <v>46.669172932330824</v>
      </c>
      <c r="Q852" t="s">
        <v>8325</v>
      </c>
      <c r="R852" t="s">
        <v>8327</v>
      </c>
      <c r="S852" s="10">
        <f t="shared" si="44"/>
        <v>42452.619409722225</v>
      </c>
      <c r="T852" s="10">
        <f t="shared" si="4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E853-D853</f>
        <v>609</v>
      </c>
      <c r="P853">
        <f>IF((OR(L853=0,E853=0)),"NA",E853/L853)</f>
        <v>37.271428571428572</v>
      </c>
      <c r="Q853" t="s">
        <v>8325</v>
      </c>
      <c r="R853" t="s">
        <v>8327</v>
      </c>
      <c r="S853" s="10">
        <f t="shared" si="44"/>
        <v>42522.671909722216</v>
      </c>
      <c r="T853" s="10">
        <f t="shared" si="4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E854-D854</f>
        <v>174</v>
      </c>
      <c r="P854">
        <f>IF((OR(L854=0,E854=0)),"NA",E854/L854)</f>
        <v>59.258064516129032</v>
      </c>
      <c r="Q854" t="s">
        <v>8325</v>
      </c>
      <c r="R854" t="s">
        <v>8327</v>
      </c>
      <c r="S854" s="10">
        <f t="shared" si="44"/>
        <v>42656.59716435185</v>
      </c>
      <c r="T854" s="10">
        <f t="shared" si="4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E855-D855</f>
        <v>0</v>
      </c>
      <c r="P855">
        <f>IF((OR(L855=0,E855=0)),"NA",E855/L855)</f>
        <v>30</v>
      </c>
      <c r="Q855" t="s">
        <v>8325</v>
      </c>
      <c r="R855" t="s">
        <v>8327</v>
      </c>
      <c r="S855" s="10">
        <f t="shared" si="44"/>
        <v>42021.62394675926</v>
      </c>
      <c r="T855" s="10">
        <f t="shared" si="4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E856-D856</f>
        <v>5065.3000000000029</v>
      </c>
      <c r="P856">
        <f>IF((OR(L856=0,E856=0)),"NA",E856/L856)</f>
        <v>65.8623246492986</v>
      </c>
      <c r="Q856" t="s">
        <v>8325</v>
      </c>
      <c r="R856" t="s">
        <v>8327</v>
      </c>
      <c r="S856" s="10">
        <f t="shared" si="44"/>
        <v>42702.004004629627</v>
      </c>
      <c r="T856" s="10">
        <f t="shared" si="4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E857-D857</f>
        <v>50</v>
      </c>
      <c r="P857">
        <f>IF((OR(L857=0,E857=0)),"NA",E857/L857)</f>
        <v>31.914893617021278</v>
      </c>
      <c r="Q857" t="s">
        <v>8325</v>
      </c>
      <c r="R857" t="s">
        <v>8327</v>
      </c>
      <c r="S857" s="10">
        <f t="shared" si="44"/>
        <v>42544.916863425919</v>
      </c>
      <c r="T857" s="10">
        <f t="shared" si="4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E858-D858</f>
        <v>295</v>
      </c>
      <c r="P858">
        <f>IF((OR(L858=0,E858=0)),"NA",E858/L858)</f>
        <v>19.464285714285715</v>
      </c>
      <c r="Q858" t="s">
        <v>8325</v>
      </c>
      <c r="R858" t="s">
        <v>8327</v>
      </c>
      <c r="S858" s="10">
        <f t="shared" si="44"/>
        <v>42609.103657407402</v>
      </c>
      <c r="T858" s="10">
        <f t="shared" si="4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E859-D859</f>
        <v>0</v>
      </c>
      <c r="P859">
        <f>IF((OR(L859=0,E859=0)),"NA",E859/L859)</f>
        <v>50</v>
      </c>
      <c r="Q859" t="s">
        <v>8325</v>
      </c>
      <c r="R859" t="s">
        <v>8327</v>
      </c>
      <c r="S859" s="10">
        <f t="shared" si="44"/>
        <v>42291.373043981475</v>
      </c>
      <c r="T859" s="10">
        <f t="shared" si="4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E860-D860</f>
        <v>528.06999999999994</v>
      </c>
      <c r="P860">
        <f>IF((OR(L860=0,E860=0)),"NA",E860/L860)</f>
        <v>22.737763157894737</v>
      </c>
      <c r="Q860" t="s">
        <v>8325</v>
      </c>
      <c r="R860" t="s">
        <v>8327</v>
      </c>
      <c r="S860" s="10">
        <f t="shared" si="44"/>
        <v>42079.537245370368</v>
      </c>
      <c r="T860" s="10">
        <f t="shared" si="4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E861-D861</f>
        <v>187</v>
      </c>
      <c r="P861">
        <f>IF((OR(L861=0,E861=0)),"NA",E861/L861)</f>
        <v>42.724489795918366</v>
      </c>
      <c r="Q861" t="s">
        <v>8325</v>
      </c>
      <c r="R861" t="s">
        <v>8327</v>
      </c>
      <c r="S861" s="10">
        <f t="shared" si="44"/>
        <v>42128.611898148149</v>
      </c>
      <c r="T861" s="10">
        <f t="shared" si="4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E862-D862</f>
        <v>-11460</v>
      </c>
      <c r="P862">
        <f>IF((OR(L862=0,E862=0)),"NA",E862/L862)</f>
        <v>52.916666666666664</v>
      </c>
      <c r="Q862" t="s">
        <v>8325</v>
      </c>
      <c r="R862" t="s">
        <v>8328</v>
      </c>
      <c r="S862" s="10">
        <f t="shared" si="44"/>
        <v>41570.274456018517</v>
      </c>
      <c r="T862" s="10">
        <f t="shared" si="4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E863-D863</f>
        <v>-4399</v>
      </c>
      <c r="P863">
        <f>IF((OR(L863=0,E863=0)),"NA",E863/L863)</f>
        <v>50.5</v>
      </c>
      <c r="Q863" t="s">
        <v>8325</v>
      </c>
      <c r="R863" t="s">
        <v>8328</v>
      </c>
      <c r="S863" s="10">
        <f t="shared" si="44"/>
        <v>42599.756990740738</v>
      </c>
      <c r="T863" s="10">
        <f t="shared" si="4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E864-D864</f>
        <v>-49830</v>
      </c>
      <c r="P864">
        <f>IF((OR(L864=0,E864=0)),"NA",E864/L864)</f>
        <v>42.5</v>
      </c>
      <c r="Q864" t="s">
        <v>8325</v>
      </c>
      <c r="R864" t="s">
        <v>8328</v>
      </c>
      <c r="S864" s="10">
        <f t="shared" si="44"/>
        <v>41559.346620370365</v>
      </c>
      <c r="T864" s="10">
        <f t="shared" si="4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E865-D865</f>
        <v>-1910</v>
      </c>
      <c r="P865">
        <f>IF((OR(L865=0,E865=0)),"NA",E865/L865)</f>
        <v>18</v>
      </c>
      <c r="Q865" t="s">
        <v>8325</v>
      </c>
      <c r="R865" t="s">
        <v>8328</v>
      </c>
      <c r="S865" s="10">
        <f t="shared" si="44"/>
        <v>40920.909328703703</v>
      </c>
      <c r="T865" s="10">
        <f t="shared" si="4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E866-D866</f>
        <v>-3800</v>
      </c>
      <c r="P866">
        <f>IF((OR(L866=0,E866=0)),"NA",E866/L866)</f>
        <v>34.177215189873415</v>
      </c>
      <c r="Q866" t="s">
        <v>8325</v>
      </c>
      <c r="R866" t="s">
        <v>8328</v>
      </c>
      <c r="S866" s="10">
        <f t="shared" si="44"/>
        <v>41540.898587962962</v>
      </c>
      <c r="T866" s="10">
        <f t="shared" si="4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E867-D867</f>
        <v>-2155</v>
      </c>
      <c r="P867">
        <f>IF((OR(L867=0,E867=0)),"NA",E867/L867)</f>
        <v>22.5</v>
      </c>
      <c r="Q867" t="s">
        <v>8325</v>
      </c>
      <c r="R867" t="s">
        <v>8328</v>
      </c>
      <c r="S867" s="10">
        <f t="shared" si="44"/>
        <v>41230.564780092587</v>
      </c>
      <c r="T867" s="10">
        <f t="shared" si="4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E868-D868</f>
        <v>-2860</v>
      </c>
      <c r="P868">
        <f>IF((OR(L868=0,E868=0)),"NA",E868/L868)</f>
        <v>58.18181818181818</v>
      </c>
      <c r="Q868" t="s">
        <v>8325</v>
      </c>
      <c r="R868" t="s">
        <v>8328</v>
      </c>
      <c r="S868" s="10">
        <f t="shared" si="44"/>
        <v>42025.429606481477</v>
      </c>
      <c r="T868" s="10">
        <f t="shared" si="4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E869-D869</f>
        <v>-3799</v>
      </c>
      <c r="P869">
        <f>IF((OR(L869=0,E869=0)),"NA",E869/L869)</f>
        <v>109.18181818181819</v>
      </c>
      <c r="Q869" t="s">
        <v>8325</v>
      </c>
      <c r="R869" t="s">
        <v>8328</v>
      </c>
      <c r="S869" s="10">
        <f t="shared" si="44"/>
        <v>40087.897060185183</v>
      </c>
      <c r="T869" s="10">
        <f t="shared" si="4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E870-D870</f>
        <v>-44950</v>
      </c>
      <c r="P870">
        <f>IF((OR(L870=0,E870=0)),"NA",E870/L870)</f>
        <v>50</v>
      </c>
      <c r="Q870" t="s">
        <v>8325</v>
      </c>
      <c r="R870" t="s">
        <v>8328</v>
      </c>
      <c r="S870" s="10">
        <f t="shared" si="44"/>
        <v>41615.819421296292</v>
      </c>
      <c r="T870" s="10">
        <f t="shared" si="4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E871-D871</f>
        <v>-7760</v>
      </c>
      <c r="P871">
        <f>IF((OR(L871=0,E871=0)),"NA",E871/L871)</f>
        <v>346.66666666666669</v>
      </c>
      <c r="Q871" t="s">
        <v>8325</v>
      </c>
      <c r="R871" t="s">
        <v>8328</v>
      </c>
      <c r="S871" s="10">
        <f t="shared" si="44"/>
        <v>41342.637233796289</v>
      </c>
      <c r="T871" s="10">
        <f t="shared" si="4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E872-D872</f>
        <v>-19938</v>
      </c>
      <c r="P872">
        <f>IF((OR(L872=0,E872=0)),"NA",E872/L872)</f>
        <v>12.4</v>
      </c>
      <c r="Q872" t="s">
        <v>8325</v>
      </c>
      <c r="R872" t="s">
        <v>8328</v>
      </c>
      <c r="S872" s="10">
        <f t="shared" si="44"/>
        <v>41487.813923611109</v>
      </c>
      <c r="T872" s="10">
        <f t="shared" si="4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E873-D873</f>
        <v>-5675</v>
      </c>
      <c r="P873">
        <f>IF((OR(L873=0,E873=0)),"NA",E873/L873)</f>
        <v>27.083333333333332</v>
      </c>
      <c r="Q873" t="s">
        <v>8325</v>
      </c>
      <c r="R873" t="s">
        <v>8328</v>
      </c>
      <c r="S873" s="10">
        <f t="shared" si="44"/>
        <v>41577.352951388886</v>
      </c>
      <c r="T873" s="10">
        <f t="shared" si="4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E874-D874</f>
        <v>-7935</v>
      </c>
      <c r="P874">
        <f>IF((OR(L874=0,E874=0)),"NA",E874/L874)</f>
        <v>32.5</v>
      </c>
      <c r="Q874" t="s">
        <v>8325</v>
      </c>
      <c r="R874" t="s">
        <v>8328</v>
      </c>
      <c r="S874" s="10">
        <f t="shared" si="44"/>
        <v>40567.617210648146</v>
      </c>
      <c r="T874" s="10">
        <f t="shared" si="4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E875-D875</f>
        <v>-3455</v>
      </c>
      <c r="P875">
        <f>IF((OR(L875=0,E875=0)),"NA",E875/L875)</f>
        <v>9</v>
      </c>
      <c r="Q875" t="s">
        <v>8325</v>
      </c>
      <c r="R875" t="s">
        <v>8328</v>
      </c>
      <c r="S875" s="10">
        <f t="shared" si="44"/>
        <v>41183.958796296291</v>
      </c>
      <c r="T875" s="10">
        <f t="shared" si="4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E876-D876</f>
        <v>-2270</v>
      </c>
      <c r="P876">
        <f>IF((OR(L876=0,E876=0)),"NA",E876/L876)</f>
        <v>34.761904761904759</v>
      </c>
      <c r="Q876" t="s">
        <v>8325</v>
      </c>
      <c r="R876" t="s">
        <v>8328</v>
      </c>
      <c r="S876" s="10">
        <f t="shared" si="44"/>
        <v>41368.375393518516</v>
      </c>
      <c r="T876" s="10">
        <f t="shared" si="4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E877-D877</f>
        <v>-5000</v>
      </c>
      <c r="P877" t="str">
        <f>IF((OR(L877=0,E877=0)),"NA",E877/L877)</f>
        <v>NA</v>
      </c>
      <c r="Q877" t="s">
        <v>8325</v>
      </c>
      <c r="R877" t="s">
        <v>8328</v>
      </c>
      <c r="S877" s="10">
        <f t="shared" si="44"/>
        <v>42248.515405092585</v>
      </c>
      <c r="T877" s="10">
        <f t="shared" si="4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E878-D878</f>
        <v>-1866</v>
      </c>
      <c r="P878">
        <f>IF((OR(L878=0,E878=0)),"NA",E878/L878)</f>
        <v>28.577777777777779</v>
      </c>
      <c r="Q878" t="s">
        <v>8325</v>
      </c>
      <c r="R878" t="s">
        <v>8328</v>
      </c>
      <c r="S878" s="10">
        <f t="shared" si="44"/>
        <v>41276.288506944438</v>
      </c>
      <c r="T878" s="10">
        <f t="shared" si="4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E879-D879</f>
        <v>-649</v>
      </c>
      <c r="P879">
        <f>IF((OR(L879=0,E879=0)),"NA",E879/L879)</f>
        <v>46.586206896551722</v>
      </c>
      <c r="Q879" t="s">
        <v>8325</v>
      </c>
      <c r="R879" t="s">
        <v>8328</v>
      </c>
      <c r="S879" s="10">
        <f t="shared" si="44"/>
        <v>41597.580555555549</v>
      </c>
      <c r="T879" s="10">
        <f t="shared" si="4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E880-D880</f>
        <v>-4935</v>
      </c>
      <c r="P880">
        <f>IF((OR(L880=0,E880=0)),"NA",E880/L880)</f>
        <v>32.5</v>
      </c>
      <c r="Q880" t="s">
        <v>8325</v>
      </c>
      <c r="R880" t="s">
        <v>8328</v>
      </c>
      <c r="S880" s="10">
        <f t="shared" si="44"/>
        <v>40505.024583333332</v>
      </c>
      <c r="T880" s="10">
        <f t="shared" si="4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E881-D881</f>
        <v>-1456</v>
      </c>
      <c r="P881">
        <f>IF((OR(L881=0,E881=0)),"NA",E881/L881)</f>
        <v>21.466666666666665</v>
      </c>
      <c r="Q881" t="s">
        <v>8325</v>
      </c>
      <c r="R881" t="s">
        <v>8328</v>
      </c>
      <c r="S881" s="10">
        <f t="shared" si="44"/>
        <v>41037.621585648143</v>
      </c>
      <c r="T881" s="10">
        <f t="shared" si="4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E882-D882</f>
        <v>-3667</v>
      </c>
      <c r="P882">
        <f>IF((OR(L882=0,E882=0)),"NA",E882/L882)</f>
        <v>14.125</v>
      </c>
      <c r="Q882" t="s">
        <v>8325</v>
      </c>
      <c r="R882" t="s">
        <v>8329</v>
      </c>
      <c r="S882" s="10">
        <f t="shared" si="44"/>
        <v>41179.112708333334</v>
      </c>
      <c r="T882" s="10">
        <f t="shared" si="4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E883-D883</f>
        <v>-3720</v>
      </c>
      <c r="P883">
        <f>IF((OR(L883=0,E883=0)),"NA",E883/L883)</f>
        <v>30</v>
      </c>
      <c r="Q883" t="s">
        <v>8325</v>
      </c>
      <c r="R883" t="s">
        <v>8329</v>
      </c>
      <c r="S883" s="10">
        <f t="shared" si="44"/>
        <v>40877.042662037034</v>
      </c>
      <c r="T883" s="10">
        <f t="shared" si="4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E884-D884</f>
        <v>-1198</v>
      </c>
      <c r="P884">
        <f>IF((OR(L884=0,E884=0)),"NA",E884/L884)</f>
        <v>21.571428571428573</v>
      </c>
      <c r="Q884" t="s">
        <v>8325</v>
      </c>
      <c r="R884" t="s">
        <v>8329</v>
      </c>
      <c r="S884" s="10">
        <f t="shared" si="44"/>
        <v>40759.652199074073</v>
      </c>
      <c r="T884" s="10">
        <f t="shared" si="4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E885-D885</f>
        <v>-2999</v>
      </c>
      <c r="P885">
        <f>IF((OR(L885=0,E885=0)),"NA",E885/L885)</f>
        <v>83.375</v>
      </c>
      <c r="Q885" t="s">
        <v>8325</v>
      </c>
      <c r="R885" t="s">
        <v>8329</v>
      </c>
      <c r="S885" s="10">
        <f t="shared" si="44"/>
        <v>42371.727256944439</v>
      </c>
      <c r="T885" s="10">
        <f t="shared" si="4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E886-D886</f>
        <v>-1980</v>
      </c>
      <c r="P886">
        <f>IF((OR(L886=0,E886=0)),"NA",E886/L886)</f>
        <v>10</v>
      </c>
      <c r="Q886" t="s">
        <v>8325</v>
      </c>
      <c r="R886" t="s">
        <v>8329</v>
      </c>
      <c r="S886" s="10">
        <f t="shared" si="44"/>
        <v>40981.594282407408</v>
      </c>
      <c r="T886" s="10">
        <f t="shared" si="4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E887-D887</f>
        <v>-250</v>
      </c>
      <c r="P887">
        <f>IF((OR(L887=0,E887=0)),"NA",E887/L887)</f>
        <v>35.714285714285715</v>
      </c>
      <c r="Q887" t="s">
        <v>8325</v>
      </c>
      <c r="R887" t="s">
        <v>8329</v>
      </c>
      <c r="S887" s="10">
        <f t="shared" si="44"/>
        <v>42713.732766203706</v>
      </c>
      <c r="T887" s="10">
        <f t="shared" si="4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E888-D888</f>
        <v>-295</v>
      </c>
      <c r="P888">
        <f>IF((OR(L888=0,E888=0)),"NA",E888/L888)</f>
        <v>29.285714285714285</v>
      </c>
      <c r="Q888" t="s">
        <v>8325</v>
      </c>
      <c r="R888" t="s">
        <v>8329</v>
      </c>
      <c r="S888" s="10">
        <f t="shared" si="44"/>
        <v>42603.662187499998</v>
      </c>
      <c r="T888" s="10">
        <f t="shared" si="4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E889-D889</f>
        <v>-1000</v>
      </c>
      <c r="P889" t="str">
        <f>IF((OR(L889=0,E889=0)),"NA",E889/L889)</f>
        <v>NA</v>
      </c>
      <c r="Q889" t="s">
        <v>8325</v>
      </c>
      <c r="R889" t="s">
        <v>8329</v>
      </c>
      <c r="S889" s="10">
        <f t="shared" si="44"/>
        <v>41026.75063657407</v>
      </c>
      <c r="T889" s="10">
        <f t="shared" si="4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E890-D890</f>
        <v>-928</v>
      </c>
      <c r="P890">
        <f>IF((OR(L890=0,E890=0)),"NA",E890/L890)</f>
        <v>18</v>
      </c>
      <c r="Q890" t="s">
        <v>8325</v>
      </c>
      <c r="R890" t="s">
        <v>8329</v>
      </c>
      <c r="S890" s="10">
        <f t="shared" si="44"/>
        <v>40751.544965277775</v>
      </c>
      <c r="T890" s="10">
        <f t="shared" si="4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E891-D891</f>
        <v>-22639.68</v>
      </c>
      <c r="P891">
        <f>IF((OR(L891=0,E891=0)),"NA",E891/L891)</f>
        <v>73.760000000000005</v>
      </c>
      <c r="Q891" t="s">
        <v>8325</v>
      </c>
      <c r="R891" t="s">
        <v>8329</v>
      </c>
      <c r="S891" s="10">
        <f t="shared" si="44"/>
        <v>41887.575729166667</v>
      </c>
      <c r="T891" s="10">
        <f t="shared" si="4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E892-D892</f>
        <v>-2875</v>
      </c>
      <c r="P892">
        <f>IF((OR(L892=0,E892=0)),"NA",E892/L892)</f>
        <v>31.25</v>
      </c>
      <c r="Q892" t="s">
        <v>8325</v>
      </c>
      <c r="R892" t="s">
        <v>8329</v>
      </c>
      <c r="S892" s="10">
        <f t="shared" si="44"/>
        <v>41569.490497685183</v>
      </c>
      <c r="T892" s="10">
        <f t="shared" si="4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E893-D893</f>
        <v>-7740</v>
      </c>
      <c r="P893">
        <f>IF((OR(L893=0,E893=0)),"NA",E893/L893)</f>
        <v>28.888888888888889</v>
      </c>
      <c r="Q893" t="s">
        <v>8325</v>
      </c>
      <c r="R893" t="s">
        <v>8329</v>
      </c>
      <c r="S893" s="10">
        <f t="shared" si="44"/>
        <v>41841.823263888888</v>
      </c>
      <c r="T893" s="10">
        <f t="shared" si="4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E894-D894</f>
        <v>-3555</v>
      </c>
      <c r="P894">
        <f>IF((OR(L894=0,E894=0)),"NA",E894/L894)</f>
        <v>143.8235294117647</v>
      </c>
      <c r="Q894" t="s">
        <v>8325</v>
      </c>
      <c r="R894" t="s">
        <v>8329</v>
      </c>
      <c r="S894" s="10">
        <f t="shared" si="44"/>
        <v>40303.991701388884</v>
      </c>
      <c r="T894" s="10">
        <f t="shared" si="4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E895-D895</f>
        <v>-1800</v>
      </c>
      <c r="P895">
        <f>IF((OR(L895=0,E895=0)),"NA",E895/L895)</f>
        <v>40</v>
      </c>
      <c r="Q895" t="s">
        <v>8325</v>
      </c>
      <c r="R895" t="s">
        <v>8329</v>
      </c>
      <c r="S895" s="10">
        <f t="shared" si="44"/>
        <v>42065.689386574071</v>
      </c>
      <c r="T895" s="10">
        <f t="shared" si="4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E896-D896</f>
        <v>-12166</v>
      </c>
      <c r="P896">
        <f>IF((OR(L896=0,E896=0)),"NA",E896/L896)</f>
        <v>147.81132075471697</v>
      </c>
      <c r="Q896" t="s">
        <v>8325</v>
      </c>
      <c r="R896" t="s">
        <v>8329</v>
      </c>
      <c r="S896" s="10">
        <f t="shared" si="44"/>
        <v>42496.773263888885</v>
      </c>
      <c r="T896" s="10">
        <f t="shared" si="4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E897-D897</f>
        <v>-7805</v>
      </c>
      <c r="P897">
        <f>IF((OR(L897=0,E897=0)),"NA",E897/L897)</f>
        <v>27.857142857142858</v>
      </c>
      <c r="Q897" t="s">
        <v>8325</v>
      </c>
      <c r="R897" t="s">
        <v>8329</v>
      </c>
      <c r="S897" s="10">
        <f t="shared" si="44"/>
        <v>40430.919317129628</v>
      </c>
      <c r="T897" s="10">
        <f t="shared" si="4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E898-D898</f>
        <v>-4800</v>
      </c>
      <c r="P898">
        <f>IF((OR(L898=0,E898=0)),"NA",E898/L898)</f>
        <v>44.444444444444443</v>
      </c>
      <c r="Q898" t="s">
        <v>8325</v>
      </c>
      <c r="R898" t="s">
        <v>8329</v>
      </c>
      <c r="S898" s="10">
        <f t="shared" si="44"/>
        <v>42218.66465277777</v>
      </c>
      <c r="T898" s="10">
        <f t="shared" si="4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E899-D899</f>
        <v>-3000</v>
      </c>
      <c r="P899" t="str">
        <f>IF((OR(L899=0,E899=0)),"NA",E899/L899)</f>
        <v>NA</v>
      </c>
      <c r="Q899" t="s">
        <v>8325</v>
      </c>
      <c r="R899" t="s">
        <v>8329</v>
      </c>
      <c r="S899" s="10">
        <f t="shared" ref="S899:S962" si="46">(J899/86400)+25569+(-5/24)</f>
        <v>41211.480416666665</v>
      </c>
      <c r="T899" s="10">
        <f t="shared" ref="T899:T962" si="47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E900-D900</f>
        <v>-2430</v>
      </c>
      <c r="P900">
        <f>IF((OR(L900=0,E900=0)),"NA",E900/L900)</f>
        <v>35</v>
      </c>
      <c r="Q900" t="s">
        <v>8325</v>
      </c>
      <c r="R900" t="s">
        <v>8329</v>
      </c>
      <c r="S900" s="10">
        <f t="shared" si="46"/>
        <v>40878.549884259257</v>
      </c>
      <c r="T900" s="10">
        <f t="shared" si="47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E901-D901</f>
        <v>-470</v>
      </c>
      <c r="P901">
        <f>IF((OR(L901=0,E901=0)),"NA",E901/L901)</f>
        <v>35</v>
      </c>
      <c r="Q901" t="s">
        <v>8325</v>
      </c>
      <c r="R901" t="s">
        <v>8329</v>
      </c>
      <c r="S901" s="10">
        <f t="shared" si="46"/>
        <v>40645.890763888885</v>
      </c>
      <c r="T901" s="10">
        <f t="shared" si="47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E902-D902</f>
        <v>-4979</v>
      </c>
      <c r="P902">
        <f>IF((OR(L902=0,E902=0)),"NA",E902/L902)</f>
        <v>10.5</v>
      </c>
      <c r="Q902" t="s">
        <v>8325</v>
      </c>
      <c r="R902" t="s">
        <v>8328</v>
      </c>
      <c r="S902" s="10">
        <f t="shared" si="46"/>
        <v>42429.641226851854</v>
      </c>
      <c r="T902" s="10">
        <f t="shared" si="47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E903-D903</f>
        <v>-6500</v>
      </c>
      <c r="P903" t="str">
        <f>IF((OR(L903=0,E903=0)),"NA",E903/L903)</f>
        <v>NA</v>
      </c>
      <c r="Q903" t="s">
        <v>8325</v>
      </c>
      <c r="R903" t="s">
        <v>8328</v>
      </c>
      <c r="S903" s="10">
        <f t="shared" si="46"/>
        <v>40291.603171296294</v>
      </c>
      <c r="T903" s="10">
        <f t="shared" si="47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E904-D904</f>
        <v>-29910</v>
      </c>
      <c r="P904">
        <f>IF((OR(L904=0,E904=0)),"NA",E904/L904)</f>
        <v>30</v>
      </c>
      <c r="Q904" t="s">
        <v>8325</v>
      </c>
      <c r="R904" t="s">
        <v>8328</v>
      </c>
      <c r="S904" s="10">
        <f t="shared" si="46"/>
        <v>41829.757199074069</v>
      </c>
      <c r="T904" s="10">
        <f t="shared" si="47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E905-D905</f>
        <v>-4840</v>
      </c>
      <c r="P905">
        <f>IF((OR(L905=0,E905=0)),"NA",E905/L905)</f>
        <v>40</v>
      </c>
      <c r="Q905" t="s">
        <v>8325</v>
      </c>
      <c r="R905" t="s">
        <v>8328</v>
      </c>
      <c r="S905" s="10">
        <f t="shared" si="46"/>
        <v>41149.587731481479</v>
      </c>
      <c r="T905" s="10">
        <f t="shared" si="47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E906-D906</f>
        <v>-49849</v>
      </c>
      <c r="P906">
        <f>IF((OR(L906=0,E906=0)),"NA",E906/L906)</f>
        <v>50.333333333333336</v>
      </c>
      <c r="Q906" t="s">
        <v>8325</v>
      </c>
      <c r="R906" t="s">
        <v>8328</v>
      </c>
      <c r="S906" s="10">
        <f t="shared" si="46"/>
        <v>42341.87195601852</v>
      </c>
      <c r="T906" s="10">
        <f t="shared" si="47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E907-D907</f>
        <v>-6304</v>
      </c>
      <c r="P907">
        <f>IF((OR(L907=0,E907=0)),"NA",E907/L907)</f>
        <v>32.666666666666664</v>
      </c>
      <c r="Q907" t="s">
        <v>8325</v>
      </c>
      <c r="R907" t="s">
        <v>8328</v>
      </c>
      <c r="S907" s="10">
        <f t="shared" si="46"/>
        <v>40507.031550925924</v>
      </c>
      <c r="T907" s="10">
        <f t="shared" si="47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E908-D908</f>
        <v>-15000</v>
      </c>
      <c r="P908" t="str">
        <f>IF((OR(L908=0,E908=0)),"NA",E908/L908)</f>
        <v>NA</v>
      </c>
      <c r="Q908" t="s">
        <v>8325</v>
      </c>
      <c r="R908" t="s">
        <v>8328</v>
      </c>
      <c r="S908" s="10">
        <f t="shared" si="46"/>
        <v>41680.981365740736</v>
      </c>
      <c r="T908" s="10">
        <f t="shared" si="47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E909-D909</f>
        <v>-2900</v>
      </c>
      <c r="P909" t="str">
        <f>IF((OR(L909=0,E909=0)),"NA",E909/L909)</f>
        <v>NA</v>
      </c>
      <c r="Q909" t="s">
        <v>8325</v>
      </c>
      <c r="R909" t="s">
        <v>8328</v>
      </c>
      <c r="S909" s="10">
        <f t="shared" si="46"/>
        <v>40766.9840625</v>
      </c>
      <c r="T909" s="10">
        <f t="shared" si="47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E910-D910</f>
        <v>-2500</v>
      </c>
      <c r="P910" t="str">
        <f>IF((OR(L910=0,E910=0)),"NA",E910/L910)</f>
        <v>NA</v>
      </c>
      <c r="Q910" t="s">
        <v>8325</v>
      </c>
      <c r="R910" t="s">
        <v>8328</v>
      </c>
      <c r="S910" s="10">
        <f t="shared" si="46"/>
        <v>40340.593229166661</v>
      </c>
      <c r="T910" s="10">
        <f t="shared" si="47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E911-D911</f>
        <v>-15480</v>
      </c>
      <c r="P911">
        <f>IF((OR(L911=0,E911=0)),"NA",E911/L911)</f>
        <v>65</v>
      </c>
      <c r="Q911" t="s">
        <v>8325</v>
      </c>
      <c r="R911" t="s">
        <v>8328</v>
      </c>
      <c r="S911" s="10">
        <f t="shared" si="46"/>
        <v>41081.481944444444</v>
      </c>
      <c r="T911" s="10">
        <f t="shared" si="47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E912-D912</f>
        <v>-427</v>
      </c>
      <c r="P912">
        <f>IF((OR(L912=0,E912=0)),"NA",E912/L912)</f>
        <v>24.6</v>
      </c>
      <c r="Q912" t="s">
        <v>8325</v>
      </c>
      <c r="R912" t="s">
        <v>8328</v>
      </c>
      <c r="S912" s="10">
        <f t="shared" si="46"/>
        <v>42737.337025462963</v>
      </c>
      <c r="T912" s="10">
        <f t="shared" si="47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E913-D913</f>
        <v>-100000</v>
      </c>
      <c r="P913" t="str">
        <f>IF((OR(L913=0,E913=0)),"NA",E913/L913)</f>
        <v>NA</v>
      </c>
      <c r="Q913" t="s">
        <v>8325</v>
      </c>
      <c r="R913" t="s">
        <v>8328</v>
      </c>
      <c r="S913" s="10">
        <f t="shared" si="46"/>
        <v>41641.796817129631</v>
      </c>
      <c r="T913" s="10">
        <f t="shared" si="47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E914-D914</f>
        <v>-3470</v>
      </c>
      <c r="P914">
        <f>IF((OR(L914=0,E914=0)),"NA",E914/L914)</f>
        <v>15</v>
      </c>
      <c r="Q914" t="s">
        <v>8325</v>
      </c>
      <c r="R914" t="s">
        <v>8328</v>
      </c>
      <c r="S914" s="10">
        <f t="shared" si="46"/>
        <v>41193.901006944441</v>
      </c>
      <c r="T914" s="10">
        <f t="shared" si="47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E915-D915</f>
        <v>-28018</v>
      </c>
      <c r="P915">
        <f>IF((OR(L915=0,E915=0)),"NA",E915/L915)</f>
        <v>82.583333333333329</v>
      </c>
      <c r="Q915" t="s">
        <v>8325</v>
      </c>
      <c r="R915" t="s">
        <v>8328</v>
      </c>
      <c r="S915" s="10">
        <f t="shared" si="46"/>
        <v>41003.930775462963</v>
      </c>
      <c r="T915" s="10">
        <f t="shared" si="47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E916-D916</f>
        <v>-1500</v>
      </c>
      <c r="P916" t="str">
        <f>IF((OR(L916=0,E916=0)),"NA",E916/L916)</f>
        <v>NA</v>
      </c>
      <c r="Q916" t="s">
        <v>8325</v>
      </c>
      <c r="R916" t="s">
        <v>8328</v>
      </c>
      <c r="S916" s="10">
        <f t="shared" si="46"/>
        <v>41116.554942129624</v>
      </c>
      <c r="T916" s="10">
        <f t="shared" si="47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E917-D917</f>
        <v>-6125</v>
      </c>
      <c r="P917">
        <f>IF((OR(L917=0,E917=0)),"NA",E917/L917)</f>
        <v>41.666666666666664</v>
      </c>
      <c r="Q917" t="s">
        <v>8325</v>
      </c>
      <c r="R917" t="s">
        <v>8328</v>
      </c>
      <c r="S917" s="10">
        <f t="shared" si="46"/>
        <v>40937.471226851849</v>
      </c>
      <c r="T917" s="10">
        <f t="shared" si="47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E918-D918</f>
        <v>-3300</v>
      </c>
      <c r="P918" t="str">
        <f>IF((OR(L918=0,E918=0)),"NA",E918/L918)</f>
        <v>NA</v>
      </c>
      <c r="Q918" t="s">
        <v>8325</v>
      </c>
      <c r="R918" t="s">
        <v>8328</v>
      </c>
      <c r="S918" s="10">
        <f t="shared" si="46"/>
        <v>40434.645069444443</v>
      </c>
      <c r="T918" s="10">
        <f t="shared" si="47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E919-D919</f>
        <v>-4970</v>
      </c>
      <c r="P919">
        <f>IF((OR(L919=0,E919=0)),"NA",E919/L919)</f>
        <v>30</v>
      </c>
      <c r="Q919" t="s">
        <v>8325</v>
      </c>
      <c r="R919" t="s">
        <v>8328</v>
      </c>
      <c r="S919" s="10">
        <f t="shared" si="46"/>
        <v>41802.735300925924</v>
      </c>
      <c r="T919" s="10">
        <f t="shared" si="47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E920-D920</f>
        <v>-3704</v>
      </c>
      <c r="P920">
        <f>IF((OR(L920=0,E920=0)),"NA",E920/L920)</f>
        <v>19.600000000000001</v>
      </c>
      <c r="Q920" t="s">
        <v>8325</v>
      </c>
      <c r="R920" t="s">
        <v>8328</v>
      </c>
      <c r="S920" s="10">
        <f t="shared" si="46"/>
        <v>41944.707881944443</v>
      </c>
      <c r="T920" s="10">
        <f t="shared" si="47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E921-D921</f>
        <v>-19900</v>
      </c>
      <c r="P921">
        <f>IF((OR(L921=0,E921=0)),"NA",E921/L921)</f>
        <v>100</v>
      </c>
      <c r="Q921" t="s">
        <v>8325</v>
      </c>
      <c r="R921" t="s">
        <v>8328</v>
      </c>
      <c r="S921" s="10">
        <f t="shared" si="46"/>
        <v>41227.433391203704</v>
      </c>
      <c r="T921" s="10">
        <f t="shared" si="47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E922-D922</f>
        <v>-5500</v>
      </c>
      <c r="P922" t="str">
        <f>IF((OR(L922=0,E922=0)),"NA",E922/L922)</f>
        <v>NA</v>
      </c>
      <c r="Q922" t="s">
        <v>8325</v>
      </c>
      <c r="R922" t="s">
        <v>8328</v>
      </c>
      <c r="S922" s="10">
        <f t="shared" si="46"/>
        <v>41562.463217592587</v>
      </c>
      <c r="T922" s="10">
        <f t="shared" si="47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E923-D923</f>
        <v>-10365</v>
      </c>
      <c r="P923">
        <f>IF((OR(L923=0,E923=0)),"NA",E923/L923)</f>
        <v>231.75</v>
      </c>
      <c r="Q923" t="s">
        <v>8325</v>
      </c>
      <c r="R923" t="s">
        <v>8328</v>
      </c>
      <c r="S923" s="10">
        <f t="shared" si="46"/>
        <v>40846.962685185186</v>
      </c>
      <c r="T923" s="10">
        <f t="shared" si="47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E924-D924</f>
        <v>-21320</v>
      </c>
      <c r="P924">
        <f>IF((OR(L924=0,E924=0)),"NA",E924/L924)</f>
        <v>189.33333333333334</v>
      </c>
      <c r="Q924" t="s">
        <v>8325</v>
      </c>
      <c r="R924" t="s">
        <v>8328</v>
      </c>
      <c r="S924" s="10">
        <f t="shared" si="46"/>
        <v>41878.32167824074</v>
      </c>
      <c r="T924" s="10">
        <f t="shared" si="47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E925-D925</f>
        <v>-14670</v>
      </c>
      <c r="P925">
        <f>IF((OR(L925=0,E925=0)),"NA",E925/L925)</f>
        <v>55</v>
      </c>
      <c r="Q925" t="s">
        <v>8325</v>
      </c>
      <c r="R925" t="s">
        <v>8328</v>
      </c>
      <c r="S925" s="10">
        <f t="shared" si="46"/>
        <v>41934.751423611109</v>
      </c>
      <c r="T925" s="10">
        <f t="shared" si="47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E926-D926</f>
        <v>-2673</v>
      </c>
      <c r="P926">
        <f>IF((OR(L926=0,E926=0)),"NA",E926/L926)</f>
        <v>21.8</v>
      </c>
      <c r="Q926" t="s">
        <v>8325</v>
      </c>
      <c r="R926" t="s">
        <v>8328</v>
      </c>
      <c r="S926" s="10">
        <f t="shared" si="46"/>
        <v>41288.734594907401</v>
      </c>
      <c r="T926" s="10">
        <f t="shared" si="47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E927-D927</f>
        <v>-5840</v>
      </c>
      <c r="P927">
        <f>IF((OR(L927=0,E927=0)),"NA",E927/L927)</f>
        <v>32</v>
      </c>
      <c r="Q927" t="s">
        <v>8325</v>
      </c>
      <c r="R927" t="s">
        <v>8328</v>
      </c>
      <c r="S927" s="10">
        <f t="shared" si="46"/>
        <v>41575.672581018516</v>
      </c>
      <c r="T927" s="10">
        <f t="shared" si="47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E928-D928</f>
        <v>-7000</v>
      </c>
      <c r="P928" t="str">
        <f>IF((OR(L928=0,E928=0)),"NA",E928/L928)</f>
        <v>NA</v>
      </c>
      <c r="Q928" t="s">
        <v>8325</v>
      </c>
      <c r="R928" t="s">
        <v>8328</v>
      </c>
      <c r="S928" s="10">
        <f t="shared" si="46"/>
        <v>40337.811689814815</v>
      </c>
      <c r="T928" s="10">
        <f t="shared" si="47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E929-D929</f>
        <v>-20000</v>
      </c>
      <c r="P929" t="str">
        <f>IF((OR(L929=0,E929=0)),"NA",E929/L929)</f>
        <v>NA</v>
      </c>
      <c r="Q929" t="s">
        <v>8325</v>
      </c>
      <c r="R929" t="s">
        <v>8328</v>
      </c>
      <c r="S929" s="10">
        <f t="shared" si="46"/>
        <v>41013.614525462959</v>
      </c>
      <c r="T929" s="10">
        <f t="shared" si="47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E930-D930</f>
        <v>-12925</v>
      </c>
      <c r="P930">
        <f>IF((OR(L930=0,E930=0)),"NA",E930/L930)</f>
        <v>56.25</v>
      </c>
      <c r="Q930" t="s">
        <v>8325</v>
      </c>
      <c r="R930" t="s">
        <v>8328</v>
      </c>
      <c r="S930" s="10">
        <f t="shared" si="46"/>
        <v>41180.654085648144</v>
      </c>
      <c r="T930" s="10">
        <f t="shared" si="47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E931-D931</f>
        <v>-500</v>
      </c>
      <c r="P931" t="str">
        <f>IF((OR(L931=0,E931=0)),"NA",E931/L931)</f>
        <v>NA</v>
      </c>
      <c r="Q931" t="s">
        <v>8325</v>
      </c>
      <c r="R931" t="s">
        <v>8328</v>
      </c>
      <c r="S931" s="10">
        <f t="shared" si="46"/>
        <v>40978.029733796291</v>
      </c>
      <c r="T931" s="10">
        <f t="shared" si="47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E932-D932</f>
        <v>-555</v>
      </c>
      <c r="P932">
        <f>IF((OR(L932=0,E932=0)),"NA",E932/L932)</f>
        <v>69</v>
      </c>
      <c r="Q932" t="s">
        <v>8325</v>
      </c>
      <c r="R932" t="s">
        <v>8328</v>
      </c>
      <c r="S932" s="10">
        <f t="shared" si="46"/>
        <v>40312.707245370366</v>
      </c>
      <c r="T932" s="10">
        <f t="shared" si="47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E933-D933</f>
        <v>-1869</v>
      </c>
      <c r="P933">
        <f>IF((OR(L933=0,E933=0)),"NA",E933/L933)</f>
        <v>18.714285714285715</v>
      </c>
      <c r="Q933" t="s">
        <v>8325</v>
      </c>
      <c r="R933" t="s">
        <v>8328</v>
      </c>
      <c r="S933" s="10">
        <f t="shared" si="46"/>
        <v>41680.151643518519</v>
      </c>
      <c r="T933" s="10">
        <f t="shared" si="47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E934-D934</f>
        <v>-8119</v>
      </c>
      <c r="P934">
        <f>IF((OR(L934=0,E934=0)),"NA",E934/L934)</f>
        <v>46.033333333333331</v>
      </c>
      <c r="Q934" t="s">
        <v>8325</v>
      </c>
      <c r="R934" t="s">
        <v>8328</v>
      </c>
      <c r="S934" s="10">
        <f t="shared" si="46"/>
        <v>41310.760937499996</v>
      </c>
      <c r="T934" s="10">
        <f t="shared" si="47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E935-D935</f>
        <v>-1880</v>
      </c>
      <c r="P935">
        <f>IF((OR(L935=0,E935=0)),"NA",E935/L935)</f>
        <v>60</v>
      </c>
      <c r="Q935" t="s">
        <v>8325</v>
      </c>
      <c r="R935" t="s">
        <v>8328</v>
      </c>
      <c r="S935" s="10">
        <f t="shared" si="46"/>
        <v>41710.960752314808</v>
      </c>
      <c r="T935" s="10">
        <f t="shared" si="47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E936-D936</f>
        <v>-3480</v>
      </c>
      <c r="P936">
        <f>IF((OR(L936=0,E936=0)),"NA",E936/L936)</f>
        <v>50.666666666666664</v>
      </c>
      <c r="Q936" t="s">
        <v>8325</v>
      </c>
      <c r="R936" t="s">
        <v>8328</v>
      </c>
      <c r="S936" s="10">
        <f t="shared" si="46"/>
        <v>41733.528749999998</v>
      </c>
      <c r="T936" s="10">
        <f t="shared" si="47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E937-D937</f>
        <v>-3450</v>
      </c>
      <c r="P937">
        <f>IF((OR(L937=0,E937=0)),"NA",E937/L937)</f>
        <v>25</v>
      </c>
      <c r="Q937" t="s">
        <v>8325</v>
      </c>
      <c r="R937" t="s">
        <v>8328</v>
      </c>
      <c r="S937" s="10">
        <f t="shared" si="46"/>
        <v>42368.125335648147</v>
      </c>
      <c r="T937" s="10">
        <f t="shared" si="47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E938-D938</f>
        <v>-1400</v>
      </c>
      <c r="P938" t="str">
        <f>IF((OR(L938=0,E938=0)),"NA",E938/L938)</f>
        <v>NA</v>
      </c>
      <c r="Q938" t="s">
        <v>8325</v>
      </c>
      <c r="R938" t="s">
        <v>8328</v>
      </c>
      <c r="S938" s="10">
        <f t="shared" si="46"/>
        <v>40882.815844907404</v>
      </c>
      <c r="T938" s="10">
        <f t="shared" si="47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E939-D939</f>
        <v>-3460</v>
      </c>
      <c r="P939">
        <f>IF((OR(L939=0,E939=0)),"NA",E939/L939)</f>
        <v>20</v>
      </c>
      <c r="Q939" t="s">
        <v>8325</v>
      </c>
      <c r="R939" t="s">
        <v>8328</v>
      </c>
      <c r="S939" s="10">
        <f t="shared" si="46"/>
        <v>41551.589780092589</v>
      </c>
      <c r="T939" s="10">
        <f t="shared" si="47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E940-D940</f>
        <v>-6975</v>
      </c>
      <c r="P940">
        <f>IF((OR(L940=0,E940=0)),"NA",E940/L940)</f>
        <v>25</v>
      </c>
      <c r="Q940" t="s">
        <v>8325</v>
      </c>
      <c r="R940" t="s">
        <v>8328</v>
      </c>
      <c r="S940" s="10">
        <f t="shared" si="46"/>
        <v>41124.27138888889</v>
      </c>
      <c r="T940" s="10">
        <f t="shared" si="47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E941-D941</f>
        <v>-2710</v>
      </c>
      <c r="P941">
        <f>IF((OR(L941=0,E941=0)),"NA",E941/L941)</f>
        <v>20</v>
      </c>
      <c r="Q941" t="s">
        <v>8325</v>
      </c>
      <c r="R941" t="s">
        <v>8328</v>
      </c>
      <c r="S941" s="10">
        <f t="shared" si="46"/>
        <v>41416.554837962962</v>
      </c>
      <c r="T941" s="10">
        <f t="shared" si="47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E942-D942</f>
        <v>-7456</v>
      </c>
      <c r="P942">
        <f>IF((OR(L942=0,E942=0)),"NA",E942/L942)</f>
        <v>110.28571428571429</v>
      </c>
      <c r="Q942" t="s">
        <v>8319</v>
      </c>
      <c r="R942" t="s">
        <v>8321</v>
      </c>
      <c r="S942" s="10">
        <f t="shared" si="46"/>
        <v>42181.800069444442</v>
      </c>
      <c r="T942" s="10">
        <f t="shared" si="47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E943-D943</f>
        <v>-48839</v>
      </c>
      <c r="P943">
        <f>IF((OR(L943=0,E943=0)),"NA",E943/L943)</f>
        <v>37.451612903225808</v>
      </c>
      <c r="Q943" t="s">
        <v>8319</v>
      </c>
      <c r="R943" t="s">
        <v>8321</v>
      </c>
      <c r="S943" s="10">
        <f t="shared" si="46"/>
        <v>42745.888252314813</v>
      </c>
      <c r="T943" s="10">
        <f t="shared" si="47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E944-D944</f>
        <v>-6832</v>
      </c>
      <c r="P944">
        <f>IF((OR(L944=0,E944=0)),"NA",E944/L944)</f>
        <v>41.75</v>
      </c>
      <c r="Q944" t="s">
        <v>8319</v>
      </c>
      <c r="R944" t="s">
        <v>8321</v>
      </c>
      <c r="S944" s="10">
        <f t="shared" si="46"/>
        <v>42382.634953703702</v>
      </c>
      <c r="T944" s="10">
        <f t="shared" si="47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E945-D945</f>
        <v>-2711</v>
      </c>
      <c r="P945">
        <f>IF((OR(L945=0,E945=0)),"NA",E945/L945)</f>
        <v>24.083333333333332</v>
      </c>
      <c r="Q945" t="s">
        <v>8319</v>
      </c>
      <c r="R945" t="s">
        <v>8321</v>
      </c>
      <c r="S945" s="10">
        <f t="shared" si="46"/>
        <v>42673.459548611114</v>
      </c>
      <c r="T945" s="10">
        <f t="shared" si="47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E946-D946</f>
        <v>-43337</v>
      </c>
      <c r="P946">
        <f>IF((OR(L946=0,E946=0)),"NA",E946/L946)</f>
        <v>69.40625</v>
      </c>
      <c r="Q946" t="s">
        <v>8319</v>
      </c>
      <c r="R946" t="s">
        <v>8321</v>
      </c>
      <c r="S946" s="10">
        <f t="shared" si="46"/>
        <v>42444.375578703701</v>
      </c>
      <c r="T946" s="10">
        <f t="shared" si="47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E947-D947</f>
        <v>-97516</v>
      </c>
      <c r="P947">
        <f>IF((OR(L947=0,E947=0)),"NA",E947/L947)</f>
        <v>155.25</v>
      </c>
      <c r="Q947" t="s">
        <v>8319</v>
      </c>
      <c r="R947" t="s">
        <v>8321</v>
      </c>
      <c r="S947" s="10">
        <f t="shared" si="46"/>
        <v>42732.66465277777</v>
      </c>
      <c r="T947" s="10">
        <f t="shared" si="47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E948-D948</f>
        <v>-14714</v>
      </c>
      <c r="P948">
        <f>IF((OR(L948=0,E948=0)),"NA",E948/L948)</f>
        <v>57.2</v>
      </c>
      <c r="Q948" t="s">
        <v>8319</v>
      </c>
      <c r="R948" t="s">
        <v>8321</v>
      </c>
      <c r="S948" s="10">
        <f t="shared" si="46"/>
        <v>42592.542222222219</v>
      </c>
      <c r="T948" s="10">
        <f t="shared" si="47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E949-D949</f>
        <v>-850</v>
      </c>
      <c r="P949" t="str">
        <f>IF((OR(L949=0,E949=0)),"NA",E949/L949)</f>
        <v>NA</v>
      </c>
      <c r="Q949" t="s">
        <v>8319</v>
      </c>
      <c r="R949" t="s">
        <v>8321</v>
      </c>
      <c r="S949" s="10">
        <f t="shared" si="46"/>
        <v>42491.57298611111</v>
      </c>
      <c r="T949" s="10">
        <f t="shared" si="47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E950-D950</f>
        <v>-3520</v>
      </c>
      <c r="P950">
        <f>IF((OR(L950=0,E950=0)),"NA",E950/L950)</f>
        <v>60</v>
      </c>
      <c r="Q950" t="s">
        <v>8319</v>
      </c>
      <c r="R950" t="s">
        <v>8321</v>
      </c>
      <c r="S950" s="10">
        <f t="shared" si="46"/>
        <v>42411.619953703703</v>
      </c>
      <c r="T950" s="10">
        <f t="shared" si="47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E951-D951</f>
        <v>-19727</v>
      </c>
      <c r="P951">
        <f>IF((OR(L951=0,E951=0)),"NA",E951/L951)</f>
        <v>39</v>
      </c>
      <c r="Q951" t="s">
        <v>8319</v>
      </c>
      <c r="R951" t="s">
        <v>8321</v>
      </c>
      <c r="S951" s="10">
        <f t="shared" si="46"/>
        <v>42360.835370370369</v>
      </c>
      <c r="T951" s="10">
        <f t="shared" si="47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E952-D952</f>
        <v>-3598</v>
      </c>
      <c r="P952">
        <f>IF((OR(L952=0,E952=0)),"NA",E952/L952)</f>
        <v>58.416666666666664</v>
      </c>
      <c r="Q952" t="s">
        <v>8319</v>
      </c>
      <c r="R952" t="s">
        <v>8321</v>
      </c>
      <c r="S952" s="10">
        <f t="shared" si="46"/>
        <v>42356.54237268518</v>
      </c>
      <c r="T952" s="10">
        <f t="shared" si="47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E953-D953</f>
        <v>-30805</v>
      </c>
      <c r="P953">
        <f>IF((OR(L953=0,E953=0)),"NA",E953/L953)</f>
        <v>158.63636363636363</v>
      </c>
      <c r="Q953" t="s">
        <v>8319</v>
      </c>
      <c r="R953" t="s">
        <v>8321</v>
      </c>
      <c r="S953" s="10">
        <f t="shared" si="46"/>
        <v>42480.445277777777</v>
      </c>
      <c r="T953" s="10">
        <f t="shared" si="47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E954-D954</f>
        <v>-29428</v>
      </c>
      <c r="P954">
        <f>IF((OR(L954=0,E954=0)),"NA",E954/L954)</f>
        <v>99.857142857142861</v>
      </c>
      <c r="Q954" t="s">
        <v>8319</v>
      </c>
      <c r="R954" t="s">
        <v>8321</v>
      </c>
      <c r="S954" s="10">
        <f t="shared" si="46"/>
        <v>42662.405231481483</v>
      </c>
      <c r="T954" s="10">
        <f t="shared" si="47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E955-D955</f>
        <v>-14874</v>
      </c>
      <c r="P955">
        <f>IF((OR(L955=0,E955=0)),"NA",E955/L955)</f>
        <v>25.2</v>
      </c>
      <c r="Q955" t="s">
        <v>8319</v>
      </c>
      <c r="R955" t="s">
        <v>8321</v>
      </c>
      <c r="S955" s="10">
        <f t="shared" si="46"/>
        <v>41998.956006944441</v>
      </c>
      <c r="T955" s="10">
        <f t="shared" si="47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E956-D956</f>
        <v>-8489</v>
      </c>
      <c r="P956">
        <f>IF((OR(L956=0,E956=0)),"NA",E956/L956)</f>
        <v>89.191780821917803</v>
      </c>
      <c r="Q956" t="s">
        <v>8319</v>
      </c>
      <c r="R956" t="s">
        <v>8321</v>
      </c>
      <c r="S956" s="10">
        <f t="shared" si="46"/>
        <v>42194.625451388885</v>
      </c>
      <c r="T956" s="10">
        <f t="shared" si="47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E957-D957</f>
        <v>-283016</v>
      </c>
      <c r="P957">
        <f>IF((OR(L957=0,E957=0)),"NA",E957/L957)</f>
        <v>182.6236559139785</v>
      </c>
      <c r="Q957" t="s">
        <v>8319</v>
      </c>
      <c r="R957" t="s">
        <v>8321</v>
      </c>
      <c r="S957" s="10">
        <f t="shared" si="46"/>
        <v>42586.086805555555</v>
      </c>
      <c r="T957" s="10">
        <f t="shared" si="47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E958-D958</f>
        <v>-49139</v>
      </c>
      <c r="P958">
        <f>IF((OR(L958=0,E958=0)),"NA",E958/L958)</f>
        <v>50.647058823529413</v>
      </c>
      <c r="Q958" t="s">
        <v>8319</v>
      </c>
      <c r="R958" t="s">
        <v>8321</v>
      </c>
      <c r="S958" s="10">
        <f t="shared" si="46"/>
        <v>42060.705543981479</v>
      </c>
      <c r="T958" s="10">
        <f t="shared" si="47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E959-D959</f>
        <v>-11767</v>
      </c>
      <c r="P959">
        <f>IF((OR(L959=0,E959=0)),"NA",E959/L959)</f>
        <v>33.285714285714285</v>
      </c>
      <c r="Q959" t="s">
        <v>8319</v>
      </c>
      <c r="R959" t="s">
        <v>8321</v>
      </c>
      <c r="S959" s="10">
        <f t="shared" si="46"/>
        <v>42660.344131944446</v>
      </c>
      <c r="T959" s="10">
        <f t="shared" si="47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E960-D960</f>
        <v>-6896</v>
      </c>
      <c r="P960">
        <f>IF((OR(L960=0,E960=0)),"NA",E960/L960)</f>
        <v>51.823529411764703</v>
      </c>
      <c r="Q960" t="s">
        <v>8319</v>
      </c>
      <c r="R960" t="s">
        <v>8321</v>
      </c>
      <c r="S960" s="10">
        <f t="shared" si="46"/>
        <v>42082.594479166662</v>
      </c>
      <c r="T960" s="10">
        <f t="shared" si="47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E961-D961</f>
        <v>-30570</v>
      </c>
      <c r="P961">
        <f>IF((OR(L961=0,E961=0)),"NA",E961/L961)</f>
        <v>113.62573099415205</v>
      </c>
      <c r="Q961" t="s">
        <v>8319</v>
      </c>
      <c r="R961" t="s">
        <v>8321</v>
      </c>
      <c r="S961" s="10">
        <f t="shared" si="46"/>
        <v>41992.96603009259</v>
      </c>
      <c r="T961" s="10">
        <f t="shared" si="47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E962-D962</f>
        <v>-29995</v>
      </c>
      <c r="P962">
        <f>IF((OR(L962=0,E962=0)),"NA",E962/L962)</f>
        <v>136.46276595744681</v>
      </c>
      <c r="Q962" t="s">
        <v>8319</v>
      </c>
      <c r="R962" t="s">
        <v>8321</v>
      </c>
      <c r="S962" s="10">
        <f t="shared" si="46"/>
        <v>42766.41846064815</v>
      </c>
      <c r="T962" s="10">
        <f t="shared" si="47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E963-D963</f>
        <v>-54921</v>
      </c>
      <c r="P963">
        <f>IF((OR(L963=0,E963=0)),"NA",E963/L963)</f>
        <v>364.35454545454547</v>
      </c>
      <c r="Q963" t="s">
        <v>8319</v>
      </c>
      <c r="R963" t="s">
        <v>8321</v>
      </c>
      <c r="S963" s="10">
        <f t="shared" ref="S963:S1026" si="48">(J963/86400)+25569+(-5/24)</f>
        <v>42740.485358796293</v>
      </c>
      <c r="T963" s="10">
        <f t="shared" ref="T963:T1026" si="49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E964-D964</f>
        <v>-1788</v>
      </c>
      <c r="P964">
        <f>IF((OR(L964=0,E964=0)),"NA",E964/L964)</f>
        <v>19.243243243243242</v>
      </c>
      <c r="Q964" t="s">
        <v>8319</v>
      </c>
      <c r="R964" t="s">
        <v>8321</v>
      </c>
      <c r="S964" s="10">
        <f t="shared" si="48"/>
        <v>42373.504085648143</v>
      </c>
      <c r="T964" s="10">
        <f t="shared" si="49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E965-D965</f>
        <v>-34623</v>
      </c>
      <c r="P965">
        <f>IF((OR(L965=0,E965=0)),"NA",E965/L965)</f>
        <v>41.888888888888886</v>
      </c>
      <c r="Q965" t="s">
        <v>8319</v>
      </c>
      <c r="R965" t="s">
        <v>8321</v>
      </c>
      <c r="S965" s="10">
        <f t="shared" si="48"/>
        <v>42625.427303240744</v>
      </c>
      <c r="T965" s="10">
        <f t="shared" si="49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E966-D966</f>
        <v>-109121</v>
      </c>
      <c r="P966">
        <f>IF((OR(L966=0,E966=0)),"NA",E966/L966)</f>
        <v>30.310344827586206</v>
      </c>
      <c r="Q966" t="s">
        <v>8319</v>
      </c>
      <c r="R966" t="s">
        <v>8321</v>
      </c>
      <c r="S966" s="10">
        <f t="shared" si="48"/>
        <v>42208.420358796291</v>
      </c>
      <c r="T966" s="10">
        <f t="shared" si="49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E967-D967</f>
        <v>-24702</v>
      </c>
      <c r="P967">
        <f>IF((OR(L967=0,E967=0)),"NA",E967/L967)</f>
        <v>49.666666666666664</v>
      </c>
      <c r="Q967" t="s">
        <v>8319</v>
      </c>
      <c r="R967" t="s">
        <v>8321</v>
      </c>
      <c r="S967" s="10">
        <f t="shared" si="48"/>
        <v>42636.808402777773</v>
      </c>
      <c r="T967" s="10">
        <f t="shared" si="49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E968-D968</f>
        <v>-10224</v>
      </c>
      <c r="P968">
        <f>IF((OR(L968=0,E968=0)),"NA",E968/L968)</f>
        <v>59.2</v>
      </c>
      <c r="Q968" t="s">
        <v>8319</v>
      </c>
      <c r="R968" t="s">
        <v>8321</v>
      </c>
      <c r="S968" s="10">
        <f t="shared" si="48"/>
        <v>42619.427453703705</v>
      </c>
      <c r="T968" s="10">
        <f t="shared" si="49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E969-D969</f>
        <v>-16438</v>
      </c>
      <c r="P969">
        <f>IF((OR(L969=0,E969=0)),"NA",E969/L969)</f>
        <v>43.97530864197531</v>
      </c>
      <c r="Q969" t="s">
        <v>8319</v>
      </c>
      <c r="R969" t="s">
        <v>8321</v>
      </c>
      <c r="S969" s="10">
        <f t="shared" si="48"/>
        <v>42422.045995370368</v>
      </c>
      <c r="T969" s="10">
        <f t="shared" si="49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E970-D970</f>
        <v>-7894</v>
      </c>
      <c r="P970">
        <f>IF((OR(L970=0,E970=0)),"NA",E970/L970)</f>
        <v>26.5</v>
      </c>
      <c r="Q970" t="s">
        <v>8319</v>
      </c>
      <c r="R970" t="s">
        <v>8321</v>
      </c>
      <c r="S970" s="10">
        <f t="shared" si="48"/>
        <v>41836.639282407406</v>
      </c>
      <c r="T970" s="10">
        <f t="shared" si="49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E971-D971</f>
        <v>-16000</v>
      </c>
      <c r="P971">
        <f>IF((OR(L971=0,E971=0)),"NA",E971/L971)</f>
        <v>1272.7272727272727</v>
      </c>
      <c r="Q971" t="s">
        <v>8319</v>
      </c>
      <c r="R971" t="s">
        <v>8321</v>
      </c>
      <c r="S971" s="10">
        <f t="shared" si="48"/>
        <v>42742.094988425924</v>
      </c>
      <c r="T971" s="10">
        <f t="shared" si="49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E972-D972</f>
        <v>-2704</v>
      </c>
      <c r="P972">
        <f>IF((OR(L972=0,E972=0)),"NA",E972/L972)</f>
        <v>164</v>
      </c>
      <c r="Q972" t="s">
        <v>8319</v>
      </c>
      <c r="R972" t="s">
        <v>8321</v>
      </c>
      <c r="S972" s="10">
        <f t="shared" si="48"/>
        <v>42721.012187499997</v>
      </c>
      <c r="T972" s="10">
        <f t="shared" si="49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E973-D973</f>
        <v>-99774</v>
      </c>
      <c r="P973">
        <f>IF((OR(L973=0,E973=0)),"NA",E973/L973)</f>
        <v>45.2</v>
      </c>
      <c r="Q973" t="s">
        <v>8319</v>
      </c>
      <c r="R973" t="s">
        <v>8321</v>
      </c>
      <c r="S973" s="10">
        <f t="shared" si="48"/>
        <v>42111.500694444439</v>
      </c>
      <c r="T973" s="10">
        <f t="shared" si="49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E974-D974</f>
        <v>-13075</v>
      </c>
      <c r="P974">
        <f>IF((OR(L974=0,E974=0)),"NA",E974/L974)</f>
        <v>153.88888888888889</v>
      </c>
      <c r="Q974" t="s">
        <v>8319</v>
      </c>
      <c r="R974" t="s">
        <v>8321</v>
      </c>
      <c r="S974" s="10">
        <f t="shared" si="48"/>
        <v>41856.657384259255</v>
      </c>
      <c r="T974" s="10">
        <f t="shared" si="49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E975-D975</f>
        <v>-19589</v>
      </c>
      <c r="P975">
        <f>IF((OR(L975=0,E975=0)),"NA",E975/L975)</f>
        <v>51.375</v>
      </c>
      <c r="Q975" t="s">
        <v>8319</v>
      </c>
      <c r="R975" t="s">
        <v>8321</v>
      </c>
      <c r="S975" s="10">
        <f t="shared" si="48"/>
        <v>42256.806631944441</v>
      </c>
      <c r="T975" s="10">
        <f t="shared" si="49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E976-D976</f>
        <v>-49720</v>
      </c>
      <c r="P976">
        <f>IF((OR(L976=0,E976=0)),"NA",E976/L976)</f>
        <v>93.333333333333329</v>
      </c>
      <c r="Q976" t="s">
        <v>8319</v>
      </c>
      <c r="R976" t="s">
        <v>8321</v>
      </c>
      <c r="S976" s="10">
        <f t="shared" si="48"/>
        <v>42424.541157407402</v>
      </c>
      <c r="T976" s="10">
        <f t="shared" si="49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E977-D977</f>
        <v>-97393</v>
      </c>
      <c r="P977">
        <f>IF((OR(L977=0,E977=0)),"NA",E977/L977)</f>
        <v>108.625</v>
      </c>
      <c r="Q977" t="s">
        <v>8319</v>
      </c>
      <c r="R977" t="s">
        <v>8321</v>
      </c>
      <c r="S977" s="10">
        <f t="shared" si="48"/>
        <v>42489.488252314812</v>
      </c>
      <c r="T977" s="10">
        <f t="shared" si="49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E978-D978</f>
        <v>-147111</v>
      </c>
      <c r="P978">
        <f>IF((OR(L978=0,E978=0)),"NA",E978/L978)</f>
        <v>160.5</v>
      </c>
      <c r="Q978" t="s">
        <v>8319</v>
      </c>
      <c r="R978" t="s">
        <v>8321</v>
      </c>
      <c r="S978" s="10">
        <f t="shared" si="48"/>
        <v>42184.850659722222</v>
      </c>
      <c r="T978" s="10">
        <f t="shared" si="49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E979-D979</f>
        <v>-1791</v>
      </c>
      <c r="P979">
        <f>IF((OR(L979=0,E979=0)),"NA",E979/L979)</f>
        <v>75.75</v>
      </c>
      <c r="Q979" t="s">
        <v>8319</v>
      </c>
      <c r="R979" t="s">
        <v>8321</v>
      </c>
      <c r="S979" s="10">
        <f t="shared" si="48"/>
        <v>42391.733761574076</v>
      </c>
      <c r="T979" s="10">
        <f t="shared" si="49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E980-D980</f>
        <v>-75616</v>
      </c>
      <c r="P980">
        <f>IF((OR(L980=0,E980=0)),"NA",E980/L980)</f>
        <v>790.83739837398377</v>
      </c>
      <c r="Q980" t="s">
        <v>8319</v>
      </c>
      <c r="R980" t="s">
        <v>8321</v>
      </c>
      <c r="S980" s="10">
        <f t="shared" si="48"/>
        <v>42395.100706018515</v>
      </c>
      <c r="T980" s="10">
        <f t="shared" si="49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E981-D981</f>
        <v>-6013.84</v>
      </c>
      <c r="P981">
        <f>IF((OR(L981=0,E981=0)),"NA",E981/L981)</f>
        <v>301.93916666666667</v>
      </c>
      <c r="Q981" t="s">
        <v>8319</v>
      </c>
      <c r="R981" t="s">
        <v>8321</v>
      </c>
      <c r="S981" s="10">
        <f t="shared" si="48"/>
        <v>42506.208657407406</v>
      </c>
      <c r="T981" s="10">
        <f t="shared" si="49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E982-D982</f>
        <v>-8514</v>
      </c>
      <c r="P982">
        <f>IF((OR(L982=0,E982=0)),"NA",E982/L982)</f>
        <v>47.935483870967744</v>
      </c>
      <c r="Q982" t="s">
        <v>8319</v>
      </c>
      <c r="R982" t="s">
        <v>8321</v>
      </c>
      <c r="S982" s="10">
        <f t="shared" si="48"/>
        <v>41928.695856481478</v>
      </c>
      <c r="T982" s="10">
        <f t="shared" si="49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E983-D983</f>
        <v>-88877</v>
      </c>
      <c r="P983">
        <f>IF((OR(L983=0,E983=0)),"NA",E983/L983)</f>
        <v>2.75</v>
      </c>
      <c r="Q983" t="s">
        <v>8319</v>
      </c>
      <c r="R983" t="s">
        <v>8321</v>
      </c>
      <c r="S983" s="10">
        <f t="shared" si="48"/>
        <v>41830.738680555551</v>
      </c>
      <c r="T983" s="10">
        <f t="shared" si="49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E984-D984</f>
        <v>-17497</v>
      </c>
      <c r="P984">
        <f>IF((OR(L984=0,E984=0)),"NA",E984/L984)</f>
        <v>1</v>
      </c>
      <c r="Q984" t="s">
        <v>8319</v>
      </c>
      <c r="R984" t="s">
        <v>8321</v>
      </c>
      <c r="S984" s="10">
        <f t="shared" si="48"/>
        <v>42615.544976851852</v>
      </c>
      <c r="T984" s="10">
        <f t="shared" si="49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E985-D985</f>
        <v>-73468</v>
      </c>
      <c r="P985">
        <f>IF((OR(L985=0,E985=0)),"NA",E985/L985)</f>
        <v>171.79329608938548</v>
      </c>
      <c r="Q985" t="s">
        <v>8319</v>
      </c>
      <c r="R985" t="s">
        <v>8321</v>
      </c>
      <c r="S985" s="10">
        <f t="shared" si="48"/>
        <v>42574.459317129622</v>
      </c>
      <c r="T985" s="10">
        <f t="shared" si="49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E986-D986</f>
        <v>-9894</v>
      </c>
      <c r="P986">
        <f>IF((OR(L986=0,E986=0)),"NA",E986/L986)</f>
        <v>35.333333333333336</v>
      </c>
      <c r="Q986" t="s">
        <v>8319</v>
      </c>
      <c r="R986" t="s">
        <v>8321</v>
      </c>
      <c r="S986" s="10">
        <f t="shared" si="48"/>
        <v>42060.907499999994</v>
      </c>
      <c r="T986" s="10">
        <f t="shared" si="49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E987-D987</f>
        <v>-28112</v>
      </c>
      <c r="P987">
        <f>IF((OR(L987=0,E987=0)),"NA",E987/L987)</f>
        <v>82.086956521739125</v>
      </c>
      <c r="Q987" t="s">
        <v>8319</v>
      </c>
      <c r="R987" t="s">
        <v>8321</v>
      </c>
      <c r="S987" s="10">
        <f t="shared" si="48"/>
        <v>42339.759375000001</v>
      </c>
      <c r="T987" s="10">
        <f t="shared" si="49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E988-D988</f>
        <v>-17450</v>
      </c>
      <c r="P988">
        <f>IF((OR(L988=0,E988=0)),"NA",E988/L988)</f>
        <v>110.8695652173913</v>
      </c>
      <c r="Q988" t="s">
        <v>8319</v>
      </c>
      <c r="R988" t="s">
        <v>8321</v>
      </c>
      <c r="S988" s="10">
        <f t="shared" si="48"/>
        <v>42324.559027777774</v>
      </c>
      <c r="T988" s="10">
        <f t="shared" si="49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E989-D989</f>
        <v>-43390</v>
      </c>
      <c r="P989">
        <f>IF((OR(L989=0,E989=0)),"NA",E989/L989)</f>
        <v>161.21951219512195</v>
      </c>
      <c r="Q989" t="s">
        <v>8319</v>
      </c>
      <c r="R989" t="s">
        <v>8321</v>
      </c>
      <c r="S989" s="10">
        <f t="shared" si="48"/>
        <v>41773.086226851847</v>
      </c>
      <c r="T989" s="10">
        <f t="shared" si="49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E990-D990</f>
        <v>-5000</v>
      </c>
      <c r="P990" t="str">
        <f>IF((OR(L990=0,E990=0)),"NA",E990/L990)</f>
        <v>NA</v>
      </c>
      <c r="Q990" t="s">
        <v>8319</v>
      </c>
      <c r="R990" t="s">
        <v>8321</v>
      </c>
      <c r="S990" s="10">
        <f t="shared" si="48"/>
        <v>42614.148437499993</v>
      </c>
      <c r="T990" s="10">
        <f t="shared" si="49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E991-D991</f>
        <v>-8323</v>
      </c>
      <c r="P991">
        <f>IF((OR(L991=0,E991=0)),"NA",E991/L991)</f>
        <v>52.40625</v>
      </c>
      <c r="Q991" t="s">
        <v>8319</v>
      </c>
      <c r="R991" t="s">
        <v>8321</v>
      </c>
      <c r="S991" s="10">
        <f t="shared" si="48"/>
        <v>42611.725636574069</v>
      </c>
      <c r="T991" s="10">
        <f t="shared" si="49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E992-D992</f>
        <v>-24974</v>
      </c>
      <c r="P992">
        <f>IF((OR(L992=0,E992=0)),"NA",E992/L992)</f>
        <v>13</v>
      </c>
      <c r="Q992" t="s">
        <v>8319</v>
      </c>
      <c r="R992" t="s">
        <v>8321</v>
      </c>
      <c r="S992" s="10">
        <f t="shared" si="48"/>
        <v>41855.575972222221</v>
      </c>
      <c r="T992" s="10">
        <f t="shared" si="49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E993-D993</f>
        <v>-4788</v>
      </c>
      <c r="P993">
        <f>IF((OR(L993=0,E993=0)),"NA",E993/L993)</f>
        <v>30.285714285714285</v>
      </c>
      <c r="Q993" t="s">
        <v>8319</v>
      </c>
      <c r="R993" t="s">
        <v>8321</v>
      </c>
      <c r="S993" s="10">
        <f t="shared" si="48"/>
        <v>42538.548472222225</v>
      </c>
      <c r="T993" s="10">
        <f t="shared" si="49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E994-D994</f>
        <v>-99533</v>
      </c>
      <c r="P994">
        <f>IF((OR(L994=0,E994=0)),"NA",E994/L994)</f>
        <v>116.75</v>
      </c>
      <c r="Q994" t="s">
        <v>8319</v>
      </c>
      <c r="R994" t="s">
        <v>8321</v>
      </c>
      <c r="S994" s="10">
        <f t="shared" si="48"/>
        <v>42437.71665509259</v>
      </c>
      <c r="T994" s="10">
        <f t="shared" si="49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E995-D995</f>
        <v>-52439</v>
      </c>
      <c r="P995">
        <f>IF((OR(L995=0,E995=0)),"NA",E995/L995)</f>
        <v>89.59693877551021</v>
      </c>
      <c r="Q995" t="s">
        <v>8319</v>
      </c>
      <c r="R995" t="s">
        <v>8321</v>
      </c>
      <c r="S995" s="10">
        <f t="shared" si="48"/>
        <v>42652.756574074076</v>
      </c>
      <c r="T995" s="10">
        <f t="shared" si="49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E996-D996</f>
        <v>-195331</v>
      </c>
      <c r="P996">
        <f>IF((OR(L996=0,E996=0)),"NA",E996/L996)</f>
        <v>424.45454545454544</v>
      </c>
      <c r="Q996" t="s">
        <v>8319</v>
      </c>
      <c r="R996" t="s">
        <v>8321</v>
      </c>
      <c r="S996" s="10">
        <f t="shared" si="48"/>
        <v>41921.054745370369</v>
      </c>
      <c r="T996" s="10">
        <f t="shared" si="49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E997-D997</f>
        <v>-9274</v>
      </c>
      <c r="P997">
        <f>IF((OR(L997=0,E997=0)),"NA",E997/L997)</f>
        <v>80.666666666666671</v>
      </c>
      <c r="Q997" t="s">
        <v>8319</v>
      </c>
      <c r="R997" t="s">
        <v>8321</v>
      </c>
      <c r="S997" s="10">
        <f t="shared" si="48"/>
        <v>41947.732407407406</v>
      </c>
      <c r="T997" s="10">
        <f t="shared" si="49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E998-D998</f>
        <v>-3935</v>
      </c>
      <c r="P998">
        <f>IF((OR(L998=0,E998=0)),"NA",E998/L998)</f>
        <v>13</v>
      </c>
      <c r="Q998" t="s">
        <v>8319</v>
      </c>
      <c r="R998" t="s">
        <v>8321</v>
      </c>
      <c r="S998" s="10">
        <f t="shared" si="48"/>
        <v>41817.658101851848</v>
      </c>
      <c r="T998" s="10">
        <f t="shared" si="49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E999-D999</f>
        <v>-4935</v>
      </c>
      <c r="P999">
        <f>IF((OR(L999=0,E999=0)),"NA",E999/L999)</f>
        <v>8.125</v>
      </c>
      <c r="Q999" t="s">
        <v>8319</v>
      </c>
      <c r="R999" t="s">
        <v>8321</v>
      </c>
      <c r="S999" s="10">
        <f t="shared" si="48"/>
        <v>41940.894641203704</v>
      </c>
      <c r="T999" s="10">
        <f t="shared" si="49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E1000-D1000</f>
        <v>-24865</v>
      </c>
      <c r="P1000">
        <f>IF((OR(L1000=0,E1000=0)),"NA",E1000/L1000)</f>
        <v>153.42794759825327</v>
      </c>
      <c r="Q1000" t="s">
        <v>8319</v>
      </c>
      <c r="R1000" t="s">
        <v>8321</v>
      </c>
      <c r="S1000" s="10">
        <f t="shared" si="48"/>
        <v>42281.960659722223</v>
      </c>
      <c r="T1000" s="10">
        <f t="shared" si="49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E1001-D1001</f>
        <v>-138317</v>
      </c>
      <c r="P1001">
        <f>IF((OR(L1001=0,E1001=0)),"NA",E1001/L1001)</f>
        <v>292.07499999999999</v>
      </c>
      <c r="Q1001" t="s">
        <v>8319</v>
      </c>
      <c r="R1001" t="s">
        <v>8321</v>
      </c>
      <c r="S1001" s="10">
        <f t="shared" si="48"/>
        <v>41926.091319444444</v>
      </c>
      <c r="T1001" s="10">
        <f t="shared" si="49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E1002-D1002</f>
        <v>-874876</v>
      </c>
      <c r="P1002">
        <f>IF((OR(L1002=0,E1002=0)),"NA",E1002/L1002)</f>
        <v>3304</v>
      </c>
      <c r="Q1002" t="s">
        <v>8319</v>
      </c>
      <c r="R1002" t="s">
        <v>8321</v>
      </c>
      <c r="S1002" s="10">
        <f t="shared" si="48"/>
        <v>42748.851388888885</v>
      </c>
      <c r="T1002" s="10">
        <f t="shared" si="49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E1003-D1003</f>
        <v>200</v>
      </c>
      <c r="P1003">
        <f>IF((OR(L1003=0,E1003=0)),"NA",E1003/L1003)</f>
        <v>1300</v>
      </c>
      <c r="Q1003" t="s">
        <v>8319</v>
      </c>
      <c r="R1003" t="s">
        <v>8321</v>
      </c>
      <c r="S1003" s="10">
        <f t="shared" si="48"/>
        <v>42720.511724537035</v>
      </c>
      <c r="T1003" s="10">
        <f t="shared" si="49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E1004-D1004</f>
        <v>-7039</v>
      </c>
      <c r="P1004">
        <f>IF((OR(L1004=0,E1004=0)),"NA",E1004/L1004)</f>
        <v>134.54545454545453</v>
      </c>
      <c r="Q1004" t="s">
        <v>8319</v>
      </c>
      <c r="R1004" t="s">
        <v>8321</v>
      </c>
      <c r="S1004" s="10">
        <f t="shared" si="48"/>
        <v>42325.475856481477</v>
      </c>
      <c r="T1004" s="10">
        <f t="shared" si="49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E1005-D1005</f>
        <v>-16789</v>
      </c>
      <c r="P1005">
        <f>IF((OR(L1005=0,E1005=0)),"NA",E1005/L1005)</f>
        <v>214.06666666666666</v>
      </c>
      <c r="Q1005" t="s">
        <v>8319</v>
      </c>
      <c r="R1005" t="s">
        <v>8321</v>
      </c>
      <c r="S1005" s="10">
        <f t="shared" si="48"/>
        <v>42780.500706018516</v>
      </c>
      <c r="T1005" s="10">
        <f t="shared" si="49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E1006-D1006</f>
        <v>-4448</v>
      </c>
      <c r="P1006">
        <f>IF((OR(L1006=0,E1006=0)),"NA",E1006/L1006)</f>
        <v>216.33684210526314</v>
      </c>
      <c r="Q1006" t="s">
        <v>8319</v>
      </c>
      <c r="R1006" t="s">
        <v>8321</v>
      </c>
      <c r="S1006" s="10">
        <f t="shared" si="48"/>
        <v>42388.5003125</v>
      </c>
      <c r="T1006" s="10">
        <f t="shared" si="49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E1007-D1007</f>
        <v>-49898</v>
      </c>
      <c r="P1007">
        <f>IF((OR(L1007=0,E1007=0)),"NA",E1007/L1007)</f>
        <v>932.31055900621118</v>
      </c>
      <c r="Q1007" t="s">
        <v>8319</v>
      </c>
      <c r="R1007" t="s">
        <v>8321</v>
      </c>
      <c r="S1007" s="10">
        <f t="shared" si="48"/>
        <v>42276.41646990741</v>
      </c>
      <c r="T1007" s="10">
        <f t="shared" si="49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E1008-D1008</f>
        <v>-3766</v>
      </c>
      <c r="P1008">
        <f>IF((OR(L1008=0,E1008=0)),"NA",E1008/L1008)</f>
        <v>29.25</v>
      </c>
      <c r="Q1008" t="s">
        <v>8319</v>
      </c>
      <c r="R1008" t="s">
        <v>8321</v>
      </c>
      <c r="S1008" s="10">
        <f t="shared" si="48"/>
        <v>41976.83185185185</v>
      </c>
      <c r="T1008" s="10">
        <f t="shared" si="49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E1009-D1009</f>
        <v>-16704</v>
      </c>
      <c r="P1009">
        <f>IF((OR(L1009=0,E1009=0)),"NA",E1009/L1009)</f>
        <v>174.94736842105263</v>
      </c>
      <c r="Q1009" t="s">
        <v>8319</v>
      </c>
      <c r="R1009" t="s">
        <v>8321</v>
      </c>
      <c r="S1009" s="10">
        <f t="shared" si="48"/>
        <v>42676.3752662037</v>
      </c>
      <c r="T1009" s="10">
        <f t="shared" si="49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E1010-D1010</f>
        <v>-93250</v>
      </c>
      <c r="P1010">
        <f>IF((OR(L1010=0,E1010=0)),"NA",E1010/L1010)</f>
        <v>250</v>
      </c>
      <c r="Q1010" t="s">
        <v>8319</v>
      </c>
      <c r="R1010" t="s">
        <v>8321</v>
      </c>
      <c r="S1010" s="10">
        <f t="shared" si="48"/>
        <v>42702.600868055553</v>
      </c>
      <c r="T1010" s="10">
        <f t="shared" si="49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E1011-D1011</f>
        <v>-43435</v>
      </c>
      <c r="P1011">
        <f>IF((OR(L1011=0,E1011=0)),"NA",E1011/L1011)</f>
        <v>65</v>
      </c>
      <c r="Q1011" t="s">
        <v>8319</v>
      </c>
      <c r="R1011" t="s">
        <v>8321</v>
      </c>
      <c r="S1011" s="10">
        <f t="shared" si="48"/>
        <v>42510.396365740737</v>
      </c>
      <c r="T1011" s="10">
        <f t="shared" si="49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E1012-D1012</f>
        <v>-115030</v>
      </c>
      <c r="P1012">
        <f>IF((OR(L1012=0,E1012=0)),"NA",E1012/L1012)</f>
        <v>55</v>
      </c>
      <c r="Q1012" t="s">
        <v>8319</v>
      </c>
      <c r="R1012" t="s">
        <v>8321</v>
      </c>
      <c r="S1012" s="10">
        <f t="shared" si="48"/>
        <v>42561.621087962958</v>
      </c>
      <c r="T1012" s="10">
        <f t="shared" si="49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E1013-D1013</f>
        <v>-19925</v>
      </c>
      <c r="P1013">
        <f>IF((OR(L1013=0,E1013=0)),"NA",E1013/L1013)</f>
        <v>75</v>
      </c>
      <c r="Q1013" t="s">
        <v>8319</v>
      </c>
      <c r="R1013" t="s">
        <v>8321</v>
      </c>
      <c r="S1013" s="10">
        <f t="shared" si="48"/>
        <v>41946.689756944441</v>
      </c>
      <c r="T1013" s="10">
        <f t="shared" si="49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E1014-D1014</f>
        <v>1071751.05</v>
      </c>
      <c r="P1014">
        <f>IF((OR(L1014=0,E1014=0)),"NA",E1014/L1014)</f>
        <v>1389.3561935483872</v>
      </c>
      <c r="Q1014" t="s">
        <v>8319</v>
      </c>
      <c r="R1014" t="s">
        <v>8321</v>
      </c>
      <c r="S1014" s="10">
        <f t="shared" si="48"/>
        <v>42714.232083333329</v>
      </c>
      <c r="T1014" s="10">
        <f t="shared" si="49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E1015-D1015</f>
        <v>-16368</v>
      </c>
      <c r="P1015">
        <f>IF((OR(L1015=0,E1015=0)),"NA",E1015/L1015)</f>
        <v>95.911111111111111</v>
      </c>
      <c r="Q1015" t="s">
        <v>8319</v>
      </c>
      <c r="R1015" t="s">
        <v>8321</v>
      </c>
      <c r="S1015" s="10">
        <f t="shared" si="48"/>
        <v>42339.625648148147</v>
      </c>
      <c r="T1015" s="10">
        <f t="shared" si="49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E1016-D1016</f>
        <v>-6940</v>
      </c>
      <c r="P1016">
        <f>IF((OR(L1016=0,E1016=0)),"NA",E1016/L1016)</f>
        <v>191.25</v>
      </c>
      <c r="Q1016" t="s">
        <v>8319</v>
      </c>
      <c r="R1016" t="s">
        <v>8321</v>
      </c>
      <c r="S1016" s="10">
        <f t="shared" si="48"/>
        <v>41954.79415509259</v>
      </c>
      <c r="T1016" s="10">
        <f t="shared" si="49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E1017-D1017</f>
        <v>-8760</v>
      </c>
      <c r="P1017">
        <f>IF((OR(L1017=0,E1017=0)),"NA",E1017/L1017)</f>
        <v>40</v>
      </c>
      <c r="Q1017" t="s">
        <v>8319</v>
      </c>
      <c r="R1017" t="s">
        <v>8321</v>
      </c>
      <c r="S1017" s="10">
        <f t="shared" si="48"/>
        <v>42303.670081018521</v>
      </c>
      <c r="T1017" s="10">
        <f t="shared" si="49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E1018-D1018</f>
        <v>-97158</v>
      </c>
      <c r="P1018">
        <f>IF((OR(L1018=0,E1018=0)),"NA",E1018/L1018)</f>
        <v>74.78947368421052</v>
      </c>
      <c r="Q1018" t="s">
        <v>8319</v>
      </c>
      <c r="R1018" t="s">
        <v>8321</v>
      </c>
      <c r="S1018" s="10">
        <f t="shared" si="48"/>
        <v>42421.898796296293</v>
      </c>
      <c r="T1018" s="10">
        <f t="shared" si="49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E1019-D1019</f>
        <v>-192803</v>
      </c>
      <c r="P1019">
        <f>IF((OR(L1019=0,E1019=0)),"NA",E1019/L1019)</f>
        <v>161.11830985915492</v>
      </c>
      <c r="Q1019" t="s">
        <v>8319</v>
      </c>
      <c r="R1019" t="s">
        <v>8321</v>
      </c>
      <c r="S1019" s="10">
        <f t="shared" si="48"/>
        <v>42289.466840277775</v>
      </c>
      <c r="T1019" s="10">
        <f t="shared" si="49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E1020-D1020</f>
        <v>-19379</v>
      </c>
      <c r="P1020">
        <f>IF((OR(L1020=0,E1020=0)),"NA",E1020/L1020)</f>
        <v>88.714285714285708</v>
      </c>
      <c r="Q1020" t="s">
        <v>8319</v>
      </c>
      <c r="R1020" t="s">
        <v>8321</v>
      </c>
      <c r="S1020" s="10">
        <f t="shared" si="48"/>
        <v>42535.283946759257</v>
      </c>
      <c r="T1020" s="10">
        <f t="shared" si="49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E1021-D1021</f>
        <v>-23700</v>
      </c>
      <c r="P1021">
        <f>IF((OR(L1021=0,E1021=0)),"NA",E1021/L1021)</f>
        <v>53.25</v>
      </c>
      <c r="Q1021" t="s">
        <v>8319</v>
      </c>
      <c r="R1021" t="s">
        <v>8321</v>
      </c>
      <c r="S1021" s="10">
        <f t="shared" si="48"/>
        <v>42009.765613425923</v>
      </c>
      <c r="T1021" s="10">
        <f t="shared" si="49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E1022-D1022</f>
        <v>1636</v>
      </c>
      <c r="P1022">
        <f>IF((OR(L1022=0,E1022=0)),"NA",E1022/L1022)</f>
        <v>106.2</v>
      </c>
      <c r="Q1022" t="s">
        <v>8325</v>
      </c>
      <c r="R1022" t="s">
        <v>8330</v>
      </c>
      <c r="S1022" s="10">
        <f t="shared" si="48"/>
        <v>42126.861215277771</v>
      </c>
      <c r="T1022" s="10">
        <f t="shared" si="49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E1023-D1023</f>
        <v>7554.1100000000006</v>
      </c>
      <c r="P1023">
        <f>IF((OR(L1023=0,E1023=0)),"NA",E1023/L1023)</f>
        <v>22.079728033472804</v>
      </c>
      <c r="Q1023" t="s">
        <v>8325</v>
      </c>
      <c r="R1023" t="s">
        <v>8330</v>
      </c>
      <c r="S1023" s="10">
        <f t="shared" si="48"/>
        <v>42271.043645833335</v>
      </c>
      <c r="T1023" s="10">
        <f t="shared" si="49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E1024-D1024</f>
        <v>298</v>
      </c>
      <c r="P1024">
        <f>IF((OR(L1024=0,E1024=0)),"NA",E1024/L1024)</f>
        <v>31.054054054054053</v>
      </c>
      <c r="Q1024" t="s">
        <v>8325</v>
      </c>
      <c r="R1024" t="s">
        <v>8330</v>
      </c>
      <c r="S1024" s="10">
        <f t="shared" si="48"/>
        <v>42111.438391203701</v>
      </c>
      <c r="T1024" s="10">
        <f t="shared" si="49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E1025-D1025</f>
        <v>2743</v>
      </c>
      <c r="P1025">
        <f>IF((OR(L1025=0,E1025=0)),"NA",E1025/L1025)</f>
        <v>36.206106870229007</v>
      </c>
      <c r="Q1025" t="s">
        <v>8325</v>
      </c>
      <c r="R1025" t="s">
        <v>8330</v>
      </c>
      <c r="S1025" s="10">
        <f t="shared" si="48"/>
        <v>42145.711354166669</v>
      </c>
      <c r="T1025" s="10">
        <f t="shared" si="49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E1026-D1026</f>
        <v>3727.5499999999993</v>
      </c>
      <c r="P1026">
        <f>IF((OR(L1026=0,E1026=0)),"NA",E1026/L1026)</f>
        <v>388.9762295081967</v>
      </c>
      <c r="Q1026" t="s">
        <v>8325</v>
      </c>
      <c r="R1026" t="s">
        <v>8330</v>
      </c>
      <c r="S1026" s="10">
        <f t="shared" si="48"/>
        <v>42370.372256944444</v>
      </c>
      <c r="T1026" s="10">
        <f t="shared" si="49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E1027-D1027</f>
        <v>6949.820000000007</v>
      </c>
      <c r="P1027">
        <f>IF((OR(L1027=0,E1027=0)),"NA",E1027/L1027)</f>
        <v>71.848571428571432</v>
      </c>
      <c r="Q1027" t="s">
        <v>8325</v>
      </c>
      <c r="R1027" t="s">
        <v>8330</v>
      </c>
      <c r="S1027" s="10">
        <f t="shared" ref="S1027:S1090" si="50">(J1027/86400)+25569+(-5/24)</f>
        <v>42049.625428240739</v>
      </c>
      <c r="T1027" s="10">
        <f t="shared" ref="T1027:T1090" si="51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E1028-D1028</f>
        <v>0.57999999999992724</v>
      </c>
      <c r="P1028">
        <f>IF((OR(L1028=0,E1028=0)),"NA",E1028/L1028)</f>
        <v>57.381803278688523</v>
      </c>
      <c r="Q1028" t="s">
        <v>8325</v>
      </c>
      <c r="R1028" t="s">
        <v>8330</v>
      </c>
      <c r="S1028" s="10">
        <f t="shared" si="50"/>
        <v>42426.199259259258</v>
      </c>
      <c r="T1028" s="10">
        <f t="shared" si="5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E1029-D1029</f>
        <v>232</v>
      </c>
      <c r="P1029">
        <f>IF((OR(L1029=0,E1029=0)),"NA",E1029/L1029)</f>
        <v>69.666666666666671</v>
      </c>
      <c r="Q1029" t="s">
        <v>8325</v>
      </c>
      <c r="R1029" t="s">
        <v>8330</v>
      </c>
      <c r="S1029" s="10">
        <f t="shared" si="50"/>
        <v>41904.825775462959</v>
      </c>
      <c r="T1029" s="10">
        <f t="shared" si="5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E1030-D1030</f>
        <v>1727</v>
      </c>
      <c r="P1030">
        <f>IF((OR(L1030=0,E1030=0)),"NA",E1030/L1030)</f>
        <v>45.988235294117644</v>
      </c>
      <c r="Q1030" t="s">
        <v>8325</v>
      </c>
      <c r="R1030" t="s">
        <v>8330</v>
      </c>
      <c r="S1030" s="10">
        <f t="shared" si="50"/>
        <v>42755.419039351851</v>
      </c>
      <c r="T1030" s="10">
        <f t="shared" si="5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E1031-D1031</f>
        <v>1176</v>
      </c>
      <c r="P1031">
        <f>IF((OR(L1031=0,E1031=0)),"NA",E1031/L1031)</f>
        <v>79.262411347517727</v>
      </c>
      <c r="Q1031" t="s">
        <v>8325</v>
      </c>
      <c r="R1031" t="s">
        <v>8330</v>
      </c>
      <c r="S1031" s="10">
        <f t="shared" si="50"/>
        <v>42044.503553240742</v>
      </c>
      <c r="T1031" s="10">
        <f t="shared" si="5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E1032-D1032</f>
        <v>4842</v>
      </c>
      <c r="P1032">
        <f>IF((OR(L1032=0,E1032=0)),"NA",E1032/L1032)</f>
        <v>43.031446540880502</v>
      </c>
      <c r="Q1032" t="s">
        <v>8325</v>
      </c>
      <c r="R1032" t="s">
        <v>8330</v>
      </c>
      <c r="S1032" s="10">
        <f t="shared" si="50"/>
        <v>42611.274872685179</v>
      </c>
      <c r="T1032" s="10">
        <f t="shared" si="5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E1033-D1033</f>
        <v>740</v>
      </c>
      <c r="P1033">
        <f>IF((OR(L1033=0,E1033=0)),"NA",E1033/L1033)</f>
        <v>108.48484848484848</v>
      </c>
      <c r="Q1033" t="s">
        <v>8325</v>
      </c>
      <c r="R1033" t="s">
        <v>8330</v>
      </c>
      <c r="S1033" s="10">
        <f t="shared" si="50"/>
        <v>42324.555671296293</v>
      </c>
      <c r="T1033" s="10">
        <f t="shared" si="5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E1034-D1034</f>
        <v>458.84000000000015</v>
      </c>
      <c r="P1034">
        <f>IF((OR(L1034=0,E1034=0)),"NA",E1034/L1034)</f>
        <v>61.029583333333335</v>
      </c>
      <c r="Q1034" t="s">
        <v>8325</v>
      </c>
      <c r="R1034" t="s">
        <v>8330</v>
      </c>
      <c r="S1034" s="10">
        <f t="shared" si="50"/>
        <v>42514.458622685182</v>
      </c>
      <c r="T1034" s="10">
        <f t="shared" si="5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E1035-D1035</f>
        <v>38</v>
      </c>
      <c r="P1035">
        <f>IF((OR(L1035=0,E1035=0)),"NA",E1035/L1035)</f>
        <v>50.592592592592595</v>
      </c>
      <c r="Q1035" t="s">
        <v>8325</v>
      </c>
      <c r="R1035" t="s">
        <v>8330</v>
      </c>
      <c r="S1035" s="10">
        <f t="shared" si="50"/>
        <v>42688.52407407407</v>
      </c>
      <c r="T1035" s="10">
        <f t="shared" si="51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E1036-D1036</f>
        <v>1500.0900000000001</v>
      </c>
      <c r="P1036">
        <f>IF((OR(L1036=0,E1036=0)),"NA",E1036/L1036)</f>
        <v>39.157168674698795</v>
      </c>
      <c r="Q1036" t="s">
        <v>8325</v>
      </c>
      <c r="R1036" t="s">
        <v>8330</v>
      </c>
      <c r="S1036" s="10">
        <f t="shared" si="50"/>
        <v>42554.958379629628</v>
      </c>
      <c r="T1036" s="10">
        <f t="shared" si="5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E1037-D1037</f>
        <v>352</v>
      </c>
      <c r="P1037">
        <f>IF((OR(L1037=0,E1037=0)),"NA",E1037/L1037)</f>
        <v>65.15789473684211</v>
      </c>
      <c r="Q1037" t="s">
        <v>8325</v>
      </c>
      <c r="R1037" t="s">
        <v>8330</v>
      </c>
      <c r="S1037" s="10">
        <f t="shared" si="50"/>
        <v>42016.43310185185</v>
      </c>
      <c r="T1037" s="10">
        <f t="shared" si="5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E1038-D1038</f>
        <v>556.22000000000025</v>
      </c>
      <c r="P1038">
        <f>IF((OR(L1038=0,E1038=0)),"NA",E1038/L1038)</f>
        <v>23.963127962085309</v>
      </c>
      <c r="Q1038" t="s">
        <v>8325</v>
      </c>
      <c r="R1038" t="s">
        <v>8330</v>
      </c>
      <c r="S1038" s="10">
        <f t="shared" si="50"/>
        <v>41249.240624999999</v>
      </c>
      <c r="T1038" s="10">
        <f t="shared" si="5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E1039-D1039</f>
        <v>21</v>
      </c>
      <c r="P1039">
        <f>IF((OR(L1039=0,E1039=0)),"NA",E1039/L1039)</f>
        <v>48.61904761904762</v>
      </c>
      <c r="Q1039" t="s">
        <v>8325</v>
      </c>
      <c r="R1039" t="s">
        <v>8330</v>
      </c>
      <c r="S1039" s="10">
        <f t="shared" si="50"/>
        <v>42119.61414351852</v>
      </c>
      <c r="T1039" s="10">
        <f t="shared" si="5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E1040-D1040</f>
        <v>680</v>
      </c>
      <c r="P1040">
        <f>IF((OR(L1040=0,E1040=0)),"NA",E1040/L1040)</f>
        <v>35.73770491803279</v>
      </c>
      <c r="Q1040" t="s">
        <v>8325</v>
      </c>
      <c r="R1040" t="s">
        <v>8330</v>
      </c>
      <c r="S1040" s="10">
        <f t="shared" si="50"/>
        <v>42418.023414351854</v>
      </c>
      <c r="T1040" s="10">
        <f t="shared" si="5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E1041-D1041</f>
        <v>141</v>
      </c>
      <c r="P1041">
        <f>IF((OR(L1041=0,E1041=0)),"NA",E1041/L1041)</f>
        <v>21.366666666666667</v>
      </c>
      <c r="Q1041" t="s">
        <v>8325</v>
      </c>
      <c r="R1041" t="s">
        <v>8330</v>
      </c>
      <c r="S1041" s="10">
        <f t="shared" si="50"/>
        <v>42691.900995370372</v>
      </c>
      <c r="T1041" s="10">
        <f t="shared" si="5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E1042-D1042</f>
        <v>-84750</v>
      </c>
      <c r="P1042">
        <f>IF((OR(L1042=0,E1042=0)),"NA",E1042/L1042)</f>
        <v>250</v>
      </c>
      <c r="Q1042" t="s">
        <v>8331</v>
      </c>
      <c r="R1042" t="s">
        <v>8332</v>
      </c>
      <c r="S1042" s="10">
        <f t="shared" si="50"/>
        <v>42579.500104166662</v>
      </c>
      <c r="T1042" s="10">
        <f t="shared" si="5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E1043-D1043</f>
        <v>-50</v>
      </c>
      <c r="P1043" t="str">
        <f>IF((OR(L1043=0,E1043=0)),"NA",E1043/L1043)</f>
        <v>NA</v>
      </c>
      <c r="Q1043" t="s">
        <v>8331</v>
      </c>
      <c r="R1043" t="s">
        <v>8332</v>
      </c>
      <c r="S1043" s="10">
        <f t="shared" si="50"/>
        <v>41830.851759259254</v>
      </c>
      <c r="T1043" s="10">
        <f t="shared" si="51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E1044-D1044</f>
        <v>-640</v>
      </c>
      <c r="P1044">
        <f>IF((OR(L1044=0,E1044=0)),"NA",E1044/L1044)</f>
        <v>10</v>
      </c>
      <c r="Q1044" t="s">
        <v>8331</v>
      </c>
      <c r="R1044" t="s">
        <v>8332</v>
      </c>
      <c r="S1044" s="10">
        <f t="shared" si="50"/>
        <v>41851.487824074073</v>
      </c>
      <c r="T1044" s="10">
        <f t="shared" si="5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E1045-D1045</f>
        <v>-91463</v>
      </c>
      <c r="P1045">
        <f>IF((OR(L1045=0,E1045=0)),"NA",E1045/L1045)</f>
        <v>29.236301369863014</v>
      </c>
      <c r="Q1045" t="s">
        <v>8331</v>
      </c>
      <c r="R1045" t="s">
        <v>8332</v>
      </c>
      <c r="S1045" s="10">
        <f t="shared" si="50"/>
        <v>42114.044618055552</v>
      </c>
      <c r="T1045" s="10">
        <f t="shared" si="5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E1046-D1046</f>
        <v>-6994</v>
      </c>
      <c r="P1046">
        <f>IF((OR(L1046=0,E1046=0)),"NA",E1046/L1046)</f>
        <v>3</v>
      </c>
      <c r="Q1046" t="s">
        <v>8331</v>
      </c>
      <c r="R1046" t="s">
        <v>8332</v>
      </c>
      <c r="S1046" s="10">
        <f t="shared" si="50"/>
        <v>42011.717604166661</v>
      </c>
      <c r="T1046" s="10">
        <f t="shared" si="5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E1047-D1047</f>
        <v>-9734</v>
      </c>
      <c r="P1047">
        <f>IF((OR(L1047=0,E1047=0)),"NA",E1047/L1047)</f>
        <v>33.25</v>
      </c>
      <c r="Q1047" t="s">
        <v>8331</v>
      </c>
      <c r="R1047" t="s">
        <v>8332</v>
      </c>
      <c r="S1047" s="10">
        <f t="shared" si="50"/>
        <v>41844.666087962956</v>
      </c>
      <c r="T1047" s="10">
        <f t="shared" si="51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E1048-D1048</f>
        <v>-3000</v>
      </c>
      <c r="P1048" t="str">
        <f>IF((OR(L1048=0,E1048=0)),"NA",E1048/L1048)</f>
        <v>NA</v>
      </c>
      <c r="Q1048" t="s">
        <v>8331</v>
      </c>
      <c r="R1048" t="s">
        <v>8332</v>
      </c>
      <c r="S1048" s="10">
        <f t="shared" si="50"/>
        <v>42319.643055555549</v>
      </c>
      <c r="T1048" s="10">
        <f t="shared" si="5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E1049-D1049</f>
        <v>-1999</v>
      </c>
      <c r="P1049">
        <f>IF((OR(L1049=0,E1049=0)),"NA",E1049/L1049)</f>
        <v>1</v>
      </c>
      <c r="Q1049" t="s">
        <v>8331</v>
      </c>
      <c r="R1049" t="s">
        <v>8332</v>
      </c>
      <c r="S1049" s="10">
        <f t="shared" si="50"/>
        <v>41918.610127314816</v>
      </c>
      <c r="T1049" s="10">
        <f t="shared" si="5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E1050-D1050</f>
        <v>-14788</v>
      </c>
      <c r="P1050">
        <f>IF((OR(L1050=0,E1050=0)),"NA",E1050/L1050)</f>
        <v>53</v>
      </c>
      <c r="Q1050" t="s">
        <v>8331</v>
      </c>
      <c r="R1050" t="s">
        <v>8332</v>
      </c>
      <c r="S1050" s="10">
        <f t="shared" si="50"/>
        <v>42597.844780092586</v>
      </c>
      <c r="T1050" s="10">
        <f t="shared" si="5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E1051-D1051</f>
        <v>-12000</v>
      </c>
      <c r="P1051" t="str">
        <f>IF((OR(L1051=0,E1051=0)),"NA",E1051/L1051)</f>
        <v>NA</v>
      </c>
      <c r="Q1051" t="s">
        <v>8331</v>
      </c>
      <c r="R1051" t="s">
        <v>8332</v>
      </c>
      <c r="S1051" s="10">
        <f t="shared" si="50"/>
        <v>42382.222743055558</v>
      </c>
      <c r="T1051" s="10">
        <f t="shared" si="5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E1052-D1052</f>
        <v>-2500</v>
      </c>
      <c r="P1052" t="str">
        <f>IF((OR(L1052=0,E1052=0)),"NA",E1052/L1052)</f>
        <v>NA</v>
      </c>
      <c r="Q1052" t="s">
        <v>8331</v>
      </c>
      <c r="R1052" t="s">
        <v>8332</v>
      </c>
      <c r="S1052" s="10">
        <f t="shared" si="50"/>
        <v>42231.588854166665</v>
      </c>
      <c r="T1052" s="10">
        <f t="shared" si="5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E1053-D1053</f>
        <v>-500</v>
      </c>
      <c r="P1053" t="str">
        <f>IF((OR(L1053=0,E1053=0)),"NA",E1053/L1053)</f>
        <v>NA</v>
      </c>
      <c r="Q1053" t="s">
        <v>8331</v>
      </c>
      <c r="R1053" t="s">
        <v>8332</v>
      </c>
      <c r="S1053" s="10">
        <f t="shared" si="50"/>
        <v>41849.805844907409</v>
      </c>
      <c r="T1053" s="10">
        <f t="shared" si="5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E1054-D1054</f>
        <v>-4336</v>
      </c>
      <c r="P1054" t="str">
        <f>IF((OR(L1054=0,E1054=0)),"NA",E1054/L1054)</f>
        <v>NA</v>
      </c>
      <c r="Q1054" t="s">
        <v>8331</v>
      </c>
      <c r="R1054" t="s">
        <v>8332</v>
      </c>
      <c r="S1054" s="10">
        <f t="shared" si="50"/>
        <v>42483.589062499996</v>
      </c>
      <c r="T1054" s="10">
        <f t="shared" si="5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E1055-D1055</f>
        <v>-1485</v>
      </c>
      <c r="P1055">
        <f>IF((OR(L1055=0,E1055=0)),"NA",E1055/L1055)</f>
        <v>15</v>
      </c>
      <c r="Q1055" t="s">
        <v>8331</v>
      </c>
      <c r="R1055" t="s">
        <v>8332</v>
      </c>
      <c r="S1055" s="10">
        <f t="shared" si="50"/>
        <v>42774.964490740742</v>
      </c>
      <c r="T1055" s="10">
        <f t="shared" si="5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E1056-D1056</f>
        <v>-2500</v>
      </c>
      <c r="P1056" t="str">
        <f>IF((OR(L1056=0,E1056=0)),"NA",E1056/L1056)</f>
        <v>NA</v>
      </c>
      <c r="Q1056" t="s">
        <v>8331</v>
      </c>
      <c r="R1056" t="s">
        <v>8332</v>
      </c>
      <c r="S1056" s="10">
        <f t="shared" si="50"/>
        <v>41831.643506944441</v>
      </c>
      <c r="T1056" s="10">
        <f t="shared" si="5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E1057-D1057</f>
        <v>-3500</v>
      </c>
      <c r="P1057" t="str">
        <f>IF((OR(L1057=0,E1057=0)),"NA",E1057/L1057)</f>
        <v>NA</v>
      </c>
      <c r="Q1057" t="s">
        <v>8331</v>
      </c>
      <c r="R1057" t="s">
        <v>8332</v>
      </c>
      <c r="S1057" s="10">
        <f t="shared" si="50"/>
        <v>42406.784085648142</v>
      </c>
      <c r="T1057" s="10">
        <f t="shared" si="5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E1058-D1058</f>
        <v>-10000</v>
      </c>
      <c r="P1058" t="str">
        <f>IF((OR(L1058=0,E1058=0)),"NA",E1058/L1058)</f>
        <v>NA</v>
      </c>
      <c r="Q1058" t="s">
        <v>8331</v>
      </c>
      <c r="R1058" t="s">
        <v>8332</v>
      </c>
      <c r="S1058" s="10">
        <f t="shared" si="50"/>
        <v>42058.511307870365</v>
      </c>
      <c r="T1058" s="10">
        <f t="shared" si="51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E1059-D1059</f>
        <v>-10000</v>
      </c>
      <c r="P1059" t="str">
        <f>IF((OR(L1059=0,E1059=0)),"NA",E1059/L1059)</f>
        <v>NA</v>
      </c>
      <c r="Q1059" t="s">
        <v>8331</v>
      </c>
      <c r="R1059" t="s">
        <v>8332</v>
      </c>
      <c r="S1059" s="10">
        <f t="shared" si="50"/>
        <v>42678.662997685184</v>
      </c>
      <c r="T1059" s="10">
        <f t="shared" si="5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E1060-D1060</f>
        <v>-40000</v>
      </c>
      <c r="P1060" t="str">
        <f>IF((OR(L1060=0,E1060=0)),"NA",E1060/L1060)</f>
        <v>NA</v>
      </c>
      <c r="Q1060" t="s">
        <v>8331</v>
      </c>
      <c r="R1060" t="s">
        <v>8332</v>
      </c>
      <c r="S1060" s="10">
        <f t="shared" si="50"/>
        <v>42047.692627314813</v>
      </c>
      <c r="T1060" s="10">
        <f t="shared" si="5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E1061-D1061</f>
        <v>-1100</v>
      </c>
      <c r="P1061" t="str">
        <f>IF((OR(L1061=0,E1061=0)),"NA",E1061/L1061)</f>
        <v>NA</v>
      </c>
      <c r="Q1061" t="s">
        <v>8331</v>
      </c>
      <c r="R1061" t="s">
        <v>8332</v>
      </c>
      <c r="S1061" s="10">
        <f t="shared" si="50"/>
        <v>42046.581666666665</v>
      </c>
      <c r="T1061" s="10">
        <f t="shared" si="5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E1062-D1062</f>
        <v>-4950</v>
      </c>
      <c r="P1062">
        <f>IF((OR(L1062=0,E1062=0)),"NA",E1062/L1062)</f>
        <v>50</v>
      </c>
      <c r="Q1062" t="s">
        <v>8331</v>
      </c>
      <c r="R1062" t="s">
        <v>8332</v>
      </c>
      <c r="S1062" s="10">
        <f t="shared" si="50"/>
        <v>42079.704780092587</v>
      </c>
      <c r="T1062" s="10">
        <f t="shared" si="5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E1063-D1063</f>
        <v>-4000</v>
      </c>
      <c r="P1063" t="str">
        <f>IF((OR(L1063=0,E1063=0)),"NA",E1063/L1063)</f>
        <v>NA</v>
      </c>
      <c r="Q1063" t="s">
        <v>8331</v>
      </c>
      <c r="R1063" t="s">
        <v>8332</v>
      </c>
      <c r="S1063" s="10">
        <f t="shared" si="50"/>
        <v>42432.068379629629</v>
      </c>
      <c r="T1063" s="10">
        <f t="shared" si="5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E1064-D1064</f>
        <v>-9</v>
      </c>
      <c r="P1064">
        <f>IF((OR(L1064=0,E1064=0)),"NA",E1064/L1064)</f>
        <v>47.5</v>
      </c>
      <c r="Q1064" t="s">
        <v>8331</v>
      </c>
      <c r="R1064" t="s">
        <v>8332</v>
      </c>
      <c r="S1064" s="10">
        <f t="shared" si="50"/>
        <v>42556.598854166667</v>
      </c>
      <c r="T1064" s="10">
        <f t="shared" si="5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E1065-D1065</f>
        <v>-1000</v>
      </c>
      <c r="P1065" t="str">
        <f>IF((OR(L1065=0,E1065=0)),"NA",E1065/L1065)</f>
        <v>NA</v>
      </c>
      <c r="Q1065" t="s">
        <v>8331</v>
      </c>
      <c r="R1065" t="s">
        <v>8332</v>
      </c>
      <c r="S1065" s="10">
        <f t="shared" si="50"/>
        <v>42582.822476851848</v>
      </c>
      <c r="T1065" s="10">
        <f t="shared" si="5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E1066-D1066</f>
        <v>-81923</v>
      </c>
      <c r="P1066">
        <f>IF((OR(L1066=0,E1066=0)),"NA",E1066/L1066)</f>
        <v>65.666666666666671</v>
      </c>
      <c r="Q1066" t="s">
        <v>8333</v>
      </c>
      <c r="R1066" t="s">
        <v>8334</v>
      </c>
      <c r="S1066" s="10">
        <f t="shared" si="50"/>
        <v>41417.019710648143</v>
      </c>
      <c r="T1066" s="10">
        <f t="shared" si="5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E1067-D1067</f>
        <v>-2919</v>
      </c>
      <c r="P1067">
        <f>IF((OR(L1067=0,E1067=0)),"NA",E1067/L1067)</f>
        <v>16.2</v>
      </c>
      <c r="Q1067" t="s">
        <v>8333</v>
      </c>
      <c r="R1067" t="s">
        <v>8334</v>
      </c>
      <c r="S1067" s="10">
        <f t="shared" si="50"/>
        <v>41661.172708333332</v>
      </c>
      <c r="T1067" s="10">
        <f t="shared" si="5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E1068-D1068</f>
        <v>-144949</v>
      </c>
      <c r="P1068">
        <f>IF((OR(L1068=0,E1068=0)),"NA",E1068/L1068)</f>
        <v>34.128378378378379</v>
      </c>
      <c r="Q1068" t="s">
        <v>8333</v>
      </c>
      <c r="R1068" t="s">
        <v>8334</v>
      </c>
      <c r="S1068" s="10">
        <f t="shared" si="50"/>
        <v>41445.754421296289</v>
      </c>
      <c r="T1068" s="10">
        <f t="shared" si="51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E1069-D1069</f>
        <v>-370</v>
      </c>
      <c r="P1069">
        <f>IF((OR(L1069=0,E1069=0)),"NA",E1069/L1069)</f>
        <v>13</v>
      </c>
      <c r="Q1069" t="s">
        <v>8333</v>
      </c>
      <c r="R1069" t="s">
        <v>8334</v>
      </c>
      <c r="S1069" s="10">
        <f t="shared" si="50"/>
        <v>41599.647349537037</v>
      </c>
      <c r="T1069" s="10">
        <f t="shared" si="5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E1070-D1070</f>
        <v>-29955</v>
      </c>
      <c r="P1070">
        <f>IF((OR(L1070=0,E1070=0)),"NA",E1070/L1070)</f>
        <v>11.25</v>
      </c>
      <c r="Q1070" t="s">
        <v>8333</v>
      </c>
      <c r="R1070" t="s">
        <v>8334</v>
      </c>
      <c r="S1070" s="10">
        <f t="shared" si="50"/>
        <v>42440.162777777776</v>
      </c>
      <c r="T1070" s="10">
        <f t="shared" si="5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E1071-D1071</f>
        <v>-1350</v>
      </c>
      <c r="P1071">
        <f>IF((OR(L1071=0,E1071=0)),"NA",E1071/L1071)</f>
        <v>40.476190476190474</v>
      </c>
      <c r="Q1071" t="s">
        <v>8333</v>
      </c>
      <c r="R1071" t="s">
        <v>8334</v>
      </c>
      <c r="S1071" s="10">
        <f t="shared" si="50"/>
        <v>41572.021516203698</v>
      </c>
      <c r="T1071" s="10">
        <f t="shared" si="5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E1072-D1072</f>
        <v>-9930</v>
      </c>
      <c r="P1072">
        <f>IF((OR(L1072=0,E1072=0)),"NA",E1072/L1072)</f>
        <v>35</v>
      </c>
      <c r="Q1072" t="s">
        <v>8333</v>
      </c>
      <c r="R1072" t="s">
        <v>8334</v>
      </c>
      <c r="S1072" s="10">
        <f t="shared" si="50"/>
        <v>41162.803495370368</v>
      </c>
      <c r="T1072" s="10">
        <f t="shared" si="5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E1073-D1073</f>
        <v>-100</v>
      </c>
      <c r="P1073" t="str">
        <f>IF((OR(L1073=0,E1073=0)),"NA",E1073/L1073)</f>
        <v>NA</v>
      </c>
      <c r="Q1073" t="s">
        <v>8333</v>
      </c>
      <c r="R1073" t="s">
        <v>8334</v>
      </c>
      <c r="S1073" s="10">
        <f t="shared" si="50"/>
        <v>42295.545057870368</v>
      </c>
      <c r="T1073" s="10">
        <f t="shared" si="5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E1074-D1074</f>
        <v>-74949</v>
      </c>
      <c r="P1074">
        <f>IF((OR(L1074=0,E1074=0)),"NA",E1074/L1074)</f>
        <v>12.75</v>
      </c>
      <c r="Q1074" t="s">
        <v>8333</v>
      </c>
      <c r="R1074" t="s">
        <v>8334</v>
      </c>
      <c r="S1074" s="10">
        <f t="shared" si="50"/>
        <v>41645.623807870368</v>
      </c>
      <c r="T1074" s="10">
        <f t="shared" si="5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E1075-D1075</f>
        <v>-740</v>
      </c>
      <c r="P1075">
        <f>IF((OR(L1075=0,E1075=0)),"NA",E1075/L1075)</f>
        <v>10</v>
      </c>
      <c r="Q1075" t="s">
        <v>8333</v>
      </c>
      <c r="R1075" t="s">
        <v>8334</v>
      </c>
      <c r="S1075" s="10">
        <f t="shared" si="50"/>
        <v>40802.756261574068</v>
      </c>
      <c r="T1075" s="10">
        <f t="shared" si="5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E1076-D1076</f>
        <v>-50593</v>
      </c>
      <c r="P1076">
        <f>IF((OR(L1076=0,E1076=0)),"NA",E1076/L1076)</f>
        <v>113.56666666666666</v>
      </c>
      <c r="Q1076" t="s">
        <v>8333</v>
      </c>
      <c r="R1076" t="s">
        <v>8334</v>
      </c>
      <c r="S1076" s="10">
        <f t="shared" si="50"/>
        <v>41612.964641203704</v>
      </c>
      <c r="T1076" s="10">
        <f t="shared" si="5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E1077-D1077</f>
        <v>-955</v>
      </c>
      <c r="P1077">
        <f>IF((OR(L1077=0,E1077=0)),"NA",E1077/L1077)</f>
        <v>15</v>
      </c>
      <c r="Q1077" t="s">
        <v>8333</v>
      </c>
      <c r="R1077" t="s">
        <v>8334</v>
      </c>
      <c r="S1077" s="10">
        <f t="shared" si="50"/>
        <v>41005.695787037032</v>
      </c>
      <c r="T1077" s="10">
        <f t="shared" si="5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E1078-D1078</f>
        <v>-27926</v>
      </c>
      <c r="P1078">
        <f>IF((OR(L1078=0,E1078=0)),"NA",E1078/L1078)</f>
        <v>48.281025641025643</v>
      </c>
      <c r="Q1078" t="s">
        <v>8333</v>
      </c>
      <c r="R1078" t="s">
        <v>8334</v>
      </c>
      <c r="S1078" s="10">
        <f t="shared" si="50"/>
        <v>41838.169560185182</v>
      </c>
      <c r="T1078" s="10">
        <f t="shared" si="5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E1079-D1079</f>
        <v>-17656</v>
      </c>
      <c r="P1079">
        <f>IF((OR(L1079=0,E1079=0)),"NA",E1079/L1079)</f>
        <v>43.976047904191617</v>
      </c>
      <c r="Q1079" t="s">
        <v>8333</v>
      </c>
      <c r="R1079" t="s">
        <v>8334</v>
      </c>
      <c r="S1079" s="10">
        <f t="shared" si="50"/>
        <v>42352.958460648144</v>
      </c>
      <c r="T1079" s="10">
        <f t="shared" si="5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E1080-D1080</f>
        <v>-555</v>
      </c>
      <c r="P1080">
        <f>IF((OR(L1080=0,E1080=0)),"NA",E1080/L1080)</f>
        <v>9</v>
      </c>
      <c r="Q1080" t="s">
        <v>8333</v>
      </c>
      <c r="R1080" t="s">
        <v>8334</v>
      </c>
      <c r="S1080" s="10">
        <f t="shared" si="50"/>
        <v>40700.987511574072</v>
      </c>
      <c r="T1080" s="10">
        <f t="shared" si="5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E1081-D1081</f>
        <v>-25322</v>
      </c>
      <c r="P1081">
        <f>IF((OR(L1081=0,E1081=0)),"NA",E1081/L1081)</f>
        <v>37.666666666666664</v>
      </c>
      <c r="Q1081" t="s">
        <v>8333</v>
      </c>
      <c r="R1081" t="s">
        <v>8334</v>
      </c>
      <c r="S1081" s="10">
        <f t="shared" si="50"/>
        <v>42479.358055555553</v>
      </c>
      <c r="T1081" s="10">
        <f t="shared" si="51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E1082-D1082</f>
        <v>-18179</v>
      </c>
      <c r="P1082">
        <f>IF((OR(L1082=0,E1082=0)),"NA",E1082/L1082)</f>
        <v>18.581632653061224</v>
      </c>
      <c r="Q1082" t="s">
        <v>8333</v>
      </c>
      <c r="R1082" t="s">
        <v>8334</v>
      </c>
      <c r="S1082" s="10">
        <f t="shared" si="50"/>
        <v>41739.929780092592</v>
      </c>
      <c r="T1082" s="10">
        <f t="shared" si="5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E1083-D1083</f>
        <v>-67988</v>
      </c>
      <c r="P1083">
        <f>IF((OR(L1083=0,E1083=0)),"NA",E1083/L1083)</f>
        <v>3</v>
      </c>
      <c r="Q1083" t="s">
        <v>8333</v>
      </c>
      <c r="R1083" t="s">
        <v>8334</v>
      </c>
      <c r="S1083" s="10">
        <f t="shared" si="50"/>
        <v>42002.718657407408</v>
      </c>
      <c r="T1083" s="10">
        <f t="shared" si="5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E1084-D1084</f>
        <v>-9944</v>
      </c>
      <c r="P1084">
        <f>IF((OR(L1084=0,E1084=0)),"NA",E1084/L1084)</f>
        <v>18.666666666666668</v>
      </c>
      <c r="Q1084" t="s">
        <v>8333</v>
      </c>
      <c r="R1084" t="s">
        <v>8334</v>
      </c>
      <c r="S1084" s="10">
        <f t="shared" si="50"/>
        <v>41101.697777777772</v>
      </c>
      <c r="T1084" s="10">
        <f t="shared" si="51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E1085-D1085</f>
        <v>-49590</v>
      </c>
      <c r="P1085">
        <f>IF((OR(L1085=0,E1085=0)),"NA",E1085/L1085)</f>
        <v>410</v>
      </c>
      <c r="Q1085" t="s">
        <v>8333</v>
      </c>
      <c r="R1085" t="s">
        <v>8334</v>
      </c>
      <c r="S1085" s="10">
        <f t="shared" si="50"/>
        <v>41793.451192129629</v>
      </c>
      <c r="T1085" s="10">
        <f t="shared" si="5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E1086-D1086</f>
        <v>-550</v>
      </c>
      <c r="P1086" t="str">
        <f>IF((OR(L1086=0,E1086=0)),"NA",E1086/L1086)</f>
        <v>NA</v>
      </c>
      <c r="Q1086" t="s">
        <v>8333</v>
      </c>
      <c r="R1086" t="s">
        <v>8334</v>
      </c>
      <c r="S1086" s="10">
        <f t="shared" si="50"/>
        <v>41829.703749999993</v>
      </c>
      <c r="T1086" s="10">
        <f t="shared" si="5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E1087-D1087</f>
        <v>-28974</v>
      </c>
      <c r="P1087">
        <f>IF((OR(L1087=0,E1087=0)),"NA",E1087/L1087)</f>
        <v>114</v>
      </c>
      <c r="Q1087" t="s">
        <v>8333</v>
      </c>
      <c r="R1087" t="s">
        <v>8334</v>
      </c>
      <c r="S1087" s="10">
        <f t="shared" si="50"/>
        <v>42413.462673611109</v>
      </c>
      <c r="T1087" s="10">
        <f t="shared" si="5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E1088-D1088</f>
        <v>-17985</v>
      </c>
      <c r="P1088">
        <f>IF((OR(L1088=0,E1088=0)),"NA",E1088/L1088)</f>
        <v>7.5</v>
      </c>
      <c r="Q1088" t="s">
        <v>8333</v>
      </c>
      <c r="R1088" t="s">
        <v>8334</v>
      </c>
      <c r="S1088" s="10">
        <f t="shared" si="50"/>
        <v>41845.658460648148</v>
      </c>
      <c r="T1088" s="10">
        <f t="shared" si="5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E1089-D1089</f>
        <v>-1100</v>
      </c>
      <c r="P1089" t="str">
        <f>IF((OR(L1089=0,E1089=0)),"NA",E1089/L1089)</f>
        <v>NA</v>
      </c>
      <c r="Q1089" t="s">
        <v>8333</v>
      </c>
      <c r="R1089" t="s">
        <v>8334</v>
      </c>
      <c r="S1089" s="10">
        <f t="shared" si="50"/>
        <v>41775.505636574067</v>
      </c>
      <c r="T1089" s="10">
        <f t="shared" si="51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E1090-D1090</f>
        <v>-38617.660000000003</v>
      </c>
      <c r="P1090">
        <f>IF((OR(L1090=0,E1090=0)),"NA",E1090/L1090)</f>
        <v>43.41727891156463</v>
      </c>
      <c r="Q1090" t="s">
        <v>8333</v>
      </c>
      <c r="R1090" t="s">
        <v>8334</v>
      </c>
      <c r="S1090" s="10">
        <f t="shared" si="50"/>
        <v>41723.591053240736</v>
      </c>
      <c r="T1090" s="10">
        <f t="shared" si="5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E1091-D1091</f>
        <v>-13826</v>
      </c>
      <c r="P1091">
        <f>IF((OR(L1091=0,E1091=0)),"NA",E1091/L1091)</f>
        <v>23.959183673469386</v>
      </c>
      <c r="Q1091" t="s">
        <v>8333</v>
      </c>
      <c r="R1091" t="s">
        <v>8334</v>
      </c>
      <c r="S1091" s="10">
        <f t="shared" ref="S1091:S1154" si="52">(J1091/86400)+25569+(-5/24)</f>
        <v>42150.981192129628</v>
      </c>
      <c r="T1091" s="10">
        <f t="shared" ref="T1091:T1154" si="53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E1092-D1092</f>
        <v>-12994</v>
      </c>
      <c r="P1092">
        <f>IF((OR(L1092=0,E1092=0)),"NA",E1092/L1092)</f>
        <v>5</v>
      </c>
      <c r="Q1092" t="s">
        <v>8333</v>
      </c>
      <c r="R1092" t="s">
        <v>8334</v>
      </c>
      <c r="S1092" s="10">
        <f t="shared" si="52"/>
        <v>42122.977465277778</v>
      </c>
      <c r="T1092" s="10">
        <f t="shared" si="53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E1093-D1093</f>
        <v>-175</v>
      </c>
      <c r="P1093">
        <f>IF((OR(L1093=0,E1093=0)),"NA",E1093/L1093)</f>
        <v>12.5</v>
      </c>
      <c r="Q1093" t="s">
        <v>8333</v>
      </c>
      <c r="R1093" t="s">
        <v>8334</v>
      </c>
      <c r="S1093" s="10">
        <f t="shared" si="52"/>
        <v>42440.611944444441</v>
      </c>
      <c r="T1093" s="10">
        <f t="shared" si="53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E1094-D1094</f>
        <v>-1979</v>
      </c>
      <c r="P1094">
        <f>IF((OR(L1094=0,E1094=0)),"NA",E1094/L1094)</f>
        <v>3</v>
      </c>
      <c r="Q1094" t="s">
        <v>8333</v>
      </c>
      <c r="R1094" t="s">
        <v>8334</v>
      </c>
      <c r="S1094" s="10">
        <f t="shared" si="52"/>
        <v>41249.817569444444</v>
      </c>
      <c r="T1094" s="10">
        <f t="shared" si="53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E1095-D1095</f>
        <v>-257.75</v>
      </c>
      <c r="P1095">
        <f>IF((OR(L1095=0,E1095=0)),"NA",E1095/L1095)</f>
        <v>10.5625</v>
      </c>
      <c r="Q1095" t="s">
        <v>8333</v>
      </c>
      <c r="R1095" t="s">
        <v>8334</v>
      </c>
      <c r="S1095" s="10">
        <f t="shared" si="52"/>
        <v>42396.765474537031</v>
      </c>
      <c r="T1095" s="10">
        <f t="shared" si="53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E1096-D1096</f>
        <v>-14705.99</v>
      </c>
      <c r="P1096">
        <f>IF((OR(L1096=0,E1096=0)),"NA",E1096/L1096)</f>
        <v>122.00037037037038</v>
      </c>
      <c r="Q1096" t="s">
        <v>8333</v>
      </c>
      <c r="R1096" t="s">
        <v>8334</v>
      </c>
      <c r="S1096" s="10">
        <f t="shared" si="52"/>
        <v>40795.505011574074</v>
      </c>
      <c r="T1096" s="10">
        <f t="shared" si="53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E1097-D1097</f>
        <v>-474826</v>
      </c>
      <c r="P1097">
        <f>IF((OR(L1097=0,E1097=0)),"NA",E1097/L1097)</f>
        <v>267.80851063829789</v>
      </c>
      <c r="Q1097" t="s">
        <v>8333</v>
      </c>
      <c r="R1097" t="s">
        <v>8334</v>
      </c>
      <c r="S1097" s="10">
        <f t="shared" si="52"/>
        <v>41486.328935185185</v>
      </c>
      <c r="T1097" s="10">
        <f t="shared" si="53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E1098-D1098</f>
        <v>-9848</v>
      </c>
      <c r="P1098">
        <f>IF((OR(L1098=0,E1098=0)),"NA",E1098/L1098)</f>
        <v>74.206896551724142</v>
      </c>
      <c r="Q1098" t="s">
        <v>8333</v>
      </c>
      <c r="R1098" t="s">
        <v>8334</v>
      </c>
      <c r="S1098" s="10">
        <f t="shared" si="52"/>
        <v>41885.309652777774</v>
      </c>
      <c r="T1098" s="10">
        <f t="shared" si="53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E1099-D1099</f>
        <v>-99953</v>
      </c>
      <c r="P1099">
        <f>IF((OR(L1099=0,E1099=0)),"NA",E1099/L1099)</f>
        <v>6.7142857142857144</v>
      </c>
      <c r="Q1099" t="s">
        <v>8333</v>
      </c>
      <c r="R1099" t="s">
        <v>8334</v>
      </c>
      <c r="S1099" s="10">
        <f t="shared" si="52"/>
        <v>41660.584224537037</v>
      </c>
      <c r="T1099" s="10">
        <f t="shared" si="53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E1100-D1100</f>
        <v>-23197</v>
      </c>
      <c r="P1100">
        <f>IF((OR(L1100=0,E1100=0)),"NA",E1100/L1100)</f>
        <v>81.954545454545453</v>
      </c>
      <c r="Q1100" t="s">
        <v>8333</v>
      </c>
      <c r="R1100" t="s">
        <v>8334</v>
      </c>
      <c r="S1100" s="10">
        <f t="shared" si="52"/>
        <v>41712.554340277777</v>
      </c>
      <c r="T1100" s="10">
        <f t="shared" si="53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E1101-D1101</f>
        <v>-4975</v>
      </c>
      <c r="P1101">
        <f>IF((OR(L1101=0,E1101=0)),"NA",E1101/L1101)</f>
        <v>25</v>
      </c>
      <c r="Q1101" t="s">
        <v>8333</v>
      </c>
      <c r="R1101" t="s">
        <v>8334</v>
      </c>
      <c r="S1101" s="10">
        <f t="shared" si="52"/>
        <v>42107.628101851849</v>
      </c>
      <c r="T1101" s="10">
        <f t="shared" si="53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E1102-D1102</f>
        <v>-3900</v>
      </c>
      <c r="P1102">
        <f>IF((OR(L1102=0,E1102=0)),"NA",E1102/L1102)</f>
        <v>10</v>
      </c>
      <c r="Q1102" t="s">
        <v>8333</v>
      </c>
      <c r="R1102" t="s">
        <v>8334</v>
      </c>
      <c r="S1102" s="10">
        <f t="shared" si="52"/>
        <v>42383.902442129627</v>
      </c>
      <c r="T1102" s="10">
        <f t="shared" si="53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E1103-D1103</f>
        <v>-99959</v>
      </c>
      <c r="P1103">
        <f>IF((OR(L1103=0,E1103=0)),"NA",E1103/L1103)</f>
        <v>6.833333333333333</v>
      </c>
      <c r="Q1103" t="s">
        <v>8333</v>
      </c>
      <c r="R1103" t="s">
        <v>8334</v>
      </c>
      <c r="S1103" s="10">
        <f t="shared" si="52"/>
        <v>42538.564097222225</v>
      </c>
      <c r="T1103" s="10">
        <f t="shared" si="53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E1104-D1104</f>
        <v>-7575</v>
      </c>
      <c r="P1104">
        <f>IF((OR(L1104=0,E1104=0)),"NA",E1104/L1104)</f>
        <v>17.708333333333332</v>
      </c>
      <c r="Q1104" t="s">
        <v>8333</v>
      </c>
      <c r="R1104" t="s">
        <v>8334</v>
      </c>
      <c r="S1104" s="10">
        <f t="shared" si="52"/>
        <v>41576.837094907409</v>
      </c>
      <c r="T1104" s="10">
        <f t="shared" si="53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E1105-D1105</f>
        <v>-14757</v>
      </c>
      <c r="P1105">
        <f>IF((OR(L1105=0,E1105=0)),"NA",E1105/L1105)</f>
        <v>16.2</v>
      </c>
      <c r="Q1105" t="s">
        <v>8333</v>
      </c>
      <c r="R1105" t="s">
        <v>8334</v>
      </c>
      <c r="S1105" s="10">
        <f t="shared" si="52"/>
        <v>42479.013773148145</v>
      </c>
      <c r="T1105" s="10">
        <f t="shared" si="53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E1106-D1106</f>
        <v>-57029</v>
      </c>
      <c r="P1106">
        <f>IF((OR(L1106=0,E1106=0)),"NA",E1106/L1106)</f>
        <v>80.297297297297291</v>
      </c>
      <c r="Q1106" t="s">
        <v>8333</v>
      </c>
      <c r="R1106" t="s">
        <v>8334</v>
      </c>
      <c r="S1106" s="10">
        <f t="shared" si="52"/>
        <v>41771.201631944445</v>
      </c>
      <c r="T1106" s="10">
        <f t="shared" si="53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E1107-D1107</f>
        <v>-898569</v>
      </c>
      <c r="P1107">
        <f>IF((OR(L1107=0,E1107=0)),"NA",E1107/L1107)</f>
        <v>71.55</v>
      </c>
      <c r="Q1107" t="s">
        <v>8333</v>
      </c>
      <c r="R1107" t="s">
        <v>8334</v>
      </c>
      <c r="S1107" s="10">
        <f t="shared" si="52"/>
        <v>41691.927395833329</v>
      </c>
      <c r="T1107" s="10">
        <f t="shared" si="53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E1108-D1108</f>
        <v>-235</v>
      </c>
      <c r="P1108">
        <f>IF((OR(L1108=0,E1108=0)),"NA",E1108/L1108)</f>
        <v>23.571428571428573</v>
      </c>
      <c r="Q1108" t="s">
        <v>8333</v>
      </c>
      <c r="R1108" t="s">
        <v>8334</v>
      </c>
      <c r="S1108" s="10">
        <f t="shared" si="52"/>
        <v>40973.532118055555</v>
      </c>
      <c r="T1108" s="10">
        <f t="shared" si="53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E1109-D1109</f>
        <v>-10000</v>
      </c>
      <c r="P1109" t="str">
        <f>IF((OR(L1109=0,E1109=0)),"NA",E1109/L1109)</f>
        <v>NA</v>
      </c>
      <c r="Q1109" t="s">
        <v>8333</v>
      </c>
      <c r="R1109" t="s">
        <v>8334</v>
      </c>
      <c r="S1109" s="10">
        <f t="shared" si="52"/>
        <v>41813.653055555551</v>
      </c>
      <c r="T1109" s="10">
        <f t="shared" si="53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E1110-D1110</f>
        <v>-24267.5</v>
      </c>
      <c r="P1110">
        <f>IF((OR(L1110=0,E1110=0)),"NA",E1110/L1110)</f>
        <v>34.88095238095238</v>
      </c>
      <c r="Q1110" t="s">
        <v>8333</v>
      </c>
      <c r="R1110" t="s">
        <v>8334</v>
      </c>
      <c r="S1110" s="10">
        <f t="shared" si="52"/>
        <v>40952.42864583333</v>
      </c>
      <c r="T1110" s="10">
        <f t="shared" si="53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E1111-D1111</f>
        <v>-9955</v>
      </c>
      <c r="P1111">
        <f>IF((OR(L1111=0,E1111=0)),"NA",E1111/L1111)</f>
        <v>15</v>
      </c>
      <c r="Q1111" t="s">
        <v>8333</v>
      </c>
      <c r="R1111" t="s">
        <v>8334</v>
      </c>
      <c r="S1111" s="10">
        <f t="shared" si="52"/>
        <v>42662.543865740743</v>
      </c>
      <c r="T1111" s="10">
        <f t="shared" si="53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E1112-D1112</f>
        <v>-49745</v>
      </c>
      <c r="P1112">
        <f>IF((OR(L1112=0,E1112=0)),"NA",E1112/L1112)</f>
        <v>23.181818181818183</v>
      </c>
      <c r="Q1112" t="s">
        <v>8333</v>
      </c>
      <c r="R1112" t="s">
        <v>8334</v>
      </c>
      <c r="S1112" s="10">
        <f t="shared" si="52"/>
        <v>41220.72479166666</v>
      </c>
      <c r="T1112" s="10">
        <f t="shared" si="53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E1113-D1113</f>
        <v>-2499</v>
      </c>
      <c r="P1113">
        <f>IF((OR(L1113=0,E1113=0)),"NA",E1113/L1113)</f>
        <v>1</v>
      </c>
      <c r="Q1113" t="s">
        <v>8333</v>
      </c>
      <c r="R1113" t="s">
        <v>8334</v>
      </c>
      <c r="S1113" s="10">
        <f t="shared" si="52"/>
        <v>42346.995254629626</v>
      </c>
      <c r="T1113" s="10">
        <f t="shared" si="53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E1114-D1114</f>
        <v>-56727.08</v>
      </c>
      <c r="P1114">
        <f>IF((OR(L1114=0,E1114=0)),"NA",E1114/L1114)</f>
        <v>100.23371794871794</v>
      </c>
      <c r="Q1114" t="s">
        <v>8333</v>
      </c>
      <c r="R1114" t="s">
        <v>8334</v>
      </c>
      <c r="S1114" s="10">
        <f t="shared" si="52"/>
        <v>41963.551053240742</v>
      </c>
      <c r="T1114" s="10">
        <f t="shared" si="53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E1115-D1115</f>
        <v>-995</v>
      </c>
      <c r="P1115">
        <f>IF((OR(L1115=0,E1115=0)),"NA",E1115/L1115)</f>
        <v>5</v>
      </c>
      <c r="Q1115" t="s">
        <v>8333</v>
      </c>
      <c r="R1115" t="s">
        <v>8334</v>
      </c>
      <c r="S1115" s="10">
        <f t="shared" si="52"/>
        <v>41835.768749999996</v>
      </c>
      <c r="T1115" s="10">
        <f t="shared" si="53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E1116-D1116</f>
        <v>-5990</v>
      </c>
      <c r="P1116">
        <f>IF((OR(L1116=0,E1116=0)),"NA",E1116/L1116)</f>
        <v>3.3333333333333335</v>
      </c>
      <c r="Q1116" t="s">
        <v>8333</v>
      </c>
      <c r="R1116" t="s">
        <v>8334</v>
      </c>
      <c r="S1116" s="10">
        <f t="shared" si="52"/>
        <v>41526.13758101852</v>
      </c>
      <c r="T1116" s="10">
        <f t="shared" si="53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E1117-D1117</f>
        <v>-39947</v>
      </c>
      <c r="P1117">
        <f>IF((OR(L1117=0,E1117=0)),"NA",E1117/L1117)</f>
        <v>13.25</v>
      </c>
      <c r="Q1117" t="s">
        <v>8333</v>
      </c>
      <c r="R1117" t="s">
        <v>8334</v>
      </c>
      <c r="S1117" s="10">
        <f t="shared" si="52"/>
        <v>42429.487210648142</v>
      </c>
      <c r="T1117" s="10">
        <f t="shared" si="53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E1118-D1118</f>
        <v>-499821.48</v>
      </c>
      <c r="P1118">
        <f>IF((OR(L1118=0,E1118=0)),"NA",E1118/L1118)</f>
        <v>17.852</v>
      </c>
      <c r="Q1118" t="s">
        <v>8333</v>
      </c>
      <c r="R1118" t="s">
        <v>8334</v>
      </c>
      <c r="S1118" s="10">
        <f t="shared" si="52"/>
        <v>41009.638981481483</v>
      </c>
      <c r="T1118" s="10">
        <f t="shared" si="53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E1119-D1119</f>
        <v>-917</v>
      </c>
      <c r="P1119">
        <f>IF((OR(L1119=0,E1119=0)),"NA",E1119/L1119)</f>
        <v>10.375</v>
      </c>
      <c r="Q1119" t="s">
        <v>8333</v>
      </c>
      <c r="R1119" t="s">
        <v>8334</v>
      </c>
      <c r="S1119" s="10">
        <f t="shared" si="52"/>
        <v>42333.390196759261</v>
      </c>
      <c r="T1119" s="10">
        <f t="shared" si="53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E1120-D1120</f>
        <v>-4391</v>
      </c>
      <c r="P1120">
        <f>IF((OR(L1120=0,E1120=0)),"NA",E1120/L1120)</f>
        <v>36.333333333333336</v>
      </c>
      <c r="Q1120" t="s">
        <v>8333</v>
      </c>
      <c r="R1120" t="s">
        <v>8334</v>
      </c>
      <c r="S1120" s="10">
        <f t="shared" si="52"/>
        <v>41703.958090277774</v>
      </c>
      <c r="T1120" s="10">
        <f t="shared" si="53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E1121-D1121</f>
        <v>-2095</v>
      </c>
      <c r="P1121">
        <f>IF((OR(L1121=0,E1121=0)),"NA",E1121/L1121)</f>
        <v>5</v>
      </c>
      <c r="Q1121" t="s">
        <v>8333</v>
      </c>
      <c r="R1121" t="s">
        <v>8334</v>
      </c>
      <c r="S1121" s="10">
        <f t="shared" si="52"/>
        <v>41722.584074074075</v>
      </c>
      <c r="T1121" s="10">
        <f t="shared" si="53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E1122-D1122</f>
        <v>-25000</v>
      </c>
      <c r="P1122" t="str">
        <f>IF((OR(L1122=0,E1122=0)),"NA",E1122/L1122)</f>
        <v>NA</v>
      </c>
      <c r="Q1122" t="s">
        <v>8333</v>
      </c>
      <c r="R1122" t="s">
        <v>8334</v>
      </c>
      <c r="S1122" s="10">
        <f t="shared" si="52"/>
        <v>40799.664351851847</v>
      </c>
      <c r="T1122" s="10">
        <f t="shared" si="53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E1123-D1123</f>
        <v>-249971</v>
      </c>
      <c r="P1123">
        <f>IF((OR(L1123=0,E1123=0)),"NA",E1123/L1123)</f>
        <v>5.8</v>
      </c>
      <c r="Q1123" t="s">
        <v>8333</v>
      </c>
      <c r="R1123" t="s">
        <v>8334</v>
      </c>
      <c r="S1123" s="10">
        <f t="shared" si="52"/>
        <v>42412.72587962963</v>
      </c>
      <c r="T1123" s="10">
        <f t="shared" si="53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E1124-D1124</f>
        <v>-3200</v>
      </c>
      <c r="P1124" t="str">
        <f>IF((OR(L1124=0,E1124=0)),"NA",E1124/L1124)</f>
        <v>NA</v>
      </c>
      <c r="Q1124" t="s">
        <v>8333</v>
      </c>
      <c r="R1124" t="s">
        <v>8334</v>
      </c>
      <c r="S1124" s="10">
        <f t="shared" si="52"/>
        <v>41410.495659722219</v>
      </c>
      <c r="T1124" s="10">
        <f t="shared" si="53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E1125-D1125</f>
        <v>-4989</v>
      </c>
      <c r="P1125">
        <f>IF((OR(L1125=0,E1125=0)),"NA",E1125/L1125)</f>
        <v>3.6666666666666665</v>
      </c>
      <c r="Q1125" t="s">
        <v>8333</v>
      </c>
      <c r="R1125" t="s">
        <v>8334</v>
      </c>
      <c r="S1125" s="10">
        <f t="shared" si="52"/>
        <v>41718.315370370365</v>
      </c>
      <c r="T1125" s="10">
        <f t="shared" si="53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E1126-D1126</f>
        <v>-89575</v>
      </c>
      <c r="P1126">
        <f>IF((OR(L1126=0,E1126=0)),"NA",E1126/L1126)</f>
        <v>60.714285714285715</v>
      </c>
      <c r="Q1126" t="s">
        <v>8333</v>
      </c>
      <c r="R1126" t="s">
        <v>8335</v>
      </c>
      <c r="S1126" s="10">
        <f t="shared" si="52"/>
        <v>42094.458923611113</v>
      </c>
      <c r="T1126" s="10">
        <f t="shared" si="53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E1127-D1127</f>
        <v>-3000</v>
      </c>
      <c r="P1127" t="str">
        <f>IF((OR(L1127=0,E1127=0)),"NA",E1127/L1127)</f>
        <v>NA</v>
      </c>
      <c r="Q1127" t="s">
        <v>8333</v>
      </c>
      <c r="R1127" t="s">
        <v>8335</v>
      </c>
      <c r="S1127" s="10">
        <f t="shared" si="52"/>
        <v>42212.415856481479</v>
      </c>
      <c r="T1127" s="10">
        <f t="shared" si="53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E1128-D1128</f>
        <v>-1990</v>
      </c>
      <c r="P1128">
        <f>IF((OR(L1128=0,E1128=0)),"NA",E1128/L1128)</f>
        <v>5</v>
      </c>
      <c r="Q1128" t="s">
        <v>8333</v>
      </c>
      <c r="R1128" t="s">
        <v>8335</v>
      </c>
      <c r="S1128" s="10">
        <f t="shared" si="52"/>
        <v>42535.119143518517</v>
      </c>
      <c r="T1128" s="10">
        <f t="shared" si="53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E1129-D1129</f>
        <v>-34415</v>
      </c>
      <c r="P1129">
        <f>IF((OR(L1129=0,E1129=0)),"NA",E1129/L1129)</f>
        <v>25.434782608695652</v>
      </c>
      <c r="Q1129" t="s">
        <v>8333</v>
      </c>
      <c r="R1129" t="s">
        <v>8335</v>
      </c>
      <c r="S1129" s="10">
        <f t="shared" si="52"/>
        <v>41926.645833333328</v>
      </c>
      <c r="T1129" s="10">
        <f t="shared" si="53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E1130-D1130</f>
        <v>-999</v>
      </c>
      <c r="P1130">
        <f>IF((OR(L1130=0,E1130=0)),"NA",E1130/L1130)</f>
        <v>1</v>
      </c>
      <c r="Q1130" t="s">
        <v>8333</v>
      </c>
      <c r="R1130" t="s">
        <v>8335</v>
      </c>
      <c r="S1130" s="10">
        <f t="shared" si="52"/>
        <v>41828.441168981481</v>
      </c>
      <c r="T1130" s="10">
        <f t="shared" si="53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E1131-D1131</f>
        <v>-19979</v>
      </c>
      <c r="P1131">
        <f>IF((OR(L1131=0,E1131=0)),"NA",E1131/L1131)</f>
        <v>10.5</v>
      </c>
      <c r="Q1131" t="s">
        <v>8333</v>
      </c>
      <c r="R1131" t="s">
        <v>8335</v>
      </c>
      <c r="S1131" s="10">
        <f t="shared" si="52"/>
        <v>42496.056631944441</v>
      </c>
      <c r="T1131" s="10">
        <f t="shared" si="53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E1132-D1132</f>
        <v>-4989</v>
      </c>
      <c r="P1132">
        <f>IF((OR(L1132=0,E1132=0)),"NA",E1132/L1132)</f>
        <v>3.6666666666666665</v>
      </c>
      <c r="Q1132" t="s">
        <v>8333</v>
      </c>
      <c r="R1132" t="s">
        <v>8335</v>
      </c>
      <c r="S1132" s="10">
        <f t="shared" si="52"/>
        <v>41908.788194444445</v>
      </c>
      <c r="T1132" s="10">
        <f t="shared" si="53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E1133-D1133</f>
        <v>-40000</v>
      </c>
      <c r="P1133" t="str">
        <f>IF((OR(L1133=0,E1133=0)),"NA",E1133/L1133)</f>
        <v>NA</v>
      </c>
      <c r="Q1133" t="s">
        <v>8333</v>
      </c>
      <c r="R1133" t="s">
        <v>8335</v>
      </c>
      <c r="S1133" s="10">
        <f t="shared" si="52"/>
        <v>42332.699861111112</v>
      </c>
      <c r="T1133" s="10">
        <f t="shared" si="53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E1134-D1134</f>
        <v>-8562</v>
      </c>
      <c r="P1134">
        <f>IF((OR(L1134=0,E1134=0)),"NA",E1134/L1134)</f>
        <v>110.61538461538461</v>
      </c>
      <c r="Q1134" t="s">
        <v>8333</v>
      </c>
      <c r="R1134" t="s">
        <v>8335</v>
      </c>
      <c r="S1134" s="10">
        <f t="shared" si="52"/>
        <v>42705.907071759262</v>
      </c>
      <c r="T1134" s="10">
        <f t="shared" si="53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E1135-D1135</f>
        <v>-2980</v>
      </c>
      <c r="P1135">
        <f>IF((OR(L1135=0,E1135=0)),"NA",E1135/L1135)</f>
        <v>20</v>
      </c>
      <c r="Q1135" t="s">
        <v>8333</v>
      </c>
      <c r="R1135" t="s">
        <v>8335</v>
      </c>
      <c r="S1135" s="10">
        <f t="shared" si="52"/>
        <v>41821.198854166665</v>
      </c>
      <c r="T1135" s="10">
        <f t="shared" si="53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E1136-D1136</f>
        <v>-24999</v>
      </c>
      <c r="P1136">
        <f>IF((OR(L1136=0,E1136=0)),"NA",E1136/L1136)</f>
        <v>1</v>
      </c>
      <c r="Q1136" t="s">
        <v>8333</v>
      </c>
      <c r="R1136" t="s">
        <v>8335</v>
      </c>
      <c r="S1136" s="10">
        <f t="shared" si="52"/>
        <v>41958.07671296296</v>
      </c>
      <c r="T1136" s="10">
        <f t="shared" si="53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E1137-D1137</f>
        <v>-950</v>
      </c>
      <c r="P1137">
        <f>IF((OR(L1137=0,E1137=0)),"NA",E1137/L1137)</f>
        <v>50</v>
      </c>
      <c r="Q1137" t="s">
        <v>8333</v>
      </c>
      <c r="R1137" t="s">
        <v>8335</v>
      </c>
      <c r="S1137" s="10">
        <f t="shared" si="52"/>
        <v>42558.781180555554</v>
      </c>
      <c r="T1137" s="10">
        <f t="shared" si="53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E1138-D1138</f>
        <v>-3920</v>
      </c>
      <c r="P1138">
        <f>IF((OR(L1138=0,E1138=0)),"NA",E1138/L1138)</f>
        <v>45</v>
      </c>
      <c r="Q1138" t="s">
        <v>8333</v>
      </c>
      <c r="R1138" t="s">
        <v>8335</v>
      </c>
      <c r="S1138" s="10">
        <f t="shared" si="52"/>
        <v>42327.46329861111</v>
      </c>
      <c r="T1138" s="10">
        <f t="shared" si="53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E1139-D1139</f>
        <v>-15125</v>
      </c>
      <c r="P1139">
        <f>IF((OR(L1139=0,E1139=0)),"NA",E1139/L1139)</f>
        <v>253.2051282051282</v>
      </c>
      <c r="Q1139" t="s">
        <v>8333</v>
      </c>
      <c r="R1139" t="s">
        <v>8335</v>
      </c>
      <c r="S1139" s="10">
        <f t="shared" si="52"/>
        <v>42453.611354166664</v>
      </c>
      <c r="T1139" s="10">
        <f t="shared" si="53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E1140-D1140</f>
        <v>-34875</v>
      </c>
      <c r="P1140">
        <f>IF((OR(L1140=0,E1140=0)),"NA",E1140/L1140)</f>
        <v>31.25</v>
      </c>
      <c r="Q1140" t="s">
        <v>8333</v>
      </c>
      <c r="R1140" t="s">
        <v>8335</v>
      </c>
      <c r="S1140" s="10">
        <f t="shared" si="52"/>
        <v>42736.698275462964</v>
      </c>
      <c r="T1140" s="10">
        <f t="shared" si="53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E1141-D1141</f>
        <v>-7995</v>
      </c>
      <c r="P1141">
        <f>IF((OR(L1141=0,E1141=0)),"NA",E1141/L1141)</f>
        <v>5</v>
      </c>
      <c r="Q1141" t="s">
        <v>8333</v>
      </c>
      <c r="R1141" t="s">
        <v>8335</v>
      </c>
      <c r="S1141" s="10">
        <f t="shared" si="52"/>
        <v>41975.139189814814</v>
      </c>
      <c r="T1141" s="10">
        <f t="shared" si="53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E1142-D1142</f>
        <v>-5000</v>
      </c>
      <c r="P1142" t="str">
        <f>IF((OR(L1142=0,E1142=0)),"NA",E1142/L1142)</f>
        <v>NA</v>
      </c>
      <c r="Q1142" t="s">
        <v>8333</v>
      </c>
      <c r="R1142" t="s">
        <v>8335</v>
      </c>
      <c r="S1142" s="10">
        <f t="shared" si="52"/>
        <v>42192.253715277773</v>
      </c>
      <c r="T1142" s="10">
        <f t="shared" si="53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E1143-D1143</f>
        <v>-500</v>
      </c>
      <c r="P1143" t="str">
        <f>IF((OR(L1143=0,E1143=0)),"NA",E1143/L1143)</f>
        <v>NA</v>
      </c>
      <c r="Q1143" t="s">
        <v>8333</v>
      </c>
      <c r="R1143" t="s">
        <v>8335</v>
      </c>
      <c r="S1143" s="10">
        <f t="shared" si="52"/>
        <v>42164.491319444445</v>
      </c>
      <c r="T1143" s="10">
        <f t="shared" si="53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E1144-D1144</f>
        <v>-4000</v>
      </c>
      <c r="P1144" t="str">
        <f>IF((OR(L1144=0,E1144=0)),"NA",E1144/L1144)</f>
        <v>NA</v>
      </c>
      <c r="Q1144" t="s">
        <v>8333</v>
      </c>
      <c r="R1144" t="s">
        <v>8335</v>
      </c>
      <c r="S1144" s="10">
        <f t="shared" si="52"/>
        <v>42021.797766203701</v>
      </c>
      <c r="T1144" s="10">
        <f t="shared" si="53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E1145-D1145</f>
        <v>-44814</v>
      </c>
      <c r="P1145">
        <f>IF((OR(L1145=0,E1145=0)),"NA",E1145/L1145)</f>
        <v>23.25</v>
      </c>
      <c r="Q1145" t="s">
        <v>8333</v>
      </c>
      <c r="R1145" t="s">
        <v>8335</v>
      </c>
      <c r="S1145" s="10">
        <f t="shared" si="52"/>
        <v>42324.985254629624</v>
      </c>
      <c r="T1145" s="10">
        <f t="shared" si="53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E1146-D1146</f>
        <v>-9300</v>
      </c>
      <c r="P1146" t="str">
        <f>IF((OR(L1146=0,E1146=0)),"NA",E1146/L1146)</f>
        <v>NA</v>
      </c>
      <c r="Q1146" t="s">
        <v>8336</v>
      </c>
      <c r="R1146" t="s">
        <v>8337</v>
      </c>
      <c r="S1146" s="10">
        <f t="shared" si="52"/>
        <v>42092.973611111105</v>
      </c>
      <c r="T1146" s="10">
        <f t="shared" si="53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E1147-D1147</f>
        <v>-79900</v>
      </c>
      <c r="P1147">
        <f>IF((OR(L1147=0,E1147=0)),"NA",E1147/L1147)</f>
        <v>100</v>
      </c>
      <c r="Q1147" t="s">
        <v>8336</v>
      </c>
      <c r="R1147" t="s">
        <v>8337</v>
      </c>
      <c r="S1147" s="10">
        <f t="shared" si="52"/>
        <v>41854.539259259254</v>
      </c>
      <c r="T1147" s="10">
        <f t="shared" si="53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E1148-D1148</f>
        <v>-5470</v>
      </c>
      <c r="P1148">
        <f>IF((OR(L1148=0,E1148=0)),"NA",E1148/L1148)</f>
        <v>44.166666666666664</v>
      </c>
      <c r="Q1148" t="s">
        <v>8336</v>
      </c>
      <c r="R1148" t="s">
        <v>8337</v>
      </c>
      <c r="S1148" s="10">
        <f t="shared" si="52"/>
        <v>41723.745057870365</v>
      </c>
      <c r="T1148" s="10">
        <f t="shared" si="53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E1149-D1149</f>
        <v>-25000</v>
      </c>
      <c r="P1149" t="str">
        <f>IF((OR(L1149=0,E1149=0)),"NA",E1149/L1149)</f>
        <v>NA</v>
      </c>
      <c r="Q1149" t="s">
        <v>8336</v>
      </c>
      <c r="R1149" t="s">
        <v>8337</v>
      </c>
      <c r="S1149" s="10">
        <f t="shared" si="52"/>
        <v>41871.763692129629</v>
      </c>
      <c r="T1149" s="10">
        <f t="shared" si="53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E1150-D1150</f>
        <v>-14927</v>
      </c>
      <c r="P1150">
        <f>IF((OR(L1150=0,E1150=0)),"NA",E1150/L1150)</f>
        <v>24.333333333333332</v>
      </c>
      <c r="Q1150" t="s">
        <v>8336</v>
      </c>
      <c r="R1150" t="s">
        <v>8337</v>
      </c>
      <c r="S1150" s="10">
        <f t="shared" si="52"/>
        <v>42674.962743055548</v>
      </c>
      <c r="T1150" s="10">
        <f t="shared" si="53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E1151-D1151</f>
        <v>-49925</v>
      </c>
      <c r="P1151">
        <f>IF((OR(L1151=0,E1151=0)),"NA",E1151/L1151)</f>
        <v>37.5</v>
      </c>
      <c r="Q1151" t="s">
        <v>8336</v>
      </c>
      <c r="R1151" t="s">
        <v>8337</v>
      </c>
      <c r="S1151" s="10">
        <f t="shared" si="52"/>
        <v>42507.501921296294</v>
      </c>
      <c r="T1151" s="10">
        <f t="shared" si="53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E1152-D1152</f>
        <v>-2248</v>
      </c>
      <c r="P1152">
        <f>IF((OR(L1152=0,E1152=0)),"NA",E1152/L1152)</f>
        <v>42</v>
      </c>
      <c r="Q1152" t="s">
        <v>8336</v>
      </c>
      <c r="R1152" t="s">
        <v>8337</v>
      </c>
      <c r="S1152" s="10">
        <f t="shared" si="52"/>
        <v>42317.74623842592</v>
      </c>
      <c r="T1152" s="10">
        <f t="shared" si="53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E1153-D1153</f>
        <v>-25000</v>
      </c>
      <c r="P1153" t="str">
        <f>IF((OR(L1153=0,E1153=0)),"NA",E1153/L1153)</f>
        <v>NA</v>
      </c>
      <c r="Q1153" t="s">
        <v>8336</v>
      </c>
      <c r="R1153" t="s">
        <v>8337</v>
      </c>
      <c r="S1153" s="10">
        <f t="shared" si="52"/>
        <v>42223.894247685188</v>
      </c>
      <c r="T1153" s="10">
        <f t="shared" si="53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E1154-D1154</f>
        <v>-15089</v>
      </c>
      <c r="P1154">
        <f>IF((OR(L1154=0,E1154=0)),"NA",E1154/L1154)</f>
        <v>60.733333333333334</v>
      </c>
      <c r="Q1154" t="s">
        <v>8336</v>
      </c>
      <c r="R1154" t="s">
        <v>8337</v>
      </c>
      <c r="S1154" s="10">
        <f t="shared" si="52"/>
        <v>42109.501296296294</v>
      </c>
      <c r="T1154" s="10">
        <f t="shared" si="53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E1155-D1155</f>
        <v>-7950</v>
      </c>
      <c r="P1155">
        <f>IF((OR(L1155=0,E1155=0)),"NA",E1155/L1155)</f>
        <v>50</v>
      </c>
      <c r="Q1155" t="s">
        <v>8336</v>
      </c>
      <c r="R1155" t="s">
        <v>8337</v>
      </c>
      <c r="S1155" s="10">
        <f t="shared" ref="S1155:S1218" si="54">(J1155/86400)+25569+(-5/24)</f>
        <v>42143.505844907406</v>
      </c>
      <c r="T1155" s="10">
        <f t="shared" ref="T1155:T1218" si="5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E1156-D1156</f>
        <v>-4675</v>
      </c>
      <c r="P1156">
        <f>IF((OR(L1156=0,E1156=0)),"NA",E1156/L1156)</f>
        <v>108.33333333333333</v>
      </c>
      <c r="Q1156" t="s">
        <v>8336</v>
      </c>
      <c r="R1156" t="s">
        <v>8337</v>
      </c>
      <c r="S1156" s="10">
        <f t="shared" si="54"/>
        <v>42222.900532407402</v>
      </c>
      <c r="T1156" s="10">
        <f t="shared" si="5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E1157-D1157</f>
        <v>-24812</v>
      </c>
      <c r="P1157">
        <f>IF((OR(L1157=0,E1157=0)),"NA",E1157/L1157)</f>
        <v>23.5</v>
      </c>
      <c r="Q1157" t="s">
        <v>8336</v>
      </c>
      <c r="R1157" t="s">
        <v>8337</v>
      </c>
      <c r="S1157" s="10">
        <f t="shared" si="54"/>
        <v>41835.555648148147</v>
      </c>
      <c r="T1157" s="10">
        <f t="shared" si="5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E1158-D1158</f>
        <v>-6500</v>
      </c>
      <c r="P1158" t="str">
        <f>IF((OR(L1158=0,E1158=0)),"NA",E1158/L1158)</f>
        <v>NA</v>
      </c>
      <c r="Q1158" t="s">
        <v>8336</v>
      </c>
      <c r="R1158" t="s">
        <v>8337</v>
      </c>
      <c r="S1158" s="10">
        <f t="shared" si="54"/>
        <v>42028.862986111104</v>
      </c>
      <c r="T1158" s="10">
        <f t="shared" si="5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E1159-D1159</f>
        <v>-9849</v>
      </c>
      <c r="P1159">
        <f>IF((OR(L1159=0,E1159=0)),"NA",E1159/L1159)</f>
        <v>50.333333333333336</v>
      </c>
      <c r="Q1159" t="s">
        <v>8336</v>
      </c>
      <c r="R1159" t="s">
        <v>8337</v>
      </c>
      <c r="S1159" s="10">
        <f t="shared" si="54"/>
        <v>41918.419907407406</v>
      </c>
      <c r="T1159" s="10">
        <f t="shared" si="5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E1160-D1160</f>
        <v>-7465</v>
      </c>
      <c r="P1160">
        <f>IF((OR(L1160=0,E1160=0)),"NA",E1160/L1160)</f>
        <v>11.666666666666666</v>
      </c>
      <c r="Q1160" t="s">
        <v>8336</v>
      </c>
      <c r="R1160" t="s">
        <v>8337</v>
      </c>
      <c r="S1160" s="10">
        <f t="shared" si="54"/>
        <v>41951.883425925924</v>
      </c>
      <c r="T1160" s="10">
        <f t="shared" si="5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E1161-D1161</f>
        <v>-6750</v>
      </c>
      <c r="P1161" t="str">
        <f>IF((OR(L1161=0,E1161=0)),"NA",E1161/L1161)</f>
        <v>NA</v>
      </c>
      <c r="Q1161" t="s">
        <v>8336</v>
      </c>
      <c r="R1161" t="s">
        <v>8337</v>
      </c>
      <c r="S1161" s="10">
        <f t="shared" si="54"/>
        <v>42154.518113425926</v>
      </c>
      <c r="T1161" s="10">
        <f t="shared" si="5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E1162-D1162</f>
        <v>-28845</v>
      </c>
      <c r="P1162">
        <f>IF((OR(L1162=0,E1162=0)),"NA",E1162/L1162)</f>
        <v>60.789473684210527</v>
      </c>
      <c r="Q1162" t="s">
        <v>8336</v>
      </c>
      <c r="R1162" t="s">
        <v>8337</v>
      </c>
      <c r="S1162" s="10">
        <f t="shared" si="54"/>
        <v>42060.946597222217</v>
      </c>
      <c r="T1162" s="10">
        <f t="shared" si="5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E1163-D1163</f>
        <v>-18000</v>
      </c>
      <c r="P1163" t="str">
        <f>IF((OR(L1163=0,E1163=0)),"NA",E1163/L1163)</f>
        <v>NA</v>
      </c>
      <c r="Q1163" t="s">
        <v>8336</v>
      </c>
      <c r="R1163" t="s">
        <v>8337</v>
      </c>
      <c r="S1163" s="10">
        <f t="shared" si="54"/>
        <v>42122.421168981477</v>
      </c>
      <c r="T1163" s="10">
        <f t="shared" si="5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E1164-D1164</f>
        <v>-59965</v>
      </c>
      <c r="P1164">
        <f>IF((OR(L1164=0,E1164=0)),"NA",E1164/L1164)</f>
        <v>17.5</v>
      </c>
      <c r="Q1164" t="s">
        <v>8336</v>
      </c>
      <c r="R1164" t="s">
        <v>8337</v>
      </c>
      <c r="S1164" s="10">
        <f t="shared" si="54"/>
        <v>41876.475277777776</v>
      </c>
      <c r="T1164" s="10">
        <f t="shared" si="5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E1165-D1165</f>
        <v>-5200</v>
      </c>
      <c r="P1165" t="str">
        <f>IF((OR(L1165=0,E1165=0)),"NA",E1165/L1165)</f>
        <v>NA</v>
      </c>
      <c r="Q1165" t="s">
        <v>8336</v>
      </c>
      <c r="R1165" t="s">
        <v>8337</v>
      </c>
      <c r="S1165" s="10">
        <f t="shared" si="54"/>
        <v>41830.515277777777</v>
      </c>
      <c r="T1165" s="10">
        <f t="shared" si="5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E1166-D1166</f>
        <v>-10000</v>
      </c>
      <c r="P1166" t="str">
        <f>IF((OR(L1166=0,E1166=0)),"NA",E1166/L1166)</f>
        <v>NA</v>
      </c>
      <c r="Q1166" t="s">
        <v>8336</v>
      </c>
      <c r="R1166" t="s">
        <v>8337</v>
      </c>
      <c r="S1166" s="10">
        <f t="shared" si="54"/>
        <v>42509.51599537037</v>
      </c>
      <c r="T1166" s="10">
        <f t="shared" si="5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E1167-D1167</f>
        <v>-7929.5</v>
      </c>
      <c r="P1167">
        <f>IF((OR(L1167=0,E1167=0)),"NA",E1167/L1167)</f>
        <v>82.82</v>
      </c>
      <c r="Q1167" t="s">
        <v>8336</v>
      </c>
      <c r="R1167" t="s">
        <v>8337</v>
      </c>
      <c r="S1167" s="10">
        <f t="shared" si="54"/>
        <v>41792.00613425926</v>
      </c>
      <c r="T1167" s="10">
        <f t="shared" si="5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E1168-D1168</f>
        <v>-12129</v>
      </c>
      <c r="P1168">
        <f>IF((OR(L1168=0,E1168=0)),"NA",E1168/L1168)</f>
        <v>358.875</v>
      </c>
      <c r="Q1168" t="s">
        <v>8336</v>
      </c>
      <c r="R1168" t="s">
        <v>8337</v>
      </c>
      <c r="S1168" s="10">
        <f t="shared" si="54"/>
        <v>42150.277106481481</v>
      </c>
      <c r="T1168" s="10">
        <f t="shared" si="5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E1169-D1169</f>
        <v>-59021</v>
      </c>
      <c r="P1169">
        <f>IF((OR(L1169=0,E1169=0)),"NA",E1169/L1169)</f>
        <v>61.1875</v>
      </c>
      <c r="Q1169" t="s">
        <v>8336</v>
      </c>
      <c r="R1169" t="s">
        <v>8337</v>
      </c>
      <c r="S1169" s="10">
        <f t="shared" si="54"/>
        <v>41863.526562499996</v>
      </c>
      <c r="T1169" s="10">
        <f t="shared" si="5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E1170-D1170</f>
        <v>-16980</v>
      </c>
      <c r="P1170">
        <f>IF((OR(L1170=0,E1170=0)),"NA",E1170/L1170)</f>
        <v>340</v>
      </c>
      <c r="Q1170" t="s">
        <v>8336</v>
      </c>
      <c r="R1170" t="s">
        <v>8337</v>
      </c>
      <c r="S1170" s="10">
        <f t="shared" si="54"/>
        <v>42604.845659722218</v>
      </c>
      <c r="T1170" s="10">
        <f t="shared" si="5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E1171-D1171</f>
        <v>-9983</v>
      </c>
      <c r="P1171">
        <f>IF((OR(L1171=0,E1171=0)),"NA",E1171/L1171)</f>
        <v>5.666666666666667</v>
      </c>
      <c r="Q1171" t="s">
        <v>8336</v>
      </c>
      <c r="R1171" t="s">
        <v>8337</v>
      </c>
      <c r="S1171" s="10">
        <f t="shared" si="54"/>
        <v>42027.145405092589</v>
      </c>
      <c r="T1171" s="10">
        <f t="shared" si="5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E1172-D1172</f>
        <v>-24900</v>
      </c>
      <c r="P1172">
        <f>IF((OR(L1172=0,E1172=0)),"NA",E1172/L1172)</f>
        <v>50</v>
      </c>
      <c r="Q1172" t="s">
        <v>8336</v>
      </c>
      <c r="R1172" t="s">
        <v>8337</v>
      </c>
      <c r="S1172" s="10">
        <f t="shared" si="54"/>
        <v>42124.684849537036</v>
      </c>
      <c r="T1172" s="10">
        <f t="shared" si="5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E1173-D1173</f>
        <v>-24975</v>
      </c>
      <c r="P1173">
        <f>IF((OR(L1173=0,E1173=0)),"NA",E1173/L1173)</f>
        <v>25</v>
      </c>
      <c r="Q1173" t="s">
        <v>8336</v>
      </c>
      <c r="R1173" t="s">
        <v>8337</v>
      </c>
      <c r="S1173" s="10">
        <f t="shared" si="54"/>
        <v>41938.596377314811</v>
      </c>
      <c r="T1173" s="10">
        <f t="shared" si="5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E1174-D1174</f>
        <v>-9000</v>
      </c>
      <c r="P1174" t="str">
        <f>IF((OR(L1174=0,E1174=0)),"NA",E1174/L1174)</f>
        <v>NA</v>
      </c>
      <c r="Q1174" t="s">
        <v>8336</v>
      </c>
      <c r="R1174" t="s">
        <v>8337</v>
      </c>
      <c r="S1174" s="10">
        <f t="shared" si="54"/>
        <v>41841.473981481475</v>
      </c>
      <c r="T1174" s="10">
        <f t="shared" si="5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E1175-D1175</f>
        <v>-124970</v>
      </c>
      <c r="P1175">
        <f>IF((OR(L1175=0,E1175=0)),"NA",E1175/L1175)</f>
        <v>30</v>
      </c>
      <c r="Q1175" t="s">
        <v>8336</v>
      </c>
      <c r="R1175" t="s">
        <v>8337</v>
      </c>
      <c r="S1175" s="10">
        <f t="shared" si="54"/>
        <v>42183.97751157407</v>
      </c>
      <c r="T1175" s="10">
        <f t="shared" si="5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E1176-D1176</f>
        <v>-14114</v>
      </c>
      <c r="P1176">
        <f>IF((OR(L1176=0,E1176=0)),"NA",E1176/L1176)</f>
        <v>46.631578947368418</v>
      </c>
      <c r="Q1176" t="s">
        <v>8336</v>
      </c>
      <c r="R1176" t="s">
        <v>8337</v>
      </c>
      <c r="S1176" s="10">
        <f t="shared" si="54"/>
        <v>42468.633414351854</v>
      </c>
      <c r="T1176" s="10">
        <f t="shared" si="5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E1177-D1177</f>
        <v>-19415</v>
      </c>
      <c r="P1177">
        <f>IF((OR(L1177=0,E1177=0)),"NA",E1177/L1177)</f>
        <v>65</v>
      </c>
      <c r="Q1177" t="s">
        <v>8336</v>
      </c>
      <c r="R1177" t="s">
        <v>8337</v>
      </c>
      <c r="S1177" s="10">
        <f t="shared" si="54"/>
        <v>42170.520127314812</v>
      </c>
      <c r="T1177" s="10">
        <f t="shared" si="5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E1178-D1178</f>
        <v>-174990</v>
      </c>
      <c r="P1178">
        <f>IF((OR(L1178=0,E1178=0)),"NA",E1178/L1178)</f>
        <v>10</v>
      </c>
      <c r="Q1178" t="s">
        <v>8336</v>
      </c>
      <c r="R1178" t="s">
        <v>8337</v>
      </c>
      <c r="S1178" s="10">
        <f t="shared" si="54"/>
        <v>42745.811319444438</v>
      </c>
      <c r="T1178" s="10">
        <f t="shared" si="5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E1179-D1179</f>
        <v>-6000</v>
      </c>
      <c r="P1179" t="str">
        <f>IF((OR(L1179=0,E1179=0)),"NA",E1179/L1179)</f>
        <v>NA</v>
      </c>
      <c r="Q1179" t="s">
        <v>8336</v>
      </c>
      <c r="R1179" t="s">
        <v>8337</v>
      </c>
      <c r="S1179" s="10">
        <f t="shared" si="54"/>
        <v>41897.452499999999</v>
      </c>
      <c r="T1179" s="10">
        <f t="shared" si="5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E1180-D1180</f>
        <v>-74995</v>
      </c>
      <c r="P1180">
        <f>IF((OR(L1180=0,E1180=0)),"NA",E1180/L1180)</f>
        <v>5</v>
      </c>
      <c r="Q1180" t="s">
        <v>8336</v>
      </c>
      <c r="R1180" t="s">
        <v>8337</v>
      </c>
      <c r="S1180" s="10">
        <f t="shared" si="54"/>
        <v>41837.69736111111</v>
      </c>
      <c r="T1180" s="10">
        <f t="shared" si="5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E1181-D1181</f>
        <v>-56800</v>
      </c>
      <c r="P1181">
        <f>IF((OR(L1181=0,E1181=0)),"NA",E1181/L1181)</f>
        <v>640</v>
      </c>
      <c r="Q1181" t="s">
        <v>8336</v>
      </c>
      <c r="R1181" t="s">
        <v>8337</v>
      </c>
      <c r="S1181" s="10">
        <f t="shared" si="54"/>
        <v>42275.511886574073</v>
      </c>
      <c r="T1181" s="10">
        <f t="shared" si="5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E1182-D1182</f>
        <v>-44125</v>
      </c>
      <c r="P1182">
        <f>IF((OR(L1182=0,E1182=0)),"NA",E1182/L1182)</f>
        <v>69.117647058823536</v>
      </c>
      <c r="Q1182" t="s">
        <v>8336</v>
      </c>
      <c r="R1182" t="s">
        <v>8337</v>
      </c>
      <c r="S1182" s="10">
        <f t="shared" si="54"/>
        <v>41781.598541666666</v>
      </c>
      <c r="T1182" s="10">
        <f t="shared" si="5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E1183-D1183</f>
        <v>-49996</v>
      </c>
      <c r="P1183">
        <f>IF((OR(L1183=0,E1183=0)),"NA",E1183/L1183)</f>
        <v>1.3333333333333333</v>
      </c>
      <c r="Q1183" t="s">
        <v>8336</v>
      </c>
      <c r="R1183" t="s">
        <v>8337</v>
      </c>
      <c r="S1183" s="10">
        <f t="shared" si="54"/>
        <v>42034.131030092591</v>
      </c>
      <c r="T1183" s="10">
        <f t="shared" si="5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E1184-D1184</f>
        <v>-958</v>
      </c>
      <c r="P1184">
        <f>IF((OR(L1184=0,E1184=0)),"NA",E1184/L1184)</f>
        <v>10.5</v>
      </c>
      <c r="Q1184" t="s">
        <v>8336</v>
      </c>
      <c r="R1184" t="s">
        <v>8337</v>
      </c>
      <c r="S1184" s="10">
        <f t="shared" si="54"/>
        <v>42728.619074074071</v>
      </c>
      <c r="T1184" s="10">
        <f t="shared" si="5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E1185-D1185</f>
        <v>-2400</v>
      </c>
      <c r="P1185">
        <f>IF((OR(L1185=0,E1185=0)),"NA",E1185/L1185)</f>
        <v>33.333333333333336</v>
      </c>
      <c r="Q1185" t="s">
        <v>8336</v>
      </c>
      <c r="R1185" t="s">
        <v>8337</v>
      </c>
      <c r="S1185" s="10">
        <f t="shared" si="54"/>
        <v>42656.653043981474</v>
      </c>
      <c r="T1185" s="10">
        <f t="shared" si="5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E1186-D1186</f>
        <v>1086</v>
      </c>
      <c r="P1186">
        <f>IF((OR(L1186=0,E1186=0)),"NA",E1186/L1186)</f>
        <v>61.562666666666665</v>
      </c>
      <c r="Q1186" t="s">
        <v>8338</v>
      </c>
      <c r="R1186" t="s">
        <v>8339</v>
      </c>
      <c r="S1186" s="10">
        <f t="shared" si="54"/>
        <v>42741.391331018516</v>
      </c>
      <c r="T1186" s="10">
        <f t="shared" si="5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E1187-D1187</f>
        <v>680</v>
      </c>
      <c r="P1187">
        <f>IF((OR(L1187=0,E1187=0)),"NA",E1187/L1187)</f>
        <v>118.73873873873873</v>
      </c>
      <c r="Q1187" t="s">
        <v>8338</v>
      </c>
      <c r="R1187" t="s">
        <v>8339</v>
      </c>
      <c r="S1187" s="10">
        <f t="shared" si="54"/>
        <v>42130.656817129631</v>
      </c>
      <c r="T1187" s="10">
        <f t="shared" si="5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E1188-D1188</f>
        <v>505</v>
      </c>
      <c r="P1188">
        <f>IF((OR(L1188=0,E1188=0)),"NA",E1188/L1188)</f>
        <v>65.081300813008127</v>
      </c>
      <c r="Q1188" t="s">
        <v>8338</v>
      </c>
      <c r="R1188" t="s">
        <v>8339</v>
      </c>
      <c r="S1188" s="10">
        <f t="shared" si="54"/>
        <v>42123.655034722215</v>
      </c>
      <c r="T1188" s="10">
        <f t="shared" si="5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E1189-D1189</f>
        <v>361</v>
      </c>
      <c r="P1189">
        <f>IF((OR(L1189=0,E1189=0)),"NA",E1189/L1189)</f>
        <v>130.15714285714284</v>
      </c>
      <c r="Q1189" t="s">
        <v>8338</v>
      </c>
      <c r="R1189" t="s">
        <v>8339</v>
      </c>
      <c r="S1189" s="10">
        <f t="shared" si="54"/>
        <v>42109.686608796292</v>
      </c>
      <c r="T1189" s="10">
        <f t="shared" si="5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E1190-D1190</f>
        <v>1211</v>
      </c>
      <c r="P1190">
        <f>IF((OR(L1190=0,E1190=0)),"NA",E1190/L1190)</f>
        <v>37.776470588235291</v>
      </c>
      <c r="Q1190" t="s">
        <v>8338</v>
      </c>
      <c r="R1190" t="s">
        <v>8339</v>
      </c>
      <c r="S1190" s="10">
        <f t="shared" si="54"/>
        <v>42711.492361111108</v>
      </c>
      <c r="T1190" s="10">
        <f t="shared" si="5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E1191-D1191</f>
        <v>700</v>
      </c>
      <c r="P1191">
        <f>IF((OR(L1191=0,E1191=0)),"NA",E1191/L1191)</f>
        <v>112.79069767441861</v>
      </c>
      <c r="Q1191" t="s">
        <v>8338</v>
      </c>
      <c r="R1191" t="s">
        <v>8339</v>
      </c>
      <c r="S1191" s="10">
        <f t="shared" si="54"/>
        <v>42529.770775462959</v>
      </c>
      <c r="T1191" s="10">
        <f t="shared" si="5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E1192-D1192</f>
        <v>175</v>
      </c>
      <c r="P1192">
        <f>IF((OR(L1192=0,E1192=0)),"NA",E1192/L1192)</f>
        <v>51.92307692307692</v>
      </c>
      <c r="Q1192" t="s">
        <v>8338</v>
      </c>
      <c r="R1192" t="s">
        <v>8339</v>
      </c>
      <c r="S1192" s="10">
        <f t="shared" si="54"/>
        <v>41852.457465277774</v>
      </c>
      <c r="T1192" s="10">
        <f t="shared" si="5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E1193-D1193</f>
        <v>245</v>
      </c>
      <c r="P1193">
        <f>IF((OR(L1193=0,E1193=0)),"NA",E1193/L1193)</f>
        <v>89.242424242424249</v>
      </c>
      <c r="Q1193" t="s">
        <v>8338</v>
      </c>
      <c r="R1193" t="s">
        <v>8339</v>
      </c>
      <c r="S1193" s="10">
        <f t="shared" si="54"/>
        <v>42419.395370370366</v>
      </c>
      <c r="T1193" s="10">
        <f t="shared" si="5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E1194-D1194</f>
        <v>190</v>
      </c>
      <c r="P1194">
        <f>IF((OR(L1194=0,E1194=0)),"NA",E1194/L1194)</f>
        <v>19.333333333333332</v>
      </c>
      <c r="Q1194" t="s">
        <v>8338</v>
      </c>
      <c r="R1194" t="s">
        <v>8339</v>
      </c>
      <c r="S1194" s="10">
        <f t="shared" si="54"/>
        <v>42747.298356481479</v>
      </c>
      <c r="T1194" s="10">
        <f t="shared" si="5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E1195-D1195</f>
        <v>831</v>
      </c>
      <c r="P1195">
        <f>IF((OR(L1195=0,E1195=0)),"NA",E1195/L1195)</f>
        <v>79.967032967032964</v>
      </c>
      <c r="Q1195" t="s">
        <v>8338</v>
      </c>
      <c r="R1195" t="s">
        <v>8339</v>
      </c>
      <c r="S1195" s="10">
        <f t="shared" si="54"/>
        <v>42409.567743055552</v>
      </c>
      <c r="T1195" s="10">
        <f t="shared" si="5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E1196-D1196</f>
        <v>27780</v>
      </c>
      <c r="P1196">
        <f>IF((OR(L1196=0,E1196=0)),"NA",E1196/L1196)</f>
        <v>56.414565826330531</v>
      </c>
      <c r="Q1196" t="s">
        <v>8338</v>
      </c>
      <c r="R1196" t="s">
        <v>8339</v>
      </c>
      <c r="S1196" s="10">
        <f t="shared" si="54"/>
        <v>42072.27984953703</v>
      </c>
      <c r="T1196" s="10">
        <f t="shared" si="5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E1197-D1197</f>
        <v>3500</v>
      </c>
      <c r="P1197">
        <f>IF((OR(L1197=0,E1197=0)),"NA",E1197/L1197)</f>
        <v>79.411764705882348</v>
      </c>
      <c r="Q1197" t="s">
        <v>8338</v>
      </c>
      <c r="R1197" t="s">
        <v>8339</v>
      </c>
      <c r="S1197" s="10">
        <f t="shared" si="54"/>
        <v>42298.139502314814</v>
      </c>
      <c r="T1197" s="10">
        <f t="shared" si="5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E1198-D1198</f>
        <v>24637</v>
      </c>
      <c r="P1198">
        <f>IF((OR(L1198=0,E1198=0)),"NA",E1198/L1198)</f>
        <v>76.439453125</v>
      </c>
      <c r="Q1198" t="s">
        <v>8338</v>
      </c>
      <c r="R1198" t="s">
        <v>8339</v>
      </c>
      <c r="S1198" s="10">
        <f t="shared" si="54"/>
        <v>42326.610405092586</v>
      </c>
      <c r="T1198" s="10">
        <f t="shared" si="5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E1199-D1199</f>
        <v>22994</v>
      </c>
      <c r="P1199">
        <f>IF((OR(L1199=0,E1199=0)),"NA",E1199/L1199)</f>
        <v>121</v>
      </c>
      <c r="Q1199" t="s">
        <v>8338</v>
      </c>
      <c r="R1199" t="s">
        <v>8339</v>
      </c>
      <c r="S1199" s="10">
        <f t="shared" si="54"/>
        <v>42503.456412037034</v>
      </c>
      <c r="T1199" s="10">
        <f t="shared" si="5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E1200-D1200</f>
        <v>5621</v>
      </c>
      <c r="P1200">
        <f>IF((OR(L1200=0,E1200=0)),"NA",E1200/L1200)</f>
        <v>54.616766467065865</v>
      </c>
      <c r="Q1200" t="s">
        <v>8338</v>
      </c>
      <c r="R1200" t="s">
        <v>8339</v>
      </c>
      <c r="S1200" s="10">
        <f t="shared" si="54"/>
        <v>42333.410717592589</v>
      </c>
      <c r="T1200" s="10">
        <f t="shared" si="5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E1201-D1201</f>
        <v>35</v>
      </c>
      <c r="P1201">
        <f>IF((OR(L1201=0,E1201=0)),"NA",E1201/L1201)</f>
        <v>299.22222222222223</v>
      </c>
      <c r="Q1201" t="s">
        <v>8338</v>
      </c>
      <c r="R1201" t="s">
        <v>8339</v>
      </c>
      <c r="S1201" s="10">
        <f t="shared" si="54"/>
        <v>42161.562499999993</v>
      </c>
      <c r="T1201" s="10">
        <f t="shared" si="5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E1202-D1202</f>
        <v>1229</v>
      </c>
      <c r="P1202">
        <f>IF((OR(L1202=0,E1202=0)),"NA",E1202/L1202)</f>
        <v>58.533980582524272</v>
      </c>
      <c r="Q1202" t="s">
        <v>8338</v>
      </c>
      <c r="R1202" t="s">
        <v>8339</v>
      </c>
      <c r="S1202" s="10">
        <f t="shared" si="54"/>
        <v>42089.269166666665</v>
      </c>
      <c r="T1202" s="10">
        <f t="shared" si="5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E1203-D1203</f>
        <v>146.27000000000044</v>
      </c>
      <c r="P1203">
        <f>IF((OR(L1203=0,E1203=0)),"NA",E1203/L1203)</f>
        <v>55.371801801801809</v>
      </c>
      <c r="Q1203" t="s">
        <v>8338</v>
      </c>
      <c r="R1203" t="s">
        <v>8339</v>
      </c>
      <c r="S1203" s="10">
        <f t="shared" si="54"/>
        <v>42536.398680555554</v>
      </c>
      <c r="T1203" s="10">
        <f t="shared" si="5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E1204-D1204</f>
        <v>24811</v>
      </c>
      <c r="P1204">
        <f>IF((OR(L1204=0,E1204=0)),"NA",E1204/L1204)</f>
        <v>183.80442804428046</v>
      </c>
      <c r="Q1204" t="s">
        <v>8338</v>
      </c>
      <c r="R1204" t="s">
        <v>8339</v>
      </c>
      <c r="S1204" s="10">
        <f t="shared" si="54"/>
        <v>42152.08048611111</v>
      </c>
      <c r="T1204" s="10">
        <f t="shared" si="5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E1205-D1205</f>
        <v>400</v>
      </c>
      <c r="P1205">
        <f>IF((OR(L1205=0,E1205=0)),"NA",E1205/L1205)</f>
        <v>165.34653465346534</v>
      </c>
      <c r="Q1205" t="s">
        <v>8338</v>
      </c>
      <c r="R1205" t="s">
        <v>8339</v>
      </c>
      <c r="S1205" s="10">
        <f t="shared" si="54"/>
        <v>42125.4065625</v>
      </c>
      <c r="T1205" s="10">
        <f t="shared" si="5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E1206-D1206</f>
        <v>383</v>
      </c>
      <c r="P1206">
        <f>IF((OR(L1206=0,E1206=0)),"NA",E1206/L1206)</f>
        <v>234.78947368421052</v>
      </c>
      <c r="Q1206" t="s">
        <v>8338</v>
      </c>
      <c r="R1206" t="s">
        <v>8339</v>
      </c>
      <c r="S1206" s="10">
        <f t="shared" si="54"/>
        <v>42297.539733796293</v>
      </c>
      <c r="T1206" s="10">
        <f t="shared" si="5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E1207-D1207</f>
        <v>112</v>
      </c>
      <c r="P1207">
        <f>IF((OR(L1207=0,E1207=0)),"NA",E1207/L1207)</f>
        <v>211.48387096774192</v>
      </c>
      <c r="Q1207" t="s">
        <v>8338</v>
      </c>
      <c r="R1207" t="s">
        <v>8339</v>
      </c>
      <c r="S1207" s="10">
        <f t="shared" si="54"/>
        <v>42138.298043981478</v>
      </c>
      <c r="T1207" s="10">
        <f t="shared" si="5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E1208-D1208</f>
        <v>135</v>
      </c>
      <c r="P1208">
        <f>IF((OR(L1208=0,E1208=0)),"NA",E1208/L1208)</f>
        <v>32.34375</v>
      </c>
      <c r="Q1208" t="s">
        <v>8338</v>
      </c>
      <c r="R1208" t="s">
        <v>8339</v>
      </c>
      <c r="S1208" s="10">
        <f t="shared" si="54"/>
        <v>42772.567743055552</v>
      </c>
      <c r="T1208" s="10">
        <f t="shared" si="5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E1209-D1209</f>
        <v>696</v>
      </c>
      <c r="P1209">
        <f>IF((OR(L1209=0,E1209=0)),"NA",E1209/L1209)</f>
        <v>123.37588652482269</v>
      </c>
      <c r="Q1209" t="s">
        <v>8338</v>
      </c>
      <c r="R1209" t="s">
        <v>8339</v>
      </c>
      <c r="S1209" s="10">
        <f t="shared" si="54"/>
        <v>42430.221909722219</v>
      </c>
      <c r="T1209" s="10">
        <f t="shared" si="5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E1210-D1210</f>
        <v>5530</v>
      </c>
      <c r="P1210">
        <f>IF((OR(L1210=0,E1210=0)),"NA",E1210/L1210)</f>
        <v>207.06666666666666</v>
      </c>
      <c r="Q1210" t="s">
        <v>8338</v>
      </c>
      <c r="R1210" t="s">
        <v>8339</v>
      </c>
      <c r="S1210" s="10">
        <f t="shared" si="54"/>
        <v>42423.500740740739</v>
      </c>
      <c r="T1210" s="10">
        <f t="shared" si="5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E1211-D1211</f>
        <v>360</v>
      </c>
      <c r="P1211">
        <f>IF((OR(L1211=0,E1211=0)),"NA",E1211/L1211)</f>
        <v>138.2608695652174</v>
      </c>
      <c r="Q1211" t="s">
        <v>8338</v>
      </c>
      <c r="R1211" t="s">
        <v>8339</v>
      </c>
      <c r="S1211" s="10">
        <f t="shared" si="54"/>
        <v>42761.637789351851</v>
      </c>
      <c r="T1211" s="10">
        <f t="shared" si="5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E1212-D1212</f>
        <v>30863</v>
      </c>
      <c r="P1212">
        <f>IF((OR(L1212=0,E1212=0)),"NA",E1212/L1212)</f>
        <v>493.81553398058253</v>
      </c>
      <c r="Q1212" t="s">
        <v>8338</v>
      </c>
      <c r="R1212" t="s">
        <v>8339</v>
      </c>
      <c r="S1212" s="10">
        <f t="shared" si="54"/>
        <v>42132.733472222222</v>
      </c>
      <c r="T1212" s="10">
        <f t="shared" si="5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E1213-D1213</f>
        <v>11</v>
      </c>
      <c r="P1213">
        <f>IF((OR(L1213=0,E1213=0)),"NA",E1213/L1213)</f>
        <v>168.5</v>
      </c>
      <c r="Q1213" t="s">
        <v>8338</v>
      </c>
      <c r="R1213" t="s">
        <v>8339</v>
      </c>
      <c r="S1213" s="10">
        <f t="shared" si="54"/>
        <v>42515.658113425925</v>
      </c>
      <c r="T1213" s="10">
        <f t="shared" si="5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E1214-D1214</f>
        <v>726</v>
      </c>
      <c r="P1214">
        <f>IF((OR(L1214=0,E1214=0)),"NA",E1214/L1214)</f>
        <v>38.867469879518069</v>
      </c>
      <c r="Q1214" t="s">
        <v>8338</v>
      </c>
      <c r="R1214" t="s">
        <v>8339</v>
      </c>
      <c r="S1214" s="10">
        <f t="shared" si="54"/>
        <v>42318.741840277777</v>
      </c>
      <c r="T1214" s="10">
        <f t="shared" si="5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E1215-D1215</f>
        <v>145</v>
      </c>
      <c r="P1215">
        <f>IF((OR(L1215=0,E1215=0)),"NA",E1215/L1215)</f>
        <v>61.527777777777779</v>
      </c>
      <c r="Q1215" t="s">
        <v>8338</v>
      </c>
      <c r="R1215" t="s">
        <v>8339</v>
      </c>
      <c r="S1215" s="10">
        <f t="shared" si="54"/>
        <v>42731.547453703701</v>
      </c>
      <c r="T1215" s="10">
        <f t="shared" si="5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E1216-D1216</f>
        <v>636</v>
      </c>
      <c r="P1216">
        <f>IF((OR(L1216=0,E1216=0)),"NA",E1216/L1216)</f>
        <v>105.44</v>
      </c>
      <c r="Q1216" t="s">
        <v>8338</v>
      </c>
      <c r="R1216" t="s">
        <v>8339</v>
      </c>
      <c r="S1216" s="10">
        <f t="shared" si="54"/>
        <v>42104.632002314807</v>
      </c>
      <c r="T1216" s="10">
        <f t="shared" si="5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E1217-D1217</f>
        <v>34304.01</v>
      </c>
      <c r="P1217">
        <f>IF((OR(L1217=0,E1217=0)),"NA",E1217/L1217)</f>
        <v>71.592003642987251</v>
      </c>
      <c r="Q1217" t="s">
        <v>8338</v>
      </c>
      <c r="R1217" t="s">
        <v>8339</v>
      </c>
      <c r="S1217" s="10">
        <f t="shared" si="54"/>
        <v>41759.714768518512</v>
      </c>
      <c r="T1217" s="10">
        <f t="shared" si="5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E1218-D1218</f>
        <v>6398</v>
      </c>
      <c r="P1218">
        <f>IF((OR(L1218=0,E1218=0)),"NA",E1218/L1218)</f>
        <v>91.882882882882882</v>
      </c>
      <c r="Q1218" t="s">
        <v>8338</v>
      </c>
      <c r="R1218" t="s">
        <v>8339</v>
      </c>
      <c r="S1218" s="10">
        <f t="shared" si="54"/>
        <v>42247.408067129632</v>
      </c>
      <c r="T1218" s="10">
        <f t="shared" si="5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E1219-D1219</f>
        <v>689</v>
      </c>
      <c r="P1219">
        <f>IF((OR(L1219=0,E1219=0)),"NA",E1219/L1219)</f>
        <v>148.57377049180329</v>
      </c>
      <c r="Q1219" t="s">
        <v>8338</v>
      </c>
      <c r="R1219" t="s">
        <v>8339</v>
      </c>
      <c r="S1219" s="10">
        <f t="shared" ref="S1219:S1282" si="56">(J1219/86400)+25569+(-5/24)</f>
        <v>42535.6011574074</v>
      </c>
      <c r="T1219" s="10">
        <f t="shared" ref="T1219:T1282" si="57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E1220-D1220</f>
        <v>6505</v>
      </c>
      <c r="P1220">
        <f>IF((OR(L1220=0,E1220=0)),"NA",E1220/L1220)</f>
        <v>174.2134831460674</v>
      </c>
      <c r="Q1220" t="s">
        <v>8338</v>
      </c>
      <c r="R1220" t="s">
        <v>8339</v>
      </c>
      <c r="S1220" s="10">
        <f t="shared" si="56"/>
        <v>42278.453703703701</v>
      </c>
      <c r="T1220" s="10">
        <f t="shared" si="57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E1221-D1221</f>
        <v>9674</v>
      </c>
      <c r="P1221">
        <f>IF((OR(L1221=0,E1221=0)),"NA",E1221/L1221)</f>
        <v>102.86166007905139</v>
      </c>
      <c r="Q1221" t="s">
        <v>8338</v>
      </c>
      <c r="R1221" t="s">
        <v>8339</v>
      </c>
      <c r="S1221" s="10">
        <f t="shared" si="56"/>
        <v>42633.253622685188</v>
      </c>
      <c r="T1221" s="10">
        <f t="shared" si="57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E1222-D1222</f>
        <v>565</v>
      </c>
      <c r="P1222">
        <f>IF((OR(L1222=0,E1222=0)),"NA",E1222/L1222)</f>
        <v>111.17857142857143</v>
      </c>
      <c r="Q1222" t="s">
        <v>8338</v>
      </c>
      <c r="R1222" t="s">
        <v>8339</v>
      </c>
      <c r="S1222" s="10">
        <f t="shared" si="56"/>
        <v>42211.420277777775</v>
      </c>
      <c r="T1222" s="10">
        <f t="shared" si="57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E1223-D1223</f>
        <v>251.01000000000022</v>
      </c>
      <c r="P1223">
        <f>IF((OR(L1223=0,E1223=0)),"NA",E1223/L1223)</f>
        <v>23.796213592233013</v>
      </c>
      <c r="Q1223" t="s">
        <v>8338</v>
      </c>
      <c r="R1223" t="s">
        <v>8339</v>
      </c>
      <c r="S1223" s="10">
        <f t="shared" si="56"/>
        <v>42680.267222222225</v>
      </c>
      <c r="T1223" s="10">
        <f t="shared" si="57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E1224-D1224</f>
        <v>7215</v>
      </c>
      <c r="P1224">
        <f>IF((OR(L1224=0,E1224=0)),"NA",E1224/L1224)</f>
        <v>81.268115942028984</v>
      </c>
      <c r="Q1224" t="s">
        <v>8338</v>
      </c>
      <c r="R1224" t="s">
        <v>8339</v>
      </c>
      <c r="S1224" s="10">
        <f t="shared" si="56"/>
        <v>42430.512118055551</v>
      </c>
      <c r="T1224" s="10">
        <f t="shared" si="57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E1225-D1225</f>
        <v>2397</v>
      </c>
      <c r="P1225">
        <f>IF((OR(L1225=0,E1225=0)),"NA",E1225/L1225)</f>
        <v>116.21465968586388</v>
      </c>
      <c r="Q1225" t="s">
        <v>8338</v>
      </c>
      <c r="R1225" t="s">
        <v>8339</v>
      </c>
      <c r="S1225" s="10">
        <f t="shared" si="56"/>
        <v>42653.968854166662</v>
      </c>
      <c r="T1225" s="10">
        <f t="shared" si="57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E1226-D1226</f>
        <v>-13940</v>
      </c>
      <c r="P1226">
        <f>IF((OR(L1226=0,E1226=0)),"NA",E1226/L1226)</f>
        <v>58.888888888888886</v>
      </c>
      <c r="Q1226" t="s">
        <v>8325</v>
      </c>
      <c r="R1226" t="s">
        <v>8340</v>
      </c>
      <c r="S1226" s="10">
        <f t="shared" si="56"/>
        <v>41736.341458333329</v>
      </c>
      <c r="T1226" s="10">
        <f t="shared" si="57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E1227-D1227</f>
        <v>-2868</v>
      </c>
      <c r="P1227">
        <f>IF((OR(L1227=0,E1227=0)),"NA",E1227/L1227)</f>
        <v>44</v>
      </c>
      <c r="Q1227" t="s">
        <v>8325</v>
      </c>
      <c r="R1227" t="s">
        <v>8340</v>
      </c>
      <c r="S1227" s="10">
        <f t="shared" si="56"/>
        <v>41509.697662037033</v>
      </c>
      <c r="T1227" s="10">
        <f t="shared" si="57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E1228-D1228</f>
        <v>-48063</v>
      </c>
      <c r="P1228">
        <f>IF((OR(L1228=0,E1228=0)),"NA",E1228/L1228)</f>
        <v>48.424999999999997</v>
      </c>
      <c r="Q1228" t="s">
        <v>8325</v>
      </c>
      <c r="R1228" t="s">
        <v>8340</v>
      </c>
      <c r="S1228" s="10">
        <f t="shared" si="56"/>
        <v>41715.666446759256</v>
      </c>
      <c r="T1228" s="10">
        <f t="shared" si="57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E1229-D1229</f>
        <v>-2000</v>
      </c>
      <c r="P1229" t="str">
        <f>IF((OR(L1229=0,E1229=0)),"NA",E1229/L1229)</f>
        <v>NA</v>
      </c>
      <c r="Q1229" t="s">
        <v>8325</v>
      </c>
      <c r="R1229" t="s">
        <v>8340</v>
      </c>
      <c r="S1229" s="10">
        <f t="shared" si="56"/>
        <v>41827.710833333331</v>
      </c>
      <c r="T1229" s="10">
        <f t="shared" si="57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E1230-D1230</f>
        <v>-3535</v>
      </c>
      <c r="P1230">
        <f>IF((OR(L1230=0,E1230=0)),"NA",E1230/L1230)</f>
        <v>61.041666666666664</v>
      </c>
      <c r="Q1230" t="s">
        <v>8325</v>
      </c>
      <c r="R1230" t="s">
        <v>8340</v>
      </c>
      <c r="S1230" s="10">
        <f t="shared" si="56"/>
        <v>40754.520925925921</v>
      </c>
      <c r="T1230" s="10">
        <f t="shared" si="57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E1231-D1231</f>
        <v>-2725</v>
      </c>
      <c r="P1231">
        <f>IF((OR(L1231=0,E1231=0)),"NA",E1231/L1231)</f>
        <v>25</v>
      </c>
      <c r="Q1231" t="s">
        <v>8325</v>
      </c>
      <c r="R1231" t="s">
        <v>8340</v>
      </c>
      <c r="S1231" s="10">
        <f t="shared" si="56"/>
        <v>40985.251469907402</v>
      </c>
      <c r="T1231" s="10">
        <f t="shared" si="57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E1232-D1232</f>
        <v>-500000</v>
      </c>
      <c r="P1232" t="str">
        <f>IF((OR(L1232=0,E1232=0)),"NA",E1232/L1232)</f>
        <v>NA</v>
      </c>
      <c r="Q1232" t="s">
        <v>8325</v>
      </c>
      <c r="R1232" t="s">
        <v>8340</v>
      </c>
      <c r="S1232" s="10">
        <f t="shared" si="56"/>
        <v>40568.764236111107</v>
      </c>
      <c r="T1232" s="10">
        <f t="shared" si="57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E1233-D1233</f>
        <v>-5000</v>
      </c>
      <c r="P1233" t="str">
        <f>IF((OR(L1233=0,E1233=0)),"NA",E1233/L1233)</f>
        <v>NA</v>
      </c>
      <c r="Q1233" t="s">
        <v>8325</v>
      </c>
      <c r="R1233" t="s">
        <v>8340</v>
      </c>
      <c r="S1233" s="10">
        <f t="shared" si="56"/>
        <v>42193.733425925922</v>
      </c>
      <c r="T1233" s="10">
        <f t="shared" si="57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E1234-D1234</f>
        <v>-4960</v>
      </c>
      <c r="P1234">
        <f>IF((OR(L1234=0,E1234=0)),"NA",E1234/L1234)</f>
        <v>40</v>
      </c>
      <c r="Q1234" t="s">
        <v>8325</v>
      </c>
      <c r="R1234" t="s">
        <v>8340</v>
      </c>
      <c r="S1234" s="10">
        <f t="shared" si="56"/>
        <v>41506.639699074069</v>
      </c>
      <c r="T1234" s="10">
        <f t="shared" si="57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E1235-D1235</f>
        <v>-884</v>
      </c>
      <c r="P1235">
        <f>IF((OR(L1235=0,E1235=0)),"NA",E1235/L1235)</f>
        <v>19.333333333333332</v>
      </c>
      <c r="Q1235" t="s">
        <v>8325</v>
      </c>
      <c r="R1235" t="s">
        <v>8340</v>
      </c>
      <c r="S1235" s="10">
        <f t="shared" si="56"/>
        <v>40939.740439814814</v>
      </c>
      <c r="T1235" s="10">
        <f t="shared" si="57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E1236-D1236</f>
        <v>-50000</v>
      </c>
      <c r="P1236" t="str">
        <f>IF((OR(L1236=0,E1236=0)),"NA",E1236/L1236)</f>
        <v>NA</v>
      </c>
      <c r="Q1236" t="s">
        <v>8325</v>
      </c>
      <c r="R1236" t="s">
        <v>8340</v>
      </c>
      <c r="S1236" s="10">
        <f t="shared" si="56"/>
        <v>42007.580347222225</v>
      </c>
      <c r="T1236" s="10">
        <f t="shared" si="57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E1237-D1237</f>
        <v>-7324</v>
      </c>
      <c r="P1237">
        <f>IF((OR(L1237=0,E1237=0)),"NA",E1237/L1237)</f>
        <v>35</v>
      </c>
      <c r="Q1237" t="s">
        <v>8325</v>
      </c>
      <c r="R1237" t="s">
        <v>8340</v>
      </c>
      <c r="S1237" s="10">
        <f t="shared" si="56"/>
        <v>41582.927071759259</v>
      </c>
      <c r="T1237" s="10">
        <f t="shared" si="57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E1238-D1238</f>
        <v>-2500</v>
      </c>
      <c r="P1238" t="str">
        <f>IF((OR(L1238=0,E1238=0)),"NA",E1238/L1238)</f>
        <v>NA</v>
      </c>
      <c r="Q1238" t="s">
        <v>8325</v>
      </c>
      <c r="R1238" t="s">
        <v>8340</v>
      </c>
      <c r="S1238" s="10">
        <f t="shared" si="56"/>
        <v>41110.47180555555</v>
      </c>
      <c r="T1238" s="10">
        <f t="shared" si="57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E1239-D1239</f>
        <v>-25000</v>
      </c>
      <c r="P1239" t="str">
        <f>IF((OR(L1239=0,E1239=0)),"NA",E1239/L1239)</f>
        <v>NA</v>
      </c>
      <c r="Q1239" t="s">
        <v>8325</v>
      </c>
      <c r="R1239" t="s">
        <v>8340</v>
      </c>
      <c r="S1239" s="10">
        <f t="shared" si="56"/>
        <v>41125.074826388889</v>
      </c>
      <c r="T1239" s="10">
        <f t="shared" si="57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E1240-D1240</f>
        <v>-822</v>
      </c>
      <c r="P1240">
        <f>IF((OR(L1240=0,E1240=0)),"NA",E1240/L1240)</f>
        <v>59.333333333333336</v>
      </c>
      <c r="Q1240" t="s">
        <v>8325</v>
      </c>
      <c r="R1240" t="s">
        <v>8340</v>
      </c>
      <c r="S1240" s="10">
        <f t="shared" si="56"/>
        <v>40731.402037037034</v>
      </c>
      <c r="T1240" s="10">
        <f t="shared" si="57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E1241-D1241</f>
        <v>-2500</v>
      </c>
      <c r="P1241" t="str">
        <f>IF((OR(L1241=0,E1241=0)),"NA",E1241/L1241)</f>
        <v>NA</v>
      </c>
      <c r="Q1241" t="s">
        <v>8325</v>
      </c>
      <c r="R1241" t="s">
        <v>8340</v>
      </c>
      <c r="S1241" s="10">
        <f t="shared" si="56"/>
        <v>40883.754247685181</v>
      </c>
      <c r="T1241" s="10">
        <f t="shared" si="57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E1242-D1242</f>
        <v>-7759</v>
      </c>
      <c r="P1242">
        <f>IF((OR(L1242=0,E1242=0)),"NA",E1242/L1242)</f>
        <v>30.125</v>
      </c>
      <c r="Q1242" t="s">
        <v>8325</v>
      </c>
      <c r="R1242" t="s">
        <v>8340</v>
      </c>
      <c r="S1242" s="10">
        <f t="shared" si="56"/>
        <v>41408.831678240742</v>
      </c>
      <c r="T1242" s="10">
        <f t="shared" si="57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E1243-D1243</f>
        <v>-2463</v>
      </c>
      <c r="P1243">
        <f>IF((OR(L1243=0,E1243=0)),"NA",E1243/L1243)</f>
        <v>74.617647058823536</v>
      </c>
      <c r="Q1243" t="s">
        <v>8325</v>
      </c>
      <c r="R1243" t="s">
        <v>8340</v>
      </c>
      <c r="S1243" s="10">
        <f t="shared" si="56"/>
        <v>41923.629398148143</v>
      </c>
      <c r="T1243" s="10">
        <f t="shared" si="57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E1244-D1244</f>
        <v>-906</v>
      </c>
      <c r="P1244">
        <f>IF((OR(L1244=0,E1244=0)),"NA",E1244/L1244)</f>
        <v>5</v>
      </c>
      <c r="Q1244" t="s">
        <v>8325</v>
      </c>
      <c r="R1244" t="s">
        <v>8340</v>
      </c>
      <c r="S1244" s="10">
        <f t="shared" si="56"/>
        <v>40781.957199074073</v>
      </c>
      <c r="T1244" s="10">
        <f t="shared" si="57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E1245-D1245</f>
        <v>-10309</v>
      </c>
      <c r="P1245">
        <f>IF((OR(L1245=0,E1245=0)),"NA",E1245/L1245)</f>
        <v>44.5</v>
      </c>
      <c r="Q1245" t="s">
        <v>8325</v>
      </c>
      <c r="R1245" t="s">
        <v>8340</v>
      </c>
      <c r="S1245" s="10">
        <f t="shared" si="56"/>
        <v>40671.670960648145</v>
      </c>
      <c r="T1245" s="10">
        <f t="shared" si="57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E1246-D1246</f>
        <v>76</v>
      </c>
      <c r="P1246">
        <f>IF((OR(L1246=0,E1246=0)),"NA",E1246/L1246)</f>
        <v>46.133333333333333</v>
      </c>
      <c r="Q1246" t="s">
        <v>8325</v>
      </c>
      <c r="R1246" t="s">
        <v>8326</v>
      </c>
      <c r="S1246" s="10">
        <f t="shared" si="56"/>
        <v>41355.617164351854</v>
      </c>
      <c r="T1246" s="10">
        <f t="shared" si="57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E1247-D1247</f>
        <v>405</v>
      </c>
      <c r="P1247">
        <f>IF((OR(L1247=0,E1247=0)),"NA",E1247/L1247)</f>
        <v>141.47058823529412</v>
      </c>
      <c r="Q1247" t="s">
        <v>8325</v>
      </c>
      <c r="R1247" t="s">
        <v>8326</v>
      </c>
      <c r="S1247" s="10">
        <f t="shared" si="56"/>
        <v>41774.391597222224</v>
      </c>
      <c r="T1247" s="10">
        <f t="shared" si="57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E1248-D1248</f>
        <v>340</v>
      </c>
      <c r="P1248">
        <f>IF((OR(L1248=0,E1248=0)),"NA",E1248/L1248)</f>
        <v>75.483870967741936</v>
      </c>
      <c r="Q1248" t="s">
        <v>8325</v>
      </c>
      <c r="R1248" t="s">
        <v>8326</v>
      </c>
      <c r="S1248" s="10">
        <f t="shared" si="56"/>
        <v>40837.835057870368</v>
      </c>
      <c r="T1248" s="10">
        <f t="shared" si="57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E1249-D1249</f>
        <v>775</v>
      </c>
      <c r="P1249">
        <f>IF((OR(L1249=0,E1249=0)),"NA",E1249/L1249)</f>
        <v>85.5</v>
      </c>
      <c r="Q1249" t="s">
        <v>8325</v>
      </c>
      <c r="R1249" t="s">
        <v>8326</v>
      </c>
      <c r="S1249" s="10">
        <f t="shared" si="56"/>
        <v>41370.083969907406</v>
      </c>
      <c r="T1249" s="10">
        <f t="shared" si="57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E1250-D1250</f>
        <v>1291</v>
      </c>
      <c r="P1250">
        <f>IF((OR(L1250=0,E1250=0)),"NA",E1250/L1250)</f>
        <v>64.254237288135599</v>
      </c>
      <c r="Q1250" t="s">
        <v>8325</v>
      </c>
      <c r="R1250" t="s">
        <v>8326</v>
      </c>
      <c r="S1250" s="10">
        <f t="shared" si="56"/>
        <v>41767.448530092588</v>
      </c>
      <c r="T1250" s="10">
        <f t="shared" si="57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E1251-D1251</f>
        <v>222</v>
      </c>
      <c r="P1251">
        <f>IF((OR(L1251=0,E1251=0)),"NA",E1251/L1251)</f>
        <v>64.46913580246914</v>
      </c>
      <c r="Q1251" t="s">
        <v>8325</v>
      </c>
      <c r="R1251" t="s">
        <v>8326</v>
      </c>
      <c r="S1251" s="10">
        <f t="shared" si="56"/>
        <v>41067.532534722217</v>
      </c>
      <c r="T1251" s="10">
        <f t="shared" si="57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E1252-D1252</f>
        <v>30046</v>
      </c>
      <c r="P1252">
        <f>IF((OR(L1252=0,E1252=0)),"NA",E1252/L1252)</f>
        <v>118.2007874015748</v>
      </c>
      <c r="Q1252" t="s">
        <v>8325</v>
      </c>
      <c r="R1252" t="s">
        <v>8326</v>
      </c>
      <c r="S1252" s="10">
        <f t="shared" si="56"/>
        <v>41843.434386574074</v>
      </c>
      <c r="T1252" s="10">
        <f t="shared" si="57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E1253-D1253</f>
        <v>108</v>
      </c>
      <c r="P1253">
        <f>IF((OR(L1253=0,E1253=0)),"NA",E1253/L1253)</f>
        <v>82.540540540540547</v>
      </c>
      <c r="Q1253" t="s">
        <v>8325</v>
      </c>
      <c r="R1253" t="s">
        <v>8326</v>
      </c>
      <c r="S1253" s="10">
        <f t="shared" si="56"/>
        <v>40751.606099537035</v>
      </c>
      <c r="T1253" s="10">
        <f t="shared" si="57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E1254-D1254</f>
        <v>1318</v>
      </c>
      <c r="P1254">
        <f>IF((OR(L1254=0,E1254=0)),"NA",E1254/L1254)</f>
        <v>34.170212765957444</v>
      </c>
      <c r="Q1254" t="s">
        <v>8325</v>
      </c>
      <c r="R1254" t="s">
        <v>8326</v>
      </c>
      <c r="S1254" s="10">
        <f t="shared" si="56"/>
        <v>41543.779733796291</v>
      </c>
      <c r="T1254" s="10">
        <f t="shared" si="57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E1255-D1255</f>
        <v>30373.32</v>
      </c>
      <c r="P1255">
        <f>IF((OR(L1255=0,E1255=0)),"NA",E1255/L1255)</f>
        <v>42.73322081575246</v>
      </c>
      <c r="Q1255" t="s">
        <v>8325</v>
      </c>
      <c r="R1255" t="s">
        <v>8326</v>
      </c>
      <c r="S1255" s="10">
        <f t="shared" si="56"/>
        <v>41855.575312499997</v>
      </c>
      <c r="T1255" s="10">
        <f t="shared" si="57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E1256-D1256</f>
        <v>6623</v>
      </c>
      <c r="P1256">
        <f>IF((OR(L1256=0,E1256=0)),"NA",E1256/L1256)</f>
        <v>94.489361702127653</v>
      </c>
      <c r="Q1256" t="s">
        <v>8325</v>
      </c>
      <c r="R1256" t="s">
        <v>8326</v>
      </c>
      <c r="S1256" s="10">
        <f t="shared" si="56"/>
        <v>40487.413032407407</v>
      </c>
      <c r="T1256" s="10">
        <f t="shared" si="57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E1257-D1257</f>
        <v>3071</v>
      </c>
      <c r="P1257">
        <f>IF((OR(L1257=0,E1257=0)),"NA",E1257/L1257)</f>
        <v>55.697247706422019</v>
      </c>
      <c r="Q1257" t="s">
        <v>8325</v>
      </c>
      <c r="R1257" t="s">
        <v>8326</v>
      </c>
      <c r="S1257" s="10">
        <f t="shared" si="56"/>
        <v>41579.637175925927</v>
      </c>
      <c r="T1257" s="10">
        <f t="shared" si="57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E1258-D1258</f>
        <v>5389.1299999999974</v>
      </c>
      <c r="P1258">
        <f>IF((OR(L1258=0,E1258=0)),"NA",E1258/L1258)</f>
        <v>98.030831024930734</v>
      </c>
      <c r="Q1258" t="s">
        <v>8325</v>
      </c>
      <c r="R1258" t="s">
        <v>8326</v>
      </c>
      <c r="S1258" s="10">
        <f t="shared" si="56"/>
        <v>40921.711006944439</v>
      </c>
      <c r="T1258" s="10">
        <f t="shared" si="57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E1259-D1259</f>
        <v>10710</v>
      </c>
      <c r="P1259">
        <f>IF((OR(L1259=0,E1259=0)),"NA",E1259/L1259)</f>
        <v>92.102272727272734</v>
      </c>
      <c r="Q1259" t="s">
        <v>8325</v>
      </c>
      <c r="R1259" t="s">
        <v>8326</v>
      </c>
      <c r="S1259" s="10">
        <f t="shared" si="56"/>
        <v>40586.877199074072</v>
      </c>
      <c r="T1259" s="10">
        <f t="shared" si="57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E1260-D1260</f>
        <v>13577.560000000001</v>
      </c>
      <c r="P1260">
        <f>IF((OR(L1260=0,E1260=0)),"NA",E1260/L1260)</f>
        <v>38.175462686567165</v>
      </c>
      <c r="Q1260" t="s">
        <v>8325</v>
      </c>
      <c r="R1260" t="s">
        <v>8326</v>
      </c>
      <c r="S1260" s="10">
        <f t="shared" si="56"/>
        <v>41487.402916666666</v>
      </c>
      <c r="T1260" s="10">
        <f t="shared" si="57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E1261-D1261</f>
        <v>106</v>
      </c>
      <c r="P1261">
        <f>IF((OR(L1261=0,E1261=0)),"NA",E1261/L1261)</f>
        <v>27.145833333333332</v>
      </c>
      <c r="Q1261" t="s">
        <v>8325</v>
      </c>
      <c r="R1261" t="s">
        <v>8326</v>
      </c>
      <c r="S1261" s="10">
        <f t="shared" si="56"/>
        <v>41766.762314814812</v>
      </c>
      <c r="T1261" s="10">
        <f t="shared" si="57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E1262-D1262</f>
        <v>451</v>
      </c>
      <c r="P1262">
        <f>IF((OR(L1262=0,E1262=0)),"NA",E1262/L1262)</f>
        <v>50.689189189189186</v>
      </c>
      <c r="Q1262" t="s">
        <v>8325</v>
      </c>
      <c r="R1262" t="s">
        <v>8326</v>
      </c>
      <c r="S1262" s="10">
        <f t="shared" si="56"/>
        <v>41666.63449074074</v>
      </c>
      <c r="T1262" s="10">
        <f t="shared" si="57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E1263-D1263</f>
        <v>25</v>
      </c>
      <c r="P1263">
        <f>IF((OR(L1263=0,E1263=0)),"NA",E1263/L1263)</f>
        <v>38.942307692307693</v>
      </c>
      <c r="Q1263" t="s">
        <v>8325</v>
      </c>
      <c r="R1263" t="s">
        <v>8326</v>
      </c>
      <c r="S1263" s="10">
        <f t="shared" si="56"/>
        <v>41638.134571759256</v>
      </c>
      <c r="T1263" s="10">
        <f t="shared" si="57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E1264-D1264</f>
        <v>1652</v>
      </c>
      <c r="P1264">
        <f>IF((OR(L1264=0,E1264=0)),"NA",E1264/L1264)</f>
        <v>77.638095238095232</v>
      </c>
      <c r="Q1264" t="s">
        <v>8325</v>
      </c>
      <c r="R1264" t="s">
        <v>8326</v>
      </c>
      <c r="S1264" s="10">
        <f t="shared" si="56"/>
        <v>41656.554305555554</v>
      </c>
      <c r="T1264" s="10">
        <f t="shared" si="57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E1265-D1265</f>
        <v>285</v>
      </c>
      <c r="P1265">
        <f>IF((OR(L1265=0,E1265=0)),"NA",E1265/L1265)</f>
        <v>43.536585365853661</v>
      </c>
      <c r="Q1265" t="s">
        <v>8325</v>
      </c>
      <c r="R1265" t="s">
        <v>8326</v>
      </c>
      <c r="S1265" s="10">
        <f t="shared" si="56"/>
        <v>41691.875810185185</v>
      </c>
      <c r="T1265" s="10">
        <f t="shared" si="57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E1266-D1266</f>
        <v>432</v>
      </c>
      <c r="P1266">
        <f>IF((OR(L1266=0,E1266=0)),"NA",E1266/L1266)</f>
        <v>31.823529411764707</v>
      </c>
      <c r="Q1266" t="s">
        <v>8325</v>
      </c>
      <c r="R1266" t="s">
        <v>8326</v>
      </c>
      <c r="S1266" s="10">
        <f t="shared" si="56"/>
        <v>41547.454664351848</v>
      </c>
      <c r="T1266" s="10">
        <f t="shared" si="57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E1267-D1267</f>
        <v>670.17000000000007</v>
      </c>
      <c r="P1267">
        <f>IF((OR(L1267=0,E1267=0)),"NA",E1267/L1267)</f>
        <v>63.184393939393942</v>
      </c>
      <c r="Q1267" t="s">
        <v>8325</v>
      </c>
      <c r="R1267" t="s">
        <v>8326</v>
      </c>
      <c r="S1267" s="10">
        <f t="shared" si="56"/>
        <v>40465.446932870364</v>
      </c>
      <c r="T1267" s="10">
        <f t="shared" si="57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E1268-D1268</f>
        <v>45</v>
      </c>
      <c r="P1268">
        <f>IF((OR(L1268=0,E1268=0)),"NA",E1268/L1268)</f>
        <v>190.9</v>
      </c>
      <c r="Q1268" t="s">
        <v>8325</v>
      </c>
      <c r="R1268" t="s">
        <v>8326</v>
      </c>
      <c r="S1268" s="10">
        <f t="shared" si="56"/>
        <v>41620.668344907404</v>
      </c>
      <c r="T1268" s="10">
        <f t="shared" si="57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E1269-D1269</f>
        <v>396</v>
      </c>
      <c r="P1269">
        <f>IF((OR(L1269=0,E1269=0)),"NA",E1269/L1269)</f>
        <v>140.85534591194968</v>
      </c>
      <c r="Q1269" t="s">
        <v>8325</v>
      </c>
      <c r="R1269" t="s">
        <v>8326</v>
      </c>
      <c r="S1269" s="10">
        <f t="shared" si="56"/>
        <v>41449.376828703702</v>
      </c>
      <c r="T1269" s="10">
        <f t="shared" si="57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E1270-D1270</f>
        <v>2000</v>
      </c>
      <c r="P1270">
        <f>IF((OR(L1270=0,E1270=0)),"NA",E1270/L1270)</f>
        <v>76.92307692307692</v>
      </c>
      <c r="Q1270" t="s">
        <v>8325</v>
      </c>
      <c r="R1270" t="s">
        <v>8326</v>
      </c>
      <c r="S1270" s="10">
        <f t="shared" si="56"/>
        <v>41507.637118055551</v>
      </c>
      <c r="T1270" s="10">
        <f t="shared" si="57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E1271-D1271</f>
        <v>1626</v>
      </c>
      <c r="P1271">
        <f>IF((OR(L1271=0,E1271=0)),"NA",E1271/L1271)</f>
        <v>99.15533980582525</v>
      </c>
      <c r="Q1271" t="s">
        <v>8325</v>
      </c>
      <c r="R1271" t="s">
        <v>8326</v>
      </c>
      <c r="S1271" s="10">
        <f t="shared" si="56"/>
        <v>42445.614722222221</v>
      </c>
      <c r="T1271" s="10">
        <f t="shared" si="57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E1272-D1272</f>
        <v>1472</v>
      </c>
      <c r="P1272">
        <f>IF((OR(L1272=0,E1272=0)),"NA",E1272/L1272)</f>
        <v>67.881656804733723</v>
      </c>
      <c r="Q1272" t="s">
        <v>8325</v>
      </c>
      <c r="R1272" t="s">
        <v>8326</v>
      </c>
      <c r="S1272" s="10">
        <f t="shared" si="56"/>
        <v>40933.648634259254</v>
      </c>
      <c r="T1272" s="10">
        <f t="shared" si="57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E1273-D1273</f>
        <v>135</v>
      </c>
      <c r="P1273">
        <f>IF((OR(L1273=0,E1273=0)),"NA",E1273/L1273)</f>
        <v>246.29032258064515</v>
      </c>
      <c r="Q1273" t="s">
        <v>8325</v>
      </c>
      <c r="R1273" t="s">
        <v>8326</v>
      </c>
      <c r="S1273" s="10">
        <f t="shared" si="56"/>
        <v>41561.475219907406</v>
      </c>
      <c r="T1273" s="10">
        <f t="shared" si="57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E1274-D1274</f>
        <v>300</v>
      </c>
      <c r="P1274">
        <f>IF((OR(L1274=0,E1274=0)),"NA",E1274/L1274)</f>
        <v>189.28571428571428</v>
      </c>
      <c r="Q1274" t="s">
        <v>8325</v>
      </c>
      <c r="R1274" t="s">
        <v>8326</v>
      </c>
      <c r="S1274" s="10">
        <f t="shared" si="56"/>
        <v>40274.536793981482</v>
      </c>
      <c r="T1274" s="10">
        <f t="shared" si="57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E1275-D1275</f>
        <v>140</v>
      </c>
      <c r="P1275">
        <f>IF((OR(L1275=0,E1275=0)),"NA",E1275/L1275)</f>
        <v>76.666666666666671</v>
      </c>
      <c r="Q1275" t="s">
        <v>8325</v>
      </c>
      <c r="R1275" t="s">
        <v>8326</v>
      </c>
      <c r="S1275" s="10">
        <f t="shared" si="56"/>
        <v>41852.521886574068</v>
      </c>
      <c r="T1275" s="10">
        <f t="shared" si="57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E1276-D1276</f>
        <v>13743.839999999997</v>
      </c>
      <c r="P1276">
        <f>IF((OR(L1276=0,E1276=0)),"NA",E1276/L1276)</f>
        <v>82.963254817987149</v>
      </c>
      <c r="Q1276" t="s">
        <v>8325</v>
      </c>
      <c r="R1276" t="s">
        <v>8326</v>
      </c>
      <c r="S1276" s="10">
        <f t="shared" si="56"/>
        <v>41116.481770833328</v>
      </c>
      <c r="T1276" s="10">
        <f t="shared" si="57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E1277-D1277</f>
        <v>9321.0999999999985</v>
      </c>
      <c r="P1277">
        <f>IF((OR(L1277=0,E1277=0)),"NA",E1277/L1277)</f>
        <v>62.522107969151669</v>
      </c>
      <c r="Q1277" t="s">
        <v>8325</v>
      </c>
      <c r="R1277" t="s">
        <v>8326</v>
      </c>
      <c r="S1277" s="10">
        <f t="shared" si="56"/>
        <v>41458.659571759257</v>
      </c>
      <c r="T1277" s="10">
        <f t="shared" si="57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E1278-D1278</f>
        <v>132.63000000000011</v>
      </c>
      <c r="P1278">
        <f>IF((OR(L1278=0,E1278=0)),"NA",E1278/L1278)</f>
        <v>46.06808823529412</v>
      </c>
      <c r="Q1278" t="s">
        <v>8325</v>
      </c>
      <c r="R1278" t="s">
        <v>8326</v>
      </c>
      <c r="S1278" s="10">
        <f t="shared" si="56"/>
        <v>40007.49591435185</v>
      </c>
      <c r="T1278" s="10">
        <f t="shared" si="57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E1279-D1279</f>
        <v>918.64999999999964</v>
      </c>
      <c r="P1279">
        <f>IF((OR(L1279=0,E1279=0)),"NA",E1279/L1279)</f>
        <v>38.543946731234868</v>
      </c>
      <c r="Q1279" t="s">
        <v>8325</v>
      </c>
      <c r="R1279" t="s">
        <v>8326</v>
      </c>
      <c r="S1279" s="10">
        <f t="shared" si="56"/>
        <v>41121.35355324074</v>
      </c>
      <c r="T1279" s="10">
        <f t="shared" si="57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E1280-D1280</f>
        <v>3571</v>
      </c>
      <c r="P1280">
        <f>IF((OR(L1280=0,E1280=0)),"NA",E1280/L1280)</f>
        <v>53.005263157894738</v>
      </c>
      <c r="Q1280" t="s">
        <v>8325</v>
      </c>
      <c r="R1280" t="s">
        <v>8326</v>
      </c>
      <c r="S1280" s="10">
        <f t="shared" si="56"/>
        <v>41786.346828703703</v>
      </c>
      <c r="T1280" s="10">
        <f t="shared" si="57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E1281-D1281</f>
        <v>1348.17</v>
      </c>
      <c r="P1281">
        <f>IF((OR(L1281=0,E1281=0)),"NA",E1281/L1281)</f>
        <v>73.355396825396824</v>
      </c>
      <c r="Q1281" t="s">
        <v>8325</v>
      </c>
      <c r="R1281" t="s">
        <v>8326</v>
      </c>
      <c r="S1281" s="10">
        <f t="shared" si="56"/>
        <v>41681.890856481477</v>
      </c>
      <c r="T1281" s="10">
        <f t="shared" si="57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E1282-D1282</f>
        <v>1636.7799999999988</v>
      </c>
      <c r="P1282">
        <f>IF((OR(L1282=0,E1282=0)),"NA",E1282/L1282)</f>
        <v>127.97523076923076</v>
      </c>
      <c r="Q1282" t="s">
        <v>8325</v>
      </c>
      <c r="R1282" t="s">
        <v>8326</v>
      </c>
      <c r="S1282" s="10">
        <f t="shared" si="56"/>
        <v>40513.54923611111</v>
      </c>
      <c r="T1282" s="10">
        <f t="shared" si="57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E1283-D1283</f>
        <v>750</v>
      </c>
      <c r="P1283">
        <f>IF((OR(L1283=0,E1283=0)),"NA",E1283/L1283)</f>
        <v>104.72972972972973</v>
      </c>
      <c r="Q1283" t="s">
        <v>8325</v>
      </c>
      <c r="R1283" t="s">
        <v>8326</v>
      </c>
      <c r="S1283" s="10">
        <f t="shared" ref="S1283:S1346" si="58">(J1283/86400)+25569+(-5/24)</f>
        <v>41463.535138888888</v>
      </c>
      <c r="T1283" s="10">
        <f t="shared" ref="T1283:T1346" si="59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E1284-D1284</f>
        <v>3542</v>
      </c>
      <c r="P1284">
        <f>IF((OR(L1284=0,E1284=0)),"NA",E1284/L1284)</f>
        <v>67.671532846715323</v>
      </c>
      <c r="Q1284" t="s">
        <v>8325</v>
      </c>
      <c r="R1284" t="s">
        <v>8326</v>
      </c>
      <c r="S1284" s="10">
        <f t="shared" si="58"/>
        <v>41586.266840277771</v>
      </c>
      <c r="T1284" s="10">
        <f t="shared" si="59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E1285-D1285</f>
        <v>1110.5</v>
      </c>
      <c r="P1285">
        <f>IF((OR(L1285=0,E1285=0)),"NA",E1285/L1285)</f>
        <v>95.931818181818187</v>
      </c>
      <c r="Q1285" t="s">
        <v>8325</v>
      </c>
      <c r="R1285" t="s">
        <v>8326</v>
      </c>
      <c r="S1285" s="10">
        <f t="shared" si="58"/>
        <v>41320.50913194444</v>
      </c>
      <c r="T1285" s="10">
        <f t="shared" si="59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E1286-D1286</f>
        <v>20</v>
      </c>
      <c r="P1286">
        <f>IF((OR(L1286=0,E1286=0)),"NA",E1286/L1286)</f>
        <v>65.161290322580641</v>
      </c>
      <c r="Q1286" t="s">
        <v>8317</v>
      </c>
      <c r="R1286" t="s">
        <v>8318</v>
      </c>
      <c r="S1286" s="10">
        <f t="shared" si="58"/>
        <v>42712.026412037034</v>
      </c>
      <c r="T1286" s="10">
        <f t="shared" si="59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E1287-D1287</f>
        <v>33</v>
      </c>
      <c r="P1287">
        <f>IF((OR(L1287=0,E1287=0)),"NA",E1287/L1287)</f>
        <v>32.269841269841272</v>
      </c>
      <c r="Q1287" t="s">
        <v>8317</v>
      </c>
      <c r="R1287" t="s">
        <v>8318</v>
      </c>
      <c r="S1287" s="10">
        <f t="shared" si="58"/>
        <v>42160.374710648146</v>
      </c>
      <c r="T1287" s="10">
        <f t="shared" si="59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E1288-D1288</f>
        <v>125</v>
      </c>
      <c r="P1288">
        <f>IF((OR(L1288=0,E1288=0)),"NA",E1288/L1288)</f>
        <v>81.25</v>
      </c>
      <c r="Q1288" t="s">
        <v>8317</v>
      </c>
      <c r="R1288" t="s">
        <v>8318</v>
      </c>
      <c r="S1288" s="10">
        <f t="shared" si="58"/>
        <v>42039.176238425927</v>
      </c>
      <c r="T1288" s="10">
        <f t="shared" si="59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E1289-D1289</f>
        <v>355</v>
      </c>
      <c r="P1289">
        <f>IF((OR(L1289=0,E1289=0)),"NA",E1289/L1289)</f>
        <v>24.2</v>
      </c>
      <c r="Q1289" t="s">
        <v>8317</v>
      </c>
      <c r="R1289" t="s">
        <v>8318</v>
      </c>
      <c r="S1289" s="10">
        <f t="shared" si="58"/>
        <v>42107.412685185183</v>
      </c>
      <c r="T1289" s="10">
        <f t="shared" si="59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E1290-D1290</f>
        <v>18</v>
      </c>
      <c r="P1290">
        <f>IF((OR(L1290=0,E1290=0)),"NA",E1290/L1290)</f>
        <v>65.868852459016395</v>
      </c>
      <c r="Q1290" t="s">
        <v>8317</v>
      </c>
      <c r="R1290" t="s">
        <v>8318</v>
      </c>
      <c r="S1290" s="10">
        <f t="shared" si="58"/>
        <v>42560.946331018517</v>
      </c>
      <c r="T1290" s="10">
        <f t="shared" si="59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E1291-D1291</f>
        <v>376</v>
      </c>
      <c r="P1291">
        <f>IF((OR(L1291=0,E1291=0)),"NA",E1291/L1291)</f>
        <v>36.07692307692308</v>
      </c>
      <c r="Q1291" t="s">
        <v>8317</v>
      </c>
      <c r="R1291" t="s">
        <v>8318</v>
      </c>
      <c r="S1291" s="10">
        <f t="shared" si="58"/>
        <v>42708.926446759258</v>
      </c>
      <c r="T1291" s="10">
        <f t="shared" si="59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E1292-D1292</f>
        <v>300</v>
      </c>
      <c r="P1292">
        <f>IF((OR(L1292=0,E1292=0)),"NA",E1292/L1292)</f>
        <v>44.186046511627907</v>
      </c>
      <c r="Q1292" t="s">
        <v>8317</v>
      </c>
      <c r="R1292" t="s">
        <v>8318</v>
      </c>
      <c r="S1292" s="10">
        <f t="shared" si="58"/>
        <v>42086.406608796293</v>
      </c>
      <c r="T1292" s="10">
        <f t="shared" si="59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E1293-D1293</f>
        <v>1371</v>
      </c>
      <c r="P1293">
        <f>IF((OR(L1293=0,E1293=0)),"NA",E1293/L1293)</f>
        <v>104.07142857142857</v>
      </c>
      <c r="Q1293" t="s">
        <v>8317</v>
      </c>
      <c r="R1293" t="s">
        <v>8318</v>
      </c>
      <c r="S1293" s="10">
        <f t="shared" si="58"/>
        <v>42064.444340277776</v>
      </c>
      <c r="T1293" s="10">
        <f t="shared" si="59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E1294-D1294</f>
        <v>170</v>
      </c>
      <c r="P1294">
        <f>IF((OR(L1294=0,E1294=0)),"NA",E1294/L1294)</f>
        <v>35.96153846153846</v>
      </c>
      <c r="Q1294" t="s">
        <v>8317</v>
      </c>
      <c r="R1294" t="s">
        <v>8318</v>
      </c>
      <c r="S1294" s="10">
        <f t="shared" si="58"/>
        <v>42256.555879629632</v>
      </c>
      <c r="T1294" s="10">
        <f t="shared" si="59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E1295-D1295</f>
        <v>335</v>
      </c>
      <c r="P1295">
        <f>IF((OR(L1295=0,E1295=0)),"NA",E1295/L1295)</f>
        <v>127.79166666666667</v>
      </c>
      <c r="Q1295" t="s">
        <v>8317</v>
      </c>
      <c r="R1295" t="s">
        <v>8318</v>
      </c>
      <c r="S1295" s="10">
        <f t="shared" si="58"/>
        <v>42292.492719907408</v>
      </c>
      <c r="T1295" s="10">
        <f t="shared" si="59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E1296-D1296</f>
        <v>110</v>
      </c>
      <c r="P1296">
        <f>IF((OR(L1296=0,E1296=0)),"NA",E1296/L1296)</f>
        <v>27.727272727272727</v>
      </c>
      <c r="Q1296" t="s">
        <v>8317</v>
      </c>
      <c r="R1296" t="s">
        <v>8318</v>
      </c>
      <c r="S1296" s="10">
        <f t="shared" si="58"/>
        <v>42278.245335648149</v>
      </c>
      <c r="T1296" s="10">
        <f t="shared" si="59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E1297-D1297</f>
        <v>49</v>
      </c>
      <c r="P1297">
        <f>IF((OR(L1297=0,E1297=0)),"NA",E1297/L1297)</f>
        <v>39.828125</v>
      </c>
      <c r="Q1297" t="s">
        <v>8317</v>
      </c>
      <c r="R1297" t="s">
        <v>8318</v>
      </c>
      <c r="S1297" s="10">
        <f t="shared" si="58"/>
        <v>42184.364548611113</v>
      </c>
      <c r="T1297" s="10">
        <f t="shared" si="59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E1298-D1298</f>
        <v>350</v>
      </c>
      <c r="P1298">
        <f>IF((OR(L1298=0,E1298=0)),"NA",E1298/L1298)</f>
        <v>52.173913043478258</v>
      </c>
      <c r="Q1298" t="s">
        <v>8317</v>
      </c>
      <c r="R1298" t="s">
        <v>8318</v>
      </c>
      <c r="S1298" s="10">
        <f t="shared" si="58"/>
        <v>42422.842280092591</v>
      </c>
      <c r="T1298" s="10">
        <f t="shared" si="59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E1299-D1299</f>
        <v>1905</v>
      </c>
      <c r="P1299">
        <f>IF((OR(L1299=0,E1299=0)),"NA",E1299/L1299)</f>
        <v>92.037815126050418</v>
      </c>
      <c r="Q1299" t="s">
        <v>8317</v>
      </c>
      <c r="R1299" t="s">
        <v>8318</v>
      </c>
      <c r="S1299" s="10">
        <f t="shared" si="58"/>
        <v>42461.538865740738</v>
      </c>
      <c r="T1299" s="10">
        <f t="shared" si="59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E1300-D1300</f>
        <v>93</v>
      </c>
      <c r="P1300">
        <f>IF((OR(L1300=0,E1300=0)),"NA",E1300/L1300)</f>
        <v>63.424242424242422</v>
      </c>
      <c r="Q1300" t="s">
        <v>8317</v>
      </c>
      <c r="R1300" t="s">
        <v>8318</v>
      </c>
      <c r="S1300" s="10">
        <f t="shared" si="58"/>
        <v>42458.472592592589</v>
      </c>
      <c r="T1300" s="10">
        <f t="shared" si="59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E1301-D1301</f>
        <v>840</v>
      </c>
      <c r="P1301">
        <f>IF((OR(L1301=0,E1301=0)),"NA",E1301/L1301)</f>
        <v>135.625</v>
      </c>
      <c r="Q1301" t="s">
        <v>8317</v>
      </c>
      <c r="R1301" t="s">
        <v>8318</v>
      </c>
      <c r="S1301" s="10">
        <f t="shared" si="58"/>
        <v>42169.606006944443</v>
      </c>
      <c r="T1301" s="10">
        <f t="shared" si="59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E1302-D1302</f>
        <v>1050</v>
      </c>
      <c r="P1302">
        <f>IF((OR(L1302=0,E1302=0)),"NA",E1302/L1302)</f>
        <v>168.75</v>
      </c>
      <c r="Q1302" t="s">
        <v>8317</v>
      </c>
      <c r="R1302" t="s">
        <v>8318</v>
      </c>
      <c r="S1302" s="10">
        <f t="shared" si="58"/>
        <v>42483.466874999998</v>
      </c>
      <c r="T1302" s="10">
        <f t="shared" si="59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E1303-D1303</f>
        <v>55</v>
      </c>
      <c r="P1303">
        <f>IF((OR(L1303=0,E1303=0)),"NA",E1303/L1303)</f>
        <v>70.862068965517238</v>
      </c>
      <c r="Q1303" t="s">
        <v>8317</v>
      </c>
      <c r="R1303" t="s">
        <v>8318</v>
      </c>
      <c r="S1303" s="10">
        <f t="shared" si="58"/>
        <v>42195.541412037033</v>
      </c>
      <c r="T1303" s="10">
        <f t="shared" si="59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E1304-D1304</f>
        <v>0</v>
      </c>
      <c r="P1304">
        <f>IF((OR(L1304=0,E1304=0)),"NA",E1304/L1304)</f>
        <v>50</v>
      </c>
      <c r="Q1304" t="s">
        <v>8317</v>
      </c>
      <c r="R1304" t="s">
        <v>8318</v>
      </c>
      <c r="S1304" s="10">
        <f t="shared" si="58"/>
        <v>42674.849664351852</v>
      </c>
      <c r="T1304" s="10">
        <f t="shared" si="59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E1305-D1305</f>
        <v>1059.1300000000001</v>
      </c>
      <c r="P1305">
        <f>IF((OR(L1305=0,E1305=0)),"NA",E1305/L1305)</f>
        <v>42.214166666666671</v>
      </c>
      <c r="Q1305" t="s">
        <v>8317</v>
      </c>
      <c r="R1305" t="s">
        <v>8318</v>
      </c>
      <c r="S1305" s="10">
        <f t="shared" si="58"/>
        <v>42566.232870370368</v>
      </c>
      <c r="T1305" s="10">
        <f t="shared" si="59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E1306-D1306</f>
        <v>-24149</v>
      </c>
      <c r="P1306">
        <f>IF((OR(L1306=0,E1306=0)),"NA",E1306/L1306)</f>
        <v>152.41346153846155</v>
      </c>
      <c r="Q1306" t="s">
        <v>8319</v>
      </c>
      <c r="R1306" t="s">
        <v>8321</v>
      </c>
      <c r="S1306" s="10">
        <f t="shared" si="58"/>
        <v>42746.986168981479</v>
      </c>
      <c r="T1306" s="10">
        <f t="shared" si="59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E1307-D1307</f>
        <v>-22207</v>
      </c>
      <c r="P1307">
        <f>IF((OR(L1307=0,E1307=0)),"NA",E1307/L1307)</f>
        <v>90.616279069767444</v>
      </c>
      <c r="Q1307" t="s">
        <v>8319</v>
      </c>
      <c r="R1307" t="s">
        <v>8321</v>
      </c>
      <c r="S1307" s="10">
        <f t="shared" si="58"/>
        <v>42543.457268518519</v>
      </c>
      <c r="T1307" s="10">
        <f t="shared" si="59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E1308-D1308</f>
        <v>-38229</v>
      </c>
      <c r="P1308">
        <f>IF((OR(L1308=0,E1308=0)),"NA",E1308/L1308)</f>
        <v>201.60393258426967</v>
      </c>
      <c r="Q1308" t="s">
        <v>8319</v>
      </c>
      <c r="R1308" t="s">
        <v>8321</v>
      </c>
      <c r="S1308" s="10">
        <f t="shared" si="58"/>
        <v>41947.249236111107</v>
      </c>
      <c r="T1308" s="10">
        <f t="shared" si="59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E1309-D1309</f>
        <v>-44243</v>
      </c>
      <c r="P1309">
        <f>IF((OR(L1309=0,E1309=0)),"NA",E1309/L1309)</f>
        <v>127.93333333333334</v>
      </c>
      <c r="Q1309" t="s">
        <v>8319</v>
      </c>
      <c r="R1309" t="s">
        <v>8321</v>
      </c>
      <c r="S1309" s="10">
        <f t="shared" si="58"/>
        <v>42387.294895833336</v>
      </c>
      <c r="T1309" s="10">
        <f t="shared" si="59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E1310-D1310</f>
        <v>-8864</v>
      </c>
      <c r="P1310">
        <f>IF((OR(L1310=0,E1310=0)),"NA",E1310/L1310)</f>
        <v>29.894736842105264</v>
      </c>
      <c r="Q1310" t="s">
        <v>8319</v>
      </c>
      <c r="R1310" t="s">
        <v>8321</v>
      </c>
      <c r="S1310" s="10">
        <f t="shared" si="58"/>
        <v>42611.405231481483</v>
      </c>
      <c r="T1310" s="10">
        <f t="shared" si="59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E1311-D1311</f>
        <v>1379</v>
      </c>
      <c r="P1311">
        <f>IF((OR(L1311=0,E1311=0)),"NA",E1311/L1311)</f>
        <v>367.97142857142859</v>
      </c>
      <c r="Q1311" t="s">
        <v>8319</v>
      </c>
      <c r="R1311" t="s">
        <v>8321</v>
      </c>
      <c r="S1311" s="10">
        <f t="shared" si="58"/>
        <v>42257.674398148149</v>
      </c>
      <c r="T1311" s="10">
        <f t="shared" si="59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E1312-D1312</f>
        <v>-16900</v>
      </c>
      <c r="P1312">
        <f>IF((OR(L1312=0,E1312=0)),"NA",E1312/L1312)</f>
        <v>129.16666666666666</v>
      </c>
      <c r="Q1312" t="s">
        <v>8319</v>
      </c>
      <c r="R1312" t="s">
        <v>8321</v>
      </c>
      <c r="S1312" s="10">
        <f t="shared" si="58"/>
        <v>42556.458912037029</v>
      </c>
      <c r="T1312" s="10">
        <f t="shared" si="59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E1313-D1313</f>
        <v>-169930</v>
      </c>
      <c r="P1313">
        <f>IF((OR(L1313=0,E1313=0)),"NA",E1313/L1313)</f>
        <v>800.7</v>
      </c>
      <c r="Q1313" t="s">
        <v>8319</v>
      </c>
      <c r="R1313" t="s">
        <v>8321</v>
      </c>
      <c r="S1313" s="10">
        <f t="shared" si="58"/>
        <v>42669.593969907401</v>
      </c>
      <c r="T1313" s="10">
        <f t="shared" si="59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E1314-D1314</f>
        <v>-4572</v>
      </c>
      <c r="P1314">
        <f>IF((OR(L1314=0,E1314=0)),"NA",E1314/L1314)</f>
        <v>28</v>
      </c>
      <c r="Q1314" t="s">
        <v>8319</v>
      </c>
      <c r="R1314" t="s">
        <v>8321</v>
      </c>
      <c r="S1314" s="10">
        <f t="shared" si="58"/>
        <v>42082.494467592587</v>
      </c>
      <c r="T1314" s="10">
        <f t="shared" si="59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E1315-D1315</f>
        <v>-27554</v>
      </c>
      <c r="P1315">
        <f>IF((OR(L1315=0,E1315=0)),"NA",E1315/L1315)</f>
        <v>102.01639344262296</v>
      </c>
      <c r="Q1315" t="s">
        <v>8319</v>
      </c>
      <c r="R1315" t="s">
        <v>8321</v>
      </c>
      <c r="S1315" s="10">
        <f t="shared" si="58"/>
        <v>42402.50131944444</v>
      </c>
      <c r="T1315" s="10">
        <f t="shared" si="59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E1316-D1316</f>
        <v>-177972</v>
      </c>
      <c r="P1316">
        <f>IF((OR(L1316=0,E1316=0)),"NA",E1316/L1316)</f>
        <v>184.36363636363637</v>
      </c>
      <c r="Q1316" t="s">
        <v>8319</v>
      </c>
      <c r="R1316" t="s">
        <v>8321</v>
      </c>
      <c r="S1316" s="10">
        <f t="shared" si="58"/>
        <v>42604.461342592585</v>
      </c>
      <c r="T1316" s="10">
        <f t="shared" si="59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E1317-D1317</f>
        <v>-59596</v>
      </c>
      <c r="P1317">
        <f>IF((OR(L1317=0,E1317=0)),"NA",E1317/L1317)</f>
        <v>162.91935483870967</v>
      </c>
      <c r="Q1317" t="s">
        <v>8319</v>
      </c>
      <c r="R1317" t="s">
        <v>8321</v>
      </c>
      <c r="S1317" s="10">
        <f t="shared" si="58"/>
        <v>42278.289907407401</v>
      </c>
      <c r="T1317" s="10">
        <f t="shared" si="59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E1318-D1318</f>
        <v>-74999</v>
      </c>
      <c r="P1318">
        <f>IF((OR(L1318=0,E1318=0)),"NA",E1318/L1318)</f>
        <v>1</v>
      </c>
      <c r="Q1318" t="s">
        <v>8319</v>
      </c>
      <c r="R1318" t="s">
        <v>8321</v>
      </c>
      <c r="S1318" s="10">
        <f t="shared" si="58"/>
        <v>42393.753576388888</v>
      </c>
      <c r="T1318" s="10">
        <f t="shared" si="59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E1319-D1319</f>
        <v>-188533</v>
      </c>
      <c r="P1319">
        <f>IF((OR(L1319=0,E1319=0)),"NA",E1319/L1319)</f>
        <v>603.52631578947364</v>
      </c>
      <c r="Q1319" t="s">
        <v>8319</v>
      </c>
      <c r="R1319" t="s">
        <v>8321</v>
      </c>
      <c r="S1319" s="10">
        <f t="shared" si="58"/>
        <v>42520.027152777773</v>
      </c>
      <c r="T1319" s="10">
        <f t="shared" si="59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E1320-D1320</f>
        <v>-33870</v>
      </c>
      <c r="P1320">
        <f>IF((OR(L1320=0,E1320=0)),"NA",E1320/L1320)</f>
        <v>45.407407407407405</v>
      </c>
      <c r="Q1320" t="s">
        <v>8319</v>
      </c>
      <c r="R1320" t="s">
        <v>8321</v>
      </c>
      <c r="S1320" s="10">
        <f t="shared" si="58"/>
        <v>41984.835324074076</v>
      </c>
      <c r="T1320" s="10">
        <f t="shared" si="59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E1321-D1321</f>
        <v>-4924</v>
      </c>
      <c r="P1321">
        <f>IF((OR(L1321=0,E1321=0)),"NA",E1321/L1321)</f>
        <v>97.333333333333329</v>
      </c>
      <c r="Q1321" t="s">
        <v>8319</v>
      </c>
      <c r="R1321" t="s">
        <v>8321</v>
      </c>
      <c r="S1321" s="10">
        <f t="shared" si="58"/>
        <v>41816.603761574072</v>
      </c>
      <c r="T1321" s="10">
        <f t="shared" si="59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E1322-D1322</f>
        <v>-99497</v>
      </c>
      <c r="P1322">
        <f>IF((OR(L1322=0,E1322=0)),"NA",E1322/L1322)</f>
        <v>167.66666666666666</v>
      </c>
      <c r="Q1322" t="s">
        <v>8319</v>
      </c>
      <c r="R1322" t="s">
        <v>8321</v>
      </c>
      <c r="S1322" s="10">
        <f t="shared" si="58"/>
        <v>42705.482013888883</v>
      </c>
      <c r="T1322" s="10">
        <f t="shared" si="59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E1323-D1323</f>
        <v>-455981</v>
      </c>
      <c r="P1323">
        <f>IF((OR(L1323=0,E1323=0)),"NA",E1323/L1323)</f>
        <v>859.85714285714289</v>
      </c>
      <c r="Q1323" t="s">
        <v>8319</v>
      </c>
      <c r="R1323" t="s">
        <v>8321</v>
      </c>
      <c r="S1323" s="10">
        <f t="shared" si="58"/>
        <v>42697.540937499994</v>
      </c>
      <c r="T1323" s="10">
        <f t="shared" si="59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E1324-D1324</f>
        <v>-34894</v>
      </c>
      <c r="P1324">
        <f>IF((OR(L1324=0,E1324=0)),"NA",E1324/L1324)</f>
        <v>26.5</v>
      </c>
      <c r="Q1324" t="s">
        <v>8319</v>
      </c>
      <c r="R1324" t="s">
        <v>8321</v>
      </c>
      <c r="S1324" s="10">
        <f t="shared" si="58"/>
        <v>42115.448206018518</v>
      </c>
      <c r="T1324" s="10">
        <f t="shared" si="59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E1325-D1325</f>
        <v>-13668</v>
      </c>
      <c r="P1325">
        <f>IF((OR(L1325=0,E1325=0)),"NA",E1325/L1325)</f>
        <v>30.272727272727273</v>
      </c>
      <c r="Q1325" t="s">
        <v>8319</v>
      </c>
      <c r="R1325" t="s">
        <v>8321</v>
      </c>
      <c r="S1325" s="10">
        <f t="shared" si="58"/>
        <v>42451.490115740737</v>
      </c>
      <c r="T1325" s="10">
        <f t="shared" si="59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E1326-D1326</f>
        <v>-45080</v>
      </c>
      <c r="P1326">
        <f>IF((OR(L1326=0,E1326=0)),"NA",E1326/L1326)</f>
        <v>54.666666666666664</v>
      </c>
      <c r="Q1326" t="s">
        <v>8319</v>
      </c>
      <c r="R1326" t="s">
        <v>8321</v>
      </c>
      <c r="S1326" s="10">
        <f t="shared" si="58"/>
        <v>42626.425370370365</v>
      </c>
      <c r="T1326" s="10">
        <f t="shared" si="59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E1327-D1327</f>
        <v>-19514</v>
      </c>
      <c r="P1327">
        <f>IF((OR(L1327=0,E1327=0)),"NA",E1327/L1327)</f>
        <v>60.75</v>
      </c>
      <c r="Q1327" t="s">
        <v>8319</v>
      </c>
      <c r="R1327" t="s">
        <v>8321</v>
      </c>
      <c r="S1327" s="10">
        <f t="shared" si="58"/>
        <v>42703.877719907403</v>
      </c>
      <c r="T1327" s="10">
        <f t="shared" si="59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E1328-D1328</f>
        <v>-98870</v>
      </c>
      <c r="P1328">
        <f>IF((OR(L1328=0,E1328=0)),"NA",E1328/L1328)</f>
        <v>102.72727272727273</v>
      </c>
      <c r="Q1328" t="s">
        <v>8319</v>
      </c>
      <c r="R1328" t="s">
        <v>8321</v>
      </c>
      <c r="S1328" s="10">
        <f t="shared" si="58"/>
        <v>41974.583657407406</v>
      </c>
      <c r="T1328" s="10">
        <f t="shared" si="59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E1329-D1329</f>
        <v>-46295</v>
      </c>
      <c r="P1329">
        <f>IF((OR(L1329=0,E1329=0)),"NA",E1329/L1329)</f>
        <v>41.585365853658537</v>
      </c>
      <c r="Q1329" t="s">
        <v>8319</v>
      </c>
      <c r="R1329" t="s">
        <v>8321</v>
      </c>
      <c r="S1329" s="10">
        <f t="shared" si="58"/>
        <v>42123.470312500001</v>
      </c>
      <c r="T1329" s="10">
        <f t="shared" si="59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E1330-D1330</f>
        <v>-73252</v>
      </c>
      <c r="P1330">
        <f>IF((OR(L1330=0,E1330=0)),"NA",E1330/L1330)</f>
        <v>116.53333333333333</v>
      </c>
      <c r="Q1330" t="s">
        <v>8319</v>
      </c>
      <c r="R1330" t="s">
        <v>8321</v>
      </c>
      <c r="S1330" s="10">
        <f t="shared" si="58"/>
        <v>42612.434421296297</v>
      </c>
      <c r="T1330" s="10">
        <f t="shared" si="59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E1331-D1331</f>
        <v>-49592</v>
      </c>
      <c r="P1331">
        <f>IF((OR(L1331=0,E1331=0)),"NA",E1331/L1331)</f>
        <v>45.333333333333336</v>
      </c>
      <c r="Q1331" t="s">
        <v>8319</v>
      </c>
      <c r="R1331" t="s">
        <v>8321</v>
      </c>
      <c r="S1331" s="10">
        <f t="shared" si="58"/>
        <v>41935.013252314813</v>
      </c>
      <c r="T1331" s="10">
        <f t="shared" si="59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E1332-D1332</f>
        <v>-27127</v>
      </c>
      <c r="P1332">
        <f>IF((OR(L1332=0,E1332=0)),"NA",E1332/L1332)</f>
        <v>157.46</v>
      </c>
      <c r="Q1332" t="s">
        <v>8319</v>
      </c>
      <c r="R1332" t="s">
        <v>8321</v>
      </c>
      <c r="S1332" s="10">
        <f t="shared" si="58"/>
        <v>42522.068391203698</v>
      </c>
      <c r="T1332" s="10">
        <f t="shared" si="59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E1333-D1333</f>
        <v>-246583</v>
      </c>
      <c r="P1333">
        <f>IF((OR(L1333=0,E1333=0)),"NA",E1333/L1333)</f>
        <v>100.5</v>
      </c>
      <c r="Q1333" t="s">
        <v>8319</v>
      </c>
      <c r="R1333" t="s">
        <v>8321</v>
      </c>
      <c r="S1333" s="10">
        <f t="shared" si="58"/>
        <v>42569.295763888884</v>
      </c>
      <c r="T1333" s="10">
        <f t="shared" si="59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E1334-D1334</f>
        <v>-10115</v>
      </c>
      <c r="P1334" t="str">
        <f>IF((OR(L1334=0,E1334=0)),"NA",E1334/L1334)</f>
        <v>NA</v>
      </c>
      <c r="Q1334" t="s">
        <v>8319</v>
      </c>
      <c r="R1334" t="s">
        <v>8321</v>
      </c>
      <c r="S1334" s="10">
        <f t="shared" si="58"/>
        <v>42731.851944444446</v>
      </c>
      <c r="T1334" s="10">
        <f t="shared" si="59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E1335-D1335</f>
        <v>-2500</v>
      </c>
      <c r="P1335" t="str">
        <f>IF((OR(L1335=0,E1335=0)),"NA",E1335/L1335)</f>
        <v>NA</v>
      </c>
      <c r="Q1335" t="s">
        <v>8319</v>
      </c>
      <c r="R1335" t="s">
        <v>8321</v>
      </c>
      <c r="S1335" s="10">
        <f t="shared" si="58"/>
        <v>41805.8984375</v>
      </c>
      <c r="T1335" s="10">
        <f t="shared" si="59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E1336-D1336</f>
        <v>-118697</v>
      </c>
      <c r="P1336">
        <f>IF((OR(L1336=0,E1336=0)),"NA",E1336/L1336)</f>
        <v>51.822463768115945</v>
      </c>
      <c r="Q1336" t="s">
        <v>8319</v>
      </c>
      <c r="R1336" t="s">
        <v>8321</v>
      </c>
      <c r="S1336" s="10">
        <f t="shared" si="58"/>
        <v>42410.565821759257</v>
      </c>
      <c r="T1336" s="10">
        <f t="shared" si="59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E1337-D1337</f>
        <v>-20060</v>
      </c>
      <c r="P1337">
        <f>IF((OR(L1337=0,E1337=0)),"NA",E1337/L1337)</f>
        <v>308.75</v>
      </c>
      <c r="Q1337" t="s">
        <v>8319</v>
      </c>
      <c r="R1337" t="s">
        <v>8321</v>
      </c>
      <c r="S1337" s="10">
        <f t="shared" si="58"/>
        <v>42313.728032407402</v>
      </c>
      <c r="T1337" s="10">
        <f t="shared" si="59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E1338-D1338</f>
        <v>-15053</v>
      </c>
      <c r="P1338">
        <f>IF((OR(L1338=0,E1338=0)),"NA",E1338/L1338)</f>
        <v>379.22767857142856</v>
      </c>
      <c r="Q1338" t="s">
        <v>8319</v>
      </c>
      <c r="R1338" t="s">
        <v>8321</v>
      </c>
      <c r="S1338" s="10">
        <f t="shared" si="58"/>
        <v>41955.655416666668</v>
      </c>
      <c r="T1338" s="10">
        <f t="shared" si="59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E1339-D1339</f>
        <v>-25309</v>
      </c>
      <c r="P1339">
        <f>IF((OR(L1339=0,E1339=0)),"NA",E1339/L1339)</f>
        <v>176.36428571428573</v>
      </c>
      <c r="Q1339" t="s">
        <v>8319</v>
      </c>
      <c r="R1339" t="s">
        <v>8321</v>
      </c>
      <c r="S1339" s="10">
        <f t="shared" si="58"/>
        <v>42767.368969907409</v>
      </c>
      <c r="T1339" s="10">
        <f t="shared" si="59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E1340-D1340</f>
        <v>-29009</v>
      </c>
      <c r="P1340">
        <f>IF((OR(L1340=0,E1340=0)),"NA",E1340/L1340)</f>
        <v>66.066666666666663</v>
      </c>
      <c r="Q1340" t="s">
        <v>8319</v>
      </c>
      <c r="R1340" t="s">
        <v>8321</v>
      </c>
      <c r="S1340" s="10">
        <f t="shared" si="58"/>
        <v>42188.595289351848</v>
      </c>
      <c r="T1340" s="10">
        <f t="shared" si="59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E1341-D1341</f>
        <v>-46683</v>
      </c>
      <c r="P1341">
        <f>IF((OR(L1341=0,E1341=0)),"NA",E1341/L1341)</f>
        <v>89.648648648648646</v>
      </c>
      <c r="Q1341" t="s">
        <v>8319</v>
      </c>
      <c r="R1341" t="s">
        <v>8321</v>
      </c>
      <c r="S1341" s="10">
        <f t="shared" si="58"/>
        <v>41936.438831018517</v>
      </c>
      <c r="T1341" s="10">
        <f t="shared" si="59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E1342-D1342</f>
        <v>-1680</v>
      </c>
      <c r="P1342" t="str">
        <f>IF((OR(L1342=0,E1342=0)),"NA",E1342/L1342)</f>
        <v>NA</v>
      </c>
      <c r="Q1342" t="s">
        <v>8319</v>
      </c>
      <c r="R1342" t="s">
        <v>8321</v>
      </c>
      <c r="S1342" s="10">
        <f t="shared" si="58"/>
        <v>41836.387187499997</v>
      </c>
      <c r="T1342" s="10">
        <f t="shared" si="59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E1343-D1343</f>
        <v>-7410</v>
      </c>
      <c r="P1343">
        <f>IF((OR(L1343=0,E1343=0)),"NA",E1343/L1343)</f>
        <v>382.39130434782606</v>
      </c>
      <c r="Q1343" t="s">
        <v>8319</v>
      </c>
      <c r="R1343" t="s">
        <v>8321</v>
      </c>
      <c r="S1343" s="10">
        <f t="shared" si="58"/>
        <v>42612.415706018517</v>
      </c>
      <c r="T1343" s="10">
        <f t="shared" si="59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E1344-D1344</f>
        <v>-49900</v>
      </c>
      <c r="P1344">
        <f>IF((OR(L1344=0,E1344=0)),"NA",E1344/L1344)</f>
        <v>100</v>
      </c>
      <c r="Q1344" t="s">
        <v>8319</v>
      </c>
      <c r="R1344" t="s">
        <v>8321</v>
      </c>
      <c r="S1344" s="10">
        <f t="shared" si="58"/>
        <v>42172.608090277776</v>
      </c>
      <c r="T1344" s="10">
        <f t="shared" si="59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E1345-D1345</f>
        <v>1149</v>
      </c>
      <c r="P1345">
        <f>IF((OR(L1345=0,E1345=0)),"NA",E1345/L1345)</f>
        <v>158.35603715170279</v>
      </c>
      <c r="Q1345" t="s">
        <v>8319</v>
      </c>
      <c r="R1345" t="s">
        <v>8321</v>
      </c>
      <c r="S1345" s="10">
        <f t="shared" si="58"/>
        <v>42542.318090277775</v>
      </c>
      <c r="T1345" s="10">
        <f t="shared" si="59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E1346-D1346</f>
        <v>4166</v>
      </c>
      <c r="P1346">
        <f>IF((OR(L1346=0,E1346=0)),"NA",E1346/L1346)</f>
        <v>40.762589928057551</v>
      </c>
      <c r="Q1346" t="s">
        <v>8322</v>
      </c>
      <c r="R1346" t="s">
        <v>8323</v>
      </c>
      <c r="S1346" s="10">
        <f t="shared" si="58"/>
        <v>42522.581469907404</v>
      </c>
      <c r="T1346" s="10">
        <f t="shared" si="59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E1347-D1347</f>
        <v>75</v>
      </c>
      <c r="P1347">
        <f>IF((OR(L1347=0,E1347=0)),"NA",E1347/L1347)</f>
        <v>53.571428571428569</v>
      </c>
      <c r="Q1347" t="s">
        <v>8322</v>
      </c>
      <c r="R1347" t="s">
        <v>8323</v>
      </c>
      <c r="S1347" s="10">
        <f t="shared" ref="S1347:S1410" si="60">(J1347/86400)+25569+(-5/24)</f>
        <v>41799.606006944443</v>
      </c>
      <c r="T1347" s="10">
        <f t="shared" ref="T1347:T1410" si="61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E1348-D1348</f>
        <v>2319</v>
      </c>
      <c r="P1348">
        <f>IF((OR(L1348=0,E1348=0)),"NA",E1348/L1348)</f>
        <v>48.449664429530202</v>
      </c>
      <c r="Q1348" t="s">
        <v>8322</v>
      </c>
      <c r="R1348" t="s">
        <v>8323</v>
      </c>
      <c r="S1348" s="10">
        <f t="shared" si="60"/>
        <v>41421.867488425924</v>
      </c>
      <c r="T1348" s="10">
        <f t="shared" si="6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E1349-D1349</f>
        <v>55</v>
      </c>
      <c r="P1349">
        <f>IF((OR(L1349=0,E1349=0)),"NA",E1349/L1349)</f>
        <v>82.41935483870968</v>
      </c>
      <c r="Q1349" t="s">
        <v>8322</v>
      </c>
      <c r="R1349" t="s">
        <v>8323</v>
      </c>
      <c r="S1349" s="10">
        <f t="shared" si="60"/>
        <v>42040.429687499993</v>
      </c>
      <c r="T1349" s="10">
        <f t="shared" si="6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E1350-D1350</f>
        <v>110</v>
      </c>
      <c r="P1350">
        <f>IF((OR(L1350=0,E1350=0)),"NA",E1350/L1350)</f>
        <v>230.19230769230768</v>
      </c>
      <c r="Q1350" t="s">
        <v>8322</v>
      </c>
      <c r="R1350" t="s">
        <v>8323</v>
      </c>
      <c r="S1350" s="10">
        <f t="shared" si="60"/>
        <v>41963.297835648147</v>
      </c>
      <c r="T1350" s="10">
        <f t="shared" si="61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E1351-D1351</f>
        <v>5210</v>
      </c>
      <c r="P1351">
        <f>IF((OR(L1351=0,E1351=0)),"NA",E1351/L1351)</f>
        <v>59.360465116279073</v>
      </c>
      <c r="Q1351" t="s">
        <v>8322</v>
      </c>
      <c r="R1351" t="s">
        <v>8323</v>
      </c>
      <c r="S1351" s="10">
        <f t="shared" si="60"/>
        <v>42317.124247685184</v>
      </c>
      <c r="T1351" s="10">
        <f t="shared" si="6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E1352-D1352</f>
        <v>202.5</v>
      </c>
      <c r="P1352">
        <f>IF((OR(L1352=0,E1352=0)),"NA",E1352/L1352)</f>
        <v>66.698717948717942</v>
      </c>
      <c r="Q1352" t="s">
        <v>8322</v>
      </c>
      <c r="R1352" t="s">
        <v>8323</v>
      </c>
      <c r="S1352" s="10">
        <f t="shared" si="60"/>
        <v>42333.804791666662</v>
      </c>
      <c r="T1352" s="10">
        <f t="shared" si="6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E1353-D1353</f>
        <v>253</v>
      </c>
      <c r="P1353">
        <f>IF((OR(L1353=0,E1353=0)),"NA",E1353/L1353)</f>
        <v>168.77500000000001</v>
      </c>
      <c r="Q1353" t="s">
        <v>8322</v>
      </c>
      <c r="R1353" t="s">
        <v>8323</v>
      </c>
      <c r="S1353" s="10">
        <f t="shared" si="60"/>
        <v>42382.531759259255</v>
      </c>
      <c r="T1353" s="10">
        <f t="shared" si="6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E1354-D1354</f>
        <v>3614</v>
      </c>
      <c r="P1354">
        <f>IF((OR(L1354=0,E1354=0)),"NA",E1354/L1354)</f>
        <v>59.973568281938327</v>
      </c>
      <c r="Q1354" t="s">
        <v>8322</v>
      </c>
      <c r="R1354" t="s">
        <v>8323</v>
      </c>
      <c r="S1354" s="10">
        <f t="shared" si="60"/>
        <v>42200.369976851849</v>
      </c>
      <c r="T1354" s="10">
        <f t="shared" si="6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E1355-D1355</f>
        <v>336</v>
      </c>
      <c r="P1355">
        <f>IF((OR(L1355=0,E1355=0)),"NA",E1355/L1355)</f>
        <v>31.80952380952381</v>
      </c>
      <c r="Q1355" t="s">
        <v>8322</v>
      </c>
      <c r="R1355" t="s">
        <v>8323</v>
      </c>
      <c r="S1355" s="10">
        <f t="shared" si="60"/>
        <v>41308.909583333334</v>
      </c>
      <c r="T1355" s="10">
        <f t="shared" si="6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E1356-D1356</f>
        <v>363</v>
      </c>
      <c r="P1356">
        <f>IF((OR(L1356=0,E1356=0)),"NA",E1356/L1356)</f>
        <v>24.421875</v>
      </c>
      <c r="Q1356" t="s">
        <v>8322</v>
      </c>
      <c r="R1356" t="s">
        <v>8323</v>
      </c>
      <c r="S1356" s="10">
        <f t="shared" si="60"/>
        <v>42502.599293981482</v>
      </c>
      <c r="T1356" s="10">
        <f t="shared" si="6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E1357-D1357</f>
        <v>567</v>
      </c>
      <c r="P1357">
        <f>IF((OR(L1357=0,E1357=0)),"NA",E1357/L1357)</f>
        <v>25.347107438016529</v>
      </c>
      <c r="Q1357" t="s">
        <v>8322</v>
      </c>
      <c r="R1357" t="s">
        <v>8323</v>
      </c>
      <c r="S1357" s="10">
        <f t="shared" si="60"/>
        <v>41213.046354166661</v>
      </c>
      <c r="T1357" s="10">
        <f t="shared" si="6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E1358-D1358</f>
        <v>2815.5600000000004</v>
      </c>
      <c r="P1358">
        <f>IF((OR(L1358=0,E1358=0)),"NA",E1358/L1358)</f>
        <v>71.443218390804603</v>
      </c>
      <c r="Q1358" t="s">
        <v>8322</v>
      </c>
      <c r="R1358" t="s">
        <v>8323</v>
      </c>
      <c r="S1358" s="10">
        <f t="shared" si="60"/>
        <v>41429.830555555549</v>
      </c>
      <c r="T1358" s="10">
        <f t="shared" si="61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E1359-D1359</f>
        <v>506</v>
      </c>
      <c r="P1359">
        <f>IF((OR(L1359=0,E1359=0)),"NA",E1359/L1359)</f>
        <v>38.553846153846152</v>
      </c>
      <c r="Q1359" t="s">
        <v>8322</v>
      </c>
      <c r="R1359" t="s">
        <v>8323</v>
      </c>
      <c r="S1359" s="10">
        <f t="shared" si="60"/>
        <v>41304.753900462958</v>
      </c>
      <c r="T1359" s="10">
        <f t="shared" si="6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E1360-D1360</f>
        <v>350</v>
      </c>
      <c r="P1360">
        <f>IF((OR(L1360=0,E1360=0)),"NA",E1360/L1360)</f>
        <v>68.367346938775512</v>
      </c>
      <c r="Q1360" t="s">
        <v>8322</v>
      </c>
      <c r="R1360" t="s">
        <v>8323</v>
      </c>
      <c r="S1360" s="10">
        <f t="shared" si="60"/>
        <v>40689.362534722219</v>
      </c>
      <c r="T1360" s="10">
        <f t="shared" si="6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E1361-D1361</f>
        <v>104</v>
      </c>
      <c r="P1361">
        <f>IF((OR(L1361=0,E1361=0)),"NA",E1361/L1361)</f>
        <v>40.210526315789473</v>
      </c>
      <c r="Q1361" t="s">
        <v>8322</v>
      </c>
      <c r="R1361" t="s">
        <v>8323</v>
      </c>
      <c r="S1361" s="10">
        <f t="shared" si="60"/>
        <v>40668.606365740736</v>
      </c>
      <c r="T1361" s="10">
        <f t="shared" si="6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E1362-D1362</f>
        <v>1098</v>
      </c>
      <c r="P1362">
        <f>IF((OR(L1362=0,E1362=0)),"NA",E1362/L1362)</f>
        <v>32.074074074074076</v>
      </c>
      <c r="Q1362" t="s">
        <v>8322</v>
      </c>
      <c r="R1362" t="s">
        <v>8323</v>
      </c>
      <c r="S1362" s="10">
        <f t="shared" si="60"/>
        <v>41095.692361111105</v>
      </c>
      <c r="T1362" s="10">
        <f t="shared" si="6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E1363-D1363</f>
        <v>1559</v>
      </c>
      <c r="P1363">
        <f>IF((OR(L1363=0,E1363=0)),"NA",E1363/L1363)</f>
        <v>28.632575757575758</v>
      </c>
      <c r="Q1363" t="s">
        <v>8322</v>
      </c>
      <c r="R1363" t="s">
        <v>8323</v>
      </c>
      <c r="S1363" s="10">
        <f t="shared" si="60"/>
        <v>41781.508935185186</v>
      </c>
      <c r="T1363" s="10">
        <f t="shared" si="6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E1364-D1364</f>
        <v>91</v>
      </c>
      <c r="P1364">
        <f>IF((OR(L1364=0,E1364=0)),"NA",E1364/L1364)</f>
        <v>43.64</v>
      </c>
      <c r="Q1364" t="s">
        <v>8322</v>
      </c>
      <c r="R1364" t="s">
        <v>8323</v>
      </c>
      <c r="S1364" s="10">
        <f t="shared" si="60"/>
        <v>41464.726053240738</v>
      </c>
      <c r="T1364" s="10">
        <f t="shared" si="6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E1365-D1365</f>
        <v>0</v>
      </c>
      <c r="P1365">
        <f>IF((OR(L1365=0,E1365=0)),"NA",E1365/L1365)</f>
        <v>40</v>
      </c>
      <c r="Q1365" t="s">
        <v>8322</v>
      </c>
      <c r="R1365" t="s">
        <v>8323</v>
      </c>
      <c r="S1365" s="10">
        <f t="shared" si="60"/>
        <v>42396.635729166665</v>
      </c>
      <c r="T1365" s="10">
        <f t="shared" si="6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E1366-D1366</f>
        <v>7830</v>
      </c>
      <c r="P1366">
        <f>IF((OR(L1366=0,E1366=0)),"NA",E1366/L1366)</f>
        <v>346.04166666666669</v>
      </c>
      <c r="Q1366" t="s">
        <v>8325</v>
      </c>
      <c r="R1366" t="s">
        <v>8326</v>
      </c>
      <c r="S1366" s="10">
        <f t="shared" si="60"/>
        <v>41951.487337962964</v>
      </c>
      <c r="T1366" s="10">
        <f t="shared" si="6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E1367-D1367</f>
        <v>20</v>
      </c>
      <c r="P1367">
        <f>IF((OR(L1367=0,E1367=0)),"NA",E1367/L1367)</f>
        <v>81.739130434782609</v>
      </c>
      <c r="Q1367" t="s">
        <v>8325</v>
      </c>
      <c r="R1367" t="s">
        <v>8326</v>
      </c>
      <c r="S1367" s="10">
        <f t="shared" si="60"/>
        <v>42049.524907407402</v>
      </c>
      <c r="T1367" s="10">
        <f t="shared" si="6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E1368-D1368</f>
        <v>1986.6900000000005</v>
      </c>
      <c r="P1368">
        <f>IF((OR(L1368=0,E1368=0)),"NA",E1368/L1368)</f>
        <v>64.535306122448986</v>
      </c>
      <c r="Q1368" t="s">
        <v>8325</v>
      </c>
      <c r="R1368" t="s">
        <v>8326</v>
      </c>
      <c r="S1368" s="10">
        <f t="shared" si="60"/>
        <v>41924.787766203699</v>
      </c>
      <c r="T1368" s="10">
        <f t="shared" si="6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E1369-D1369</f>
        <v>713</v>
      </c>
      <c r="P1369">
        <f>IF((OR(L1369=0,E1369=0)),"NA",E1369/L1369)</f>
        <v>63.477777777777774</v>
      </c>
      <c r="Q1369" t="s">
        <v>8325</v>
      </c>
      <c r="R1369" t="s">
        <v>8326</v>
      </c>
      <c r="S1369" s="10">
        <f t="shared" si="60"/>
        <v>42291.794560185182</v>
      </c>
      <c r="T1369" s="10">
        <f t="shared" si="6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E1370-D1370</f>
        <v>535</v>
      </c>
      <c r="P1370">
        <f>IF((OR(L1370=0,E1370=0)),"NA",E1370/L1370)</f>
        <v>63.620689655172413</v>
      </c>
      <c r="Q1370" t="s">
        <v>8325</v>
      </c>
      <c r="R1370" t="s">
        <v>8326</v>
      </c>
      <c r="S1370" s="10">
        <f t="shared" si="60"/>
        <v>42145.982569444437</v>
      </c>
      <c r="T1370" s="10">
        <f t="shared" si="6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E1371-D1371</f>
        <v>1730.6299999999974</v>
      </c>
      <c r="P1371">
        <f>IF((OR(L1371=0,E1371=0)),"NA",E1371/L1371)</f>
        <v>83.967068965517228</v>
      </c>
      <c r="Q1371" t="s">
        <v>8325</v>
      </c>
      <c r="R1371" t="s">
        <v>8326</v>
      </c>
      <c r="S1371" s="10">
        <f t="shared" si="60"/>
        <v>41710.385949074072</v>
      </c>
      <c r="T1371" s="10">
        <f t="shared" si="6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E1372-D1372</f>
        <v>55</v>
      </c>
      <c r="P1372">
        <f>IF((OR(L1372=0,E1372=0)),"NA",E1372/L1372)</f>
        <v>77.75</v>
      </c>
      <c r="Q1372" t="s">
        <v>8325</v>
      </c>
      <c r="R1372" t="s">
        <v>8326</v>
      </c>
      <c r="S1372" s="10">
        <f t="shared" si="60"/>
        <v>41547.795023148145</v>
      </c>
      <c r="T1372" s="10">
        <f t="shared" si="6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E1373-D1373</f>
        <v>496</v>
      </c>
      <c r="P1373">
        <f>IF((OR(L1373=0,E1373=0)),"NA",E1373/L1373)</f>
        <v>107.07142857142857</v>
      </c>
      <c r="Q1373" t="s">
        <v>8325</v>
      </c>
      <c r="R1373" t="s">
        <v>8326</v>
      </c>
      <c r="S1373" s="10">
        <f t="shared" si="60"/>
        <v>42101.550254629627</v>
      </c>
      <c r="T1373" s="10">
        <f t="shared" si="6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E1374-D1374</f>
        <v>120</v>
      </c>
      <c r="P1374">
        <f>IF((OR(L1374=0,E1374=0)),"NA",E1374/L1374)</f>
        <v>38.75</v>
      </c>
      <c r="Q1374" t="s">
        <v>8325</v>
      </c>
      <c r="R1374" t="s">
        <v>8326</v>
      </c>
      <c r="S1374" s="10">
        <f t="shared" si="60"/>
        <v>41072.53162037037</v>
      </c>
      <c r="T1374" s="10">
        <f t="shared" si="6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E1375-D1375</f>
        <v>501</v>
      </c>
      <c r="P1375">
        <f>IF((OR(L1375=0,E1375=0)),"NA",E1375/L1375)</f>
        <v>201.94230769230768</v>
      </c>
      <c r="Q1375" t="s">
        <v>8325</v>
      </c>
      <c r="R1375" t="s">
        <v>8326</v>
      </c>
      <c r="S1375" s="10">
        <f t="shared" si="60"/>
        <v>42704.743437499994</v>
      </c>
      <c r="T1375" s="10">
        <f t="shared" si="6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E1376-D1376</f>
        <v>1342</v>
      </c>
      <c r="P1376">
        <f>IF((OR(L1376=0,E1376=0)),"NA",E1376/L1376)</f>
        <v>43.060606060606062</v>
      </c>
      <c r="Q1376" t="s">
        <v>8325</v>
      </c>
      <c r="R1376" t="s">
        <v>8326</v>
      </c>
      <c r="S1376" s="10">
        <f t="shared" si="60"/>
        <v>42423.953564814808</v>
      </c>
      <c r="T1376" s="10">
        <f t="shared" si="6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E1377-D1377</f>
        <v>2853</v>
      </c>
      <c r="P1377">
        <f>IF((OR(L1377=0,E1377=0)),"NA",E1377/L1377)</f>
        <v>62.871559633027523</v>
      </c>
      <c r="Q1377" t="s">
        <v>8325</v>
      </c>
      <c r="R1377" t="s">
        <v>8326</v>
      </c>
      <c r="S1377" s="10">
        <f t="shared" si="60"/>
        <v>42719.857858796291</v>
      </c>
      <c r="T1377" s="10">
        <f t="shared" si="6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E1378-D1378</f>
        <v>5642</v>
      </c>
      <c r="P1378">
        <f>IF((OR(L1378=0,E1378=0)),"NA",E1378/L1378)</f>
        <v>55.607142857142854</v>
      </c>
      <c r="Q1378" t="s">
        <v>8325</v>
      </c>
      <c r="R1378" t="s">
        <v>8326</v>
      </c>
      <c r="S1378" s="10">
        <f t="shared" si="60"/>
        <v>42677.460717592585</v>
      </c>
      <c r="T1378" s="10">
        <f t="shared" si="6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E1379-D1379</f>
        <v>210</v>
      </c>
      <c r="P1379">
        <f>IF((OR(L1379=0,E1379=0)),"NA",E1379/L1379)</f>
        <v>48.70967741935484</v>
      </c>
      <c r="Q1379" t="s">
        <v>8325</v>
      </c>
      <c r="R1379" t="s">
        <v>8326</v>
      </c>
      <c r="S1379" s="10">
        <f t="shared" si="60"/>
        <v>42747.01122685185</v>
      </c>
      <c r="T1379" s="10">
        <f t="shared" si="6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E1380-D1380</f>
        <v>2067</v>
      </c>
      <c r="P1380">
        <f>IF((OR(L1380=0,E1380=0)),"NA",E1380/L1380)</f>
        <v>30.578947368421051</v>
      </c>
      <c r="Q1380" t="s">
        <v>8325</v>
      </c>
      <c r="R1380" t="s">
        <v>8326</v>
      </c>
      <c r="S1380" s="10">
        <f t="shared" si="60"/>
        <v>42568.551041666666</v>
      </c>
      <c r="T1380" s="10">
        <f t="shared" si="61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E1381-D1381</f>
        <v>1160</v>
      </c>
      <c r="P1381">
        <f>IF((OR(L1381=0,E1381=0)),"NA",E1381/L1381)</f>
        <v>73.907284768211923</v>
      </c>
      <c r="Q1381" t="s">
        <v>8325</v>
      </c>
      <c r="R1381" t="s">
        <v>8326</v>
      </c>
      <c r="S1381" s="10">
        <f t="shared" si="60"/>
        <v>42130.283287037033</v>
      </c>
      <c r="T1381" s="10">
        <f t="shared" si="61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E1382-D1382</f>
        <v>81</v>
      </c>
      <c r="P1382">
        <f>IF((OR(L1382=0,E1382=0)),"NA",E1382/L1382)</f>
        <v>21.2</v>
      </c>
      <c r="Q1382" t="s">
        <v>8325</v>
      </c>
      <c r="R1382" t="s">
        <v>8326</v>
      </c>
      <c r="S1382" s="10">
        <f t="shared" si="60"/>
        <v>42141.554467592585</v>
      </c>
      <c r="T1382" s="10">
        <f t="shared" si="6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E1383-D1383</f>
        <v>355</v>
      </c>
      <c r="P1383">
        <f>IF((OR(L1383=0,E1383=0)),"NA",E1383/L1383)</f>
        <v>73.356164383561648</v>
      </c>
      <c r="Q1383" t="s">
        <v>8325</v>
      </c>
      <c r="R1383" t="s">
        <v>8326</v>
      </c>
      <c r="S1383" s="10">
        <f t="shared" si="60"/>
        <v>42703.006076388883</v>
      </c>
      <c r="T1383" s="10">
        <f t="shared" si="6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E1384-D1384</f>
        <v>349</v>
      </c>
      <c r="P1384">
        <f>IF((OR(L1384=0,E1384=0)),"NA",E1384/L1384)</f>
        <v>56.412162162162161</v>
      </c>
      <c r="Q1384" t="s">
        <v>8325</v>
      </c>
      <c r="R1384" t="s">
        <v>8326</v>
      </c>
      <c r="S1384" s="10">
        <f t="shared" si="60"/>
        <v>41370.591851851852</v>
      </c>
      <c r="T1384" s="10">
        <f t="shared" si="6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E1385-D1385</f>
        <v>2473</v>
      </c>
      <c r="P1385">
        <f>IF((OR(L1385=0,E1385=0)),"NA",E1385/L1385)</f>
        <v>50.247311827956992</v>
      </c>
      <c r="Q1385" t="s">
        <v>8325</v>
      </c>
      <c r="R1385" t="s">
        <v>8326</v>
      </c>
      <c r="S1385" s="10">
        <f t="shared" si="60"/>
        <v>42706.866643518515</v>
      </c>
      <c r="T1385" s="10">
        <f t="shared" si="6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E1386-D1386</f>
        <v>843</v>
      </c>
      <c r="P1386">
        <f>IF((OR(L1386=0,E1386=0)),"NA",E1386/L1386)</f>
        <v>68.936507936507937</v>
      </c>
      <c r="Q1386" t="s">
        <v>8325</v>
      </c>
      <c r="R1386" t="s">
        <v>8326</v>
      </c>
      <c r="S1386" s="10">
        <f t="shared" si="60"/>
        <v>42160.526874999996</v>
      </c>
      <c r="T1386" s="10">
        <f t="shared" si="6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E1387-D1387</f>
        <v>832.48999999999978</v>
      </c>
      <c r="P1387">
        <f>IF((OR(L1387=0,E1387=0)),"NA",E1387/L1387)</f>
        <v>65.914104477611943</v>
      </c>
      <c r="Q1387" t="s">
        <v>8325</v>
      </c>
      <c r="R1387" t="s">
        <v>8326</v>
      </c>
      <c r="S1387" s="10">
        <f t="shared" si="60"/>
        <v>42433.480567129627</v>
      </c>
      <c r="T1387" s="10">
        <f t="shared" si="6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E1388-D1388</f>
        <v>475</v>
      </c>
      <c r="P1388">
        <f>IF((OR(L1388=0,E1388=0)),"NA",E1388/L1388)</f>
        <v>62.5</v>
      </c>
      <c r="Q1388" t="s">
        <v>8325</v>
      </c>
      <c r="R1388" t="s">
        <v>8326</v>
      </c>
      <c r="S1388" s="10">
        <f t="shared" si="60"/>
        <v>42184.438530092586</v>
      </c>
      <c r="T1388" s="10">
        <f t="shared" si="6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E1389-D1389</f>
        <v>1465</v>
      </c>
      <c r="P1389">
        <f>IF((OR(L1389=0,E1389=0)),"NA",E1389/L1389)</f>
        <v>70.064102564102569</v>
      </c>
      <c r="Q1389" t="s">
        <v>8325</v>
      </c>
      <c r="R1389" t="s">
        <v>8326</v>
      </c>
      <c r="S1389" s="10">
        <f t="shared" si="60"/>
        <v>42126.712905092594</v>
      </c>
      <c r="T1389" s="10">
        <f t="shared" si="6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E1390-D1390</f>
        <v>1740.37</v>
      </c>
      <c r="P1390">
        <f>IF((OR(L1390=0,E1390=0)),"NA",E1390/L1390)</f>
        <v>60.181874999999998</v>
      </c>
      <c r="Q1390" t="s">
        <v>8325</v>
      </c>
      <c r="R1390" t="s">
        <v>8326</v>
      </c>
      <c r="S1390" s="10">
        <f t="shared" si="60"/>
        <v>42634.406446759262</v>
      </c>
      <c r="T1390" s="10">
        <f t="shared" si="6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E1391-D1391</f>
        <v>227</v>
      </c>
      <c r="P1391">
        <f>IF((OR(L1391=0,E1391=0)),"NA",E1391/L1391)</f>
        <v>21.382352941176471</v>
      </c>
      <c r="Q1391" t="s">
        <v>8325</v>
      </c>
      <c r="R1391" t="s">
        <v>8326</v>
      </c>
      <c r="S1391" s="10">
        <f t="shared" si="60"/>
        <v>42565.272650462961</v>
      </c>
      <c r="T1391" s="10">
        <f t="shared" si="6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E1392-D1392</f>
        <v>255</v>
      </c>
      <c r="P1392">
        <f>IF((OR(L1392=0,E1392=0)),"NA",E1392/L1392)</f>
        <v>160.78947368421052</v>
      </c>
      <c r="Q1392" t="s">
        <v>8325</v>
      </c>
      <c r="R1392" t="s">
        <v>8326</v>
      </c>
      <c r="S1392" s="10">
        <f t="shared" si="60"/>
        <v>42087.594976851855</v>
      </c>
      <c r="T1392" s="10">
        <f t="shared" si="6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E1393-D1393</f>
        <v>51</v>
      </c>
      <c r="P1393">
        <f>IF((OR(L1393=0,E1393=0)),"NA",E1393/L1393)</f>
        <v>42.384615384615387</v>
      </c>
      <c r="Q1393" t="s">
        <v>8325</v>
      </c>
      <c r="R1393" t="s">
        <v>8326</v>
      </c>
      <c r="S1393" s="10">
        <f t="shared" si="60"/>
        <v>42193.442337962959</v>
      </c>
      <c r="T1393" s="10">
        <f t="shared" si="6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E1394-D1394</f>
        <v>341</v>
      </c>
      <c r="P1394">
        <f>IF((OR(L1394=0,E1394=0)),"NA",E1394/L1394)</f>
        <v>27.317307692307693</v>
      </c>
      <c r="Q1394" t="s">
        <v>8325</v>
      </c>
      <c r="R1394" t="s">
        <v>8326</v>
      </c>
      <c r="S1394" s="10">
        <f t="shared" si="60"/>
        <v>42400.946597222217</v>
      </c>
      <c r="T1394" s="10">
        <f t="shared" si="6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E1395-D1395</f>
        <v>235</v>
      </c>
      <c r="P1395">
        <f>IF((OR(L1395=0,E1395=0)),"NA",E1395/L1395)</f>
        <v>196.82692307692307</v>
      </c>
      <c r="Q1395" t="s">
        <v>8325</v>
      </c>
      <c r="R1395" t="s">
        <v>8326</v>
      </c>
      <c r="S1395" s="10">
        <f t="shared" si="60"/>
        <v>42553.473645833328</v>
      </c>
      <c r="T1395" s="10">
        <f t="shared" si="6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E1396-D1396</f>
        <v>166</v>
      </c>
      <c r="P1396">
        <f>IF((OR(L1396=0,E1396=0)),"NA",E1396/L1396)</f>
        <v>53.882352941176471</v>
      </c>
      <c r="Q1396" t="s">
        <v>8325</v>
      </c>
      <c r="R1396" t="s">
        <v>8326</v>
      </c>
      <c r="S1396" s="10">
        <f t="shared" si="60"/>
        <v>42751.936643518515</v>
      </c>
      <c r="T1396" s="10">
        <f t="shared" si="6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E1397-D1397</f>
        <v>416</v>
      </c>
      <c r="P1397">
        <f>IF((OR(L1397=0,E1397=0)),"NA",E1397/L1397)</f>
        <v>47.756097560975611</v>
      </c>
      <c r="Q1397" t="s">
        <v>8325</v>
      </c>
      <c r="R1397" t="s">
        <v>8326</v>
      </c>
      <c r="S1397" s="10">
        <f t="shared" si="60"/>
        <v>42719.700011574074</v>
      </c>
      <c r="T1397" s="10">
        <f t="shared" si="6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E1398-D1398</f>
        <v>438</v>
      </c>
      <c r="P1398">
        <f>IF((OR(L1398=0,E1398=0)),"NA",E1398/L1398)</f>
        <v>88.191780821917803</v>
      </c>
      <c r="Q1398" t="s">
        <v>8325</v>
      </c>
      <c r="R1398" t="s">
        <v>8326</v>
      </c>
      <c r="S1398" s="10">
        <f t="shared" si="60"/>
        <v>42018.790300925924</v>
      </c>
      <c r="T1398" s="10">
        <f t="shared" si="6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E1399-D1399</f>
        <v>1385</v>
      </c>
      <c r="P1399">
        <f>IF((OR(L1399=0,E1399=0)),"NA",E1399/L1399)</f>
        <v>72.056962025316452</v>
      </c>
      <c r="Q1399" t="s">
        <v>8325</v>
      </c>
      <c r="R1399" t="s">
        <v>8326</v>
      </c>
      <c r="S1399" s="10">
        <f t="shared" si="60"/>
        <v>42640.709606481476</v>
      </c>
      <c r="T1399" s="10">
        <f t="shared" si="6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E1400-D1400</f>
        <v>426</v>
      </c>
      <c r="P1400">
        <f>IF((OR(L1400=0,E1400=0)),"NA",E1400/L1400)</f>
        <v>74.246153846153845</v>
      </c>
      <c r="Q1400" t="s">
        <v>8325</v>
      </c>
      <c r="R1400" t="s">
        <v>8326</v>
      </c>
      <c r="S1400" s="10">
        <f t="shared" si="60"/>
        <v>42526.665902777771</v>
      </c>
      <c r="T1400" s="10">
        <f t="shared" si="6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E1401-D1401</f>
        <v>2353</v>
      </c>
      <c r="P1401">
        <f>IF((OR(L1401=0,E1401=0)),"NA",E1401/L1401)</f>
        <v>61.701086956521742</v>
      </c>
      <c r="Q1401" t="s">
        <v>8325</v>
      </c>
      <c r="R1401" t="s">
        <v>8326</v>
      </c>
      <c r="S1401" s="10">
        <f t="shared" si="60"/>
        <v>41888.795983796292</v>
      </c>
      <c r="T1401" s="10">
        <f t="shared" si="6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E1402-D1402</f>
        <v>236</v>
      </c>
      <c r="P1402">
        <f>IF((OR(L1402=0,E1402=0)),"NA",E1402/L1402)</f>
        <v>17.235294117647058</v>
      </c>
      <c r="Q1402" t="s">
        <v>8325</v>
      </c>
      <c r="R1402" t="s">
        <v>8326</v>
      </c>
      <c r="S1402" s="10">
        <f t="shared" si="60"/>
        <v>42498.132789351854</v>
      </c>
      <c r="T1402" s="10">
        <f t="shared" si="6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E1403-D1403</f>
        <v>9913</v>
      </c>
      <c r="P1403">
        <f>IF((OR(L1403=0,E1403=0)),"NA",E1403/L1403)</f>
        <v>51.720833333333331</v>
      </c>
      <c r="Q1403" t="s">
        <v>8325</v>
      </c>
      <c r="R1403" t="s">
        <v>8326</v>
      </c>
      <c r="S1403" s="10">
        <f t="shared" si="60"/>
        <v>41399.787893518514</v>
      </c>
      <c r="T1403" s="10">
        <f t="shared" si="6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E1404-D1404</f>
        <v>229</v>
      </c>
      <c r="P1404">
        <f>IF((OR(L1404=0,E1404=0)),"NA",E1404/L1404)</f>
        <v>24.150442477876105</v>
      </c>
      <c r="Q1404" t="s">
        <v>8325</v>
      </c>
      <c r="R1404" t="s">
        <v>8326</v>
      </c>
      <c r="S1404" s="10">
        <f t="shared" si="60"/>
        <v>42064.845034722217</v>
      </c>
      <c r="T1404" s="10">
        <f t="shared" si="61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E1405-D1405</f>
        <v>103</v>
      </c>
      <c r="P1405">
        <f>IF((OR(L1405=0,E1405=0)),"NA",E1405/L1405)</f>
        <v>62.166666666666664</v>
      </c>
      <c r="Q1405" t="s">
        <v>8325</v>
      </c>
      <c r="R1405" t="s">
        <v>8326</v>
      </c>
      <c r="S1405" s="10">
        <f t="shared" si="60"/>
        <v>41450.854571759257</v>
      </c>
      <c r="T1405" s="10">
        <f t="shared" si="6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E1406-D1406</f>
        <v>-14259</v>
      </c>
      <c r="P1406">
        <f>IF((OR(L1406=0,E1406=0)),"NA",E1406/L1406)</f>
        <v>48.2</v>
      </c>
      <c r="Q1406" t="s">
        <v>8322</v>
      </c>
      <c r="R1406" t="s">
        <v>8341</v>
      </c>
      <c r="S1406" s="10">
        <f t="shared" si="60"/>
        <v>42032.30190972222</v>
      </c>
      <c r="T1406" s="10">
        <f t="shared" si="6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E1407-D1407</f>
        <v>-24895</v>
      </c>
      <c r="P1407">
        <f>IF((OR(L1407=0,E1407=0)),"NA",E1407/L1407)</f>
        <v>6.1764705882352944</v>
      </c>
      <c r="Q1407" t="s">
        <v>8322</v>
      </c>
      <c r="R1407" t="s">
        <v>8341</v>
      </c>
      <c r="S1407" s="10">
        <f t="shared" si="60"/>
        <v>41941.472233796296</v>
      </c>
      <c r="T1407" s="10">
        <f t="shared" si="6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E1408-D1408</f>
        <v>-11985</v>
      </c>
      <c r="P1408">
        <f>IF((OR(L1408=0,E1408=0)),"NA",E1408/L1408)</f>
        <v>5</v>
      </c>
      <c r="Q1408" t="s">
        <v>8322</v>
      </c>
      <c r="R1408" t="s">
        <v>8341</v>
      </c>
      <c r="S1408" s="10">
        <f t="shared" si="60"/>
        <v>42297.224618055552</v>
      </c>
      <c r="T1408" s="10">
        <f t="shared" si="6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E1409-D1409</f>
        <v>-2985</v>
      </c>
      <c r="P1409">
        <f>IF((OR(L1409=0,E1409=0)),"NA",E1409/L1409)</f>
        <v>7.5</v>
      </c>
      <c r="Q1409" t="s">
        <v>8322</v>
      </c>
      <c r="R1409" t="s">
        <v>8341</v>
      </c>
      <c r="S1409" s="10">
        <f t="shared" si="60"/>
        <v>41838.32844907407</v>
      </c>
      <c r="T1409" s="10">
        <f t="shared" si="6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E1410-D1410</f>
        <v>-928</v>
      </c>
      <c r="P1410">
        <f>IF((OR(L1410=0,E1410=0)),"NA",E1410/L1410)</f>
        <v>12</v>
      </c>
      <c r="Q1410" t="s">
        <v>8322</v>
      </c>
      <c r="R1410" t="s">
        <v>8341</v>
      </c>
      <c r="S1410" s="10">
        <f t="shared" si="60"/>
        <v>42291.663842592585</v>
      </c>
      <c r="T1410" s="10">
        <f t="shared" si="6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E1411-D1411</f>
        <v>-4000</v>
      </c>
      <c r="P1411" t="str">
        <f>IF((OR(L1411=0,E1411=0)),"NA",E1411/L1411)</f>
        <v>NA</v>
      </c>
      <c r="Q1411" t="s">
        <v>8322</v>
      </c>
      <c r="R1411" t="s">
        <v>8341</v>
      </c>
      <c r="S1411" s="10">
        <f t="shared" ref="S1411:S1474" si="62">(J1411/86400)+25569+(-5/24)</f>
        <v>41944.925173611111</v>
      </c>
      <c r="T1411" s="10">
        <f t="shared" ref="T1411:T1474" si="63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E1412-D1412</f>
        <v>-5999</v>
      </c>
      <c r="P1412">
        <f>IF((OR(L1412=0,E1412=0)),"NA",E1412/L1412)</f>
        <v>1</v>
      </c>
      <c r="Q1412" t="s">
        <v>8322</v>
      </c>
      <c r="R1412" t="s">
        <v>8341</v>
      </c>
      <c r="S1412" s="10">
        <f t="shared" si="62"/>
        <v>42479.110185185178</v>
      </c>
      <c r="T1412" s="10">
        <f t="shared" si="63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E1413-D1413</f>
        <v>-2993</v>
      </c>
      <c r="P1413">
        <f>IF((OR(L1413=0,E1413=0)),"NA",E1413/L1413)</f>
        <v>2.3333333333333335</v>
      </c>
      <c r="Q1413" t="s">
        <v>8322</v>
      </c>
      <c r="R1413" t="s">
        <v>8341</v>
      </c>
      <c r="S1413" s="10">
        <f t="shared" si="62"/>
        <v>42012.850694444445</v>
      </c>
      <c r="T1413" s="10">
        <f t="shared" si="63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E1414-D1414</f>
        <v>-6680</v>
      </c>
      <c r="P1414">
        <f>IF((OR(L1414=0,E1414=0)),"NA",E1414/L1414)</f>
        <v>24.615384615384617</v>
      </c>
      <c r="Q1414" t="s">
        <v>8322</v>
      </c>
      <c r="R1414" t="s">
        <v>8341</v>
      </c>
      <c r="S1414" s="10">
        <f t="shared" si="62"/>
        <v>41946.855312499996</v>
      </c>
      <c r="T1414" s="10">
        <f t="shared" si="63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E1415-D1415</f>
        <v>-1900</v>
      </c>
      <c r="P1415">
        <f>IF((OR(L1415=0,E1415=0)),"NA",E1415/L1415)</f>
        <v>100</v>
      </c>
      <c r="Q1415" t="s">
        <v>8322</v>
      </c>
      <c r="R1415" t="s">
        <v>8341</v>
      </c>
      <c r="S1415" s="10">
        <f t="shared" si="62"/>
        <v>42360.228819444441</v>
      </c>
      <c r="T1415" s="10">
        <f t="shared" si="63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E1416-D1416</f>
        <v>-499</v>
      </c>
      <c r="P1416">
        <f>IF((OR(L1416=0,E1416=0)),"NA",E1416/L1416)</f>
        <v>1</v>
      </c>
      <c r="Q1416" t="s">
        <v>8322</v>
      </c>
      <c r="R1416" t="s">
        <v>8341</v>
      </c>
      <c r="S1416" s="10">
        <f t="shared" si="62"/>
        <v>42708.044756944444</v>
      </c>
      <c r="T1416" s="10">
        <f t="shared" si="63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E1417-D1417</f>
        <v>-3600</v>
      </c>
      <c r="P1417">
        <f>IF((OR(L1417=0,E1417=0)),"NA",E1417/L1417)</f>
        <v>88.888888888888886</v>
      </c>
      <c r="Q1417" t="s">
        <v>8322</v>
      </c>
      <c r="R1417" t="s">
        <v>8341</v>
      </c>
      <c r="S1417" s="10">
        <f t="shared" si="62"/>
        <v>42192.467488425922</v>
      </c>
      <c r="T1417" s="10">
        <f t="shared" si="63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E1418-D1418</f>
        <v>-50000</v>
      </c>
      <c r="P1418" t="str">
        <f>IF((OR(L1418=0,E1418=0)),"NA",E1418/L1418)</f>
        <v>NA</v>
      </c>
      <c r="Q1418" t="s">
        <v>8322</v>
      </c>
      <c r="R1418" t="s">
        <v>8341</v>
      </c>
      <c r="S1418" s="10">
        <f t="shared" si="62"/>
        <v>42299.717812499999</v>
      </c>
      <c r="T1418" s="10">
        <f t="shared" si="63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E1419-D1419</f>
        <v>-4445</v>
      </c>
      <c r="P1419">
        <f>IF((OR(L1419=0,E1419=0)),"NA",E1419/L1419)</f>
        <v>27.5</v>
      </c>
      <c r="Q1419" t="s">
        <v>8322</v>
      </c>
      <c r="R1419" t="s">
        <v>8341</v>
      </c>
      <c r="S1419" s="10">
        <f t="shared" si="62"/>
        <v>42231.941828703704</v>
      </c>
      <c r="T1419" s="10">
        <f t="shared" si="63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E1420-D1420</f>
        <v>-2994</v>
      </c>
      <c r="P1420">
        <f>IF((OR(L1420=0,E1420=0)),"NA",E1420/L1420)</f>
        <v>6</v>
      </c>
      <c r="Q1420" t="s">
        <v>8322</v>
      </c>
      <c r="R1420" t="s">
        <v>8341</v>
      </c>
      <c r="S1420" s="10">
        <f t="shared" si="62"/>
        <v>42395.248078703698</v>
      </c>
      <c r="T1420" s="10">
        <f t="shared" si="63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E1421-D1421</f>
        <v>-5855</v>
      </c>
      <c r="P1421">
        <f>IF((OR(L1421=0,E1421=0)),"NA",E1421/L1421)</f>
        <v>44.5</v>
      </c>
      <c r="Q1421" t="s">
        <v>8322</v>
      </c>
      <c r="R1421" t="s">
        <v>8341</v>
      </c>
      <c r="S1421" s="10">
        <f t="shared" si="62"/>
        <v>42622.24790509259</v>
      </c>
      <c r="T1421" s="10">
        <f t="shared" si="63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E1422-D1422</f>
        <v>-107</v>
      </c>
      <c r="P1422">
        <f>IF((OR(L1422=0,E1422=0)),"NA",E1422/L1422)</f>
        <v>1</v>
      </c>
      <c r="Q1422" t="s">
        <v>8322</v>
      </c>
      <c r="R1422" t="s">
        <v>8341</v>
      </c>
      <c r="S1422" s="10">
        <f t="shared" si="62"/>
        <v>42524.459328703706</v>
      </c>
      <c r="T1422" s="10">
        <f t="shared" si="63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E1423-D1423</f>
        <v>-199800</v>
      </c>
      <c r="P1423">
        <f>IF((OR(L1423=0,E1423=0)),"NA",E1423/L1423)</f>
        <v>100</v>
      </c>
      <c r="Q1423" t="s">
        <v>8322</v>
      </c>
      <c r="R1423" t="s">
        <v>8341</v>
      </c>
      <c r="S1423" s="10">
        <f t="shared" si="62"/>
        <v>42013.707280092589</v>
      </c>
      <c r="T1423" s="10">
        <f t="shared" si="63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E1424-D1424</f>
        <v>-24974</v>
      </c>
      <c r="P1424">
        <f>IF((OR(L1424=0,E1424=0)),"NA",E1424/L1424)</f>
        <v>13</v>
      </c>
      <c r="Q1424" t="s">
        <v>8322</v>
      </c>
      <c r="R1424" t="s">
        <v>8341</v>
      </c>
      <c r="S1424" s="10">
        <f t="shared" si="62"/>
        <v>42604.031296296293</v>
      </c>
      <c r="T1424" s="10">
        <f t="shared" si="63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E1425-D1425</f>
        <v>-29900</v>
      </c>
      <c r="P1425">
        <f>IF((OR(L1425=0,E1425=0)),"NA",E1425/L1425)</f>
        <v>100</v>
      </c>
      <c r="Q1425" t="s">
        <v>8322</v>
      </c>
      <c r="R1425" t="s">
        <v>8341</v>
      </c>
      <c r="S1425" s="10">
        <f t="shared" si="62"/>
        <v>42340.151979166665</v>
      </c>
      <c r="T1425" s="10">
        <f t="shared" si="63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E1426-D1426</f>
        <v>-5973</v>
      </c>
      <c r="P1426">
        <f>IF((OR(L1426=0,E1426=0)),"NA",E1426/L1426)</f>
        <v>109.07142857142857</v>
      </c>
      <c r="Q1426" t="s">
        <v>8322</v>
      </c>
      <c r="R1426" t="s">
        <v>8341</v>
      </c>
      <c r="S1426" s="10">
        <f t="shared" si="62"/>
        <v>42676.509282407402</v>
      </c>
      <c r="T1426" s="10">
        <f t="shared" si="63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E1427-D1427</f>
        <v>-13000</v>
      </c>
      <c r="P1427" t="str">
        <f>IF((OR(L1427=0,E1427=0)),"NA",E1427/L1427)</f>
        <v>NA</v>
      </c>
      <c r="Q1427" t="s">
        <v>8322</v>
      </c>
      <c r="R1427" t="s">
        <v>8341</v>
      </c>
      <c r="S1427" s="10">
        <f t="shared" si="62"/>
        <v>42092.923136574071</v>
      </c>
      <c r="T1427" s="10">
        <f t="shared" si="63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E1428-D1428</f>
        <v>-1000</v>
      </c>
      <c r="P1428" t="str">
        <f>IF((OR(L1428=0,E1428=0)),"NA",E1428/L1428)</f>
        <v>NA</v>
      </c>
      <c r="Q1428" t="s">
        <v>8322</v>
      </c>
      <c r="R1428" t="s">
        <v>8341</v>
      </c>
      <c r="S1428" s="10">
        <f t="shared" si="62"/>
        <v>42180.181944444441</v>
      </c>
      <c r="T1428" s="10">
        <f t="shared" si="63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E1429-D1429</f>
        <v>-4581</v>
      </c>
      <c r="P1429">
        <f>IF((OR(L1429=0,E1429=0)),"NA",E1429/L1429)</f>
        <v>104.75</v>
      </c>
      <c r="Q1429" t="s">
        <v>8322</v>
      </c>
      <c r="R1429" t="s">
        <v>8341</v>
      </c>
      <c r="S1429" s="10">
        <f t="shared" si="62"/>
        <v>42601.643344907403</v>
      </c>
      <c r="T1429" s="10">
        <f t="shared" si="63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E1430-D1430</f>
        <v>-955</v>
      </c>
      <c r="P1430">
        <f>IF((OR(L1430=0,E1430=0)),"NA",E1430/L1430)</f>
        <v>15</v>
      </c>
      <c r="Q1430" t="s">
        <v>8322</v>
      </c>
      <c r="R1430" t="s">
        <v>8341</v>
      </c>
      <c r="S1430" s="10">
        <f t="shared" si="62"/>
        <v>42432.171493055554</v>
      </c>
      <c r="T1430" s="10">
        <f t="shared" si="63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E1431-D1431</f>
        <v>-10000</v>
      </c>
      <c r="P1431" t="str">
        <f>IF((OR(L1431=0,E1431=0)),"NA",E1431/L1431)</f>
        <v>NA</v>
      </c>
      <c r="Q1431" t="s">
        <v>8322</v>
      </c>
      <c r="R1431" t="s">
        <v>8341</v>
      </c>
      <c r="S1431" s="10">
        <f t="shared" si="62"/>
        <v>42073.852337962962</v>
      </c>
      <c r="T1431" s="10">
        <f t="shared" si="63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E1432-D1432</f>
        <v>-4597</v>
      </c>
      <c r="P1432">
        <f>IF((OR(L1432=0,E1432=0)),"NA",E1432/L1432)</f>
        <v>80.599999999999994</v>
      </c>
      <c r="Q1432" t="s">
        <v>8322</v>
      </c>
      <c r="R1432" t="s">
        <v>8341</v>
      </c>
      <c r="S1432" s="10">
        <f t="shared" si="62"/>
        <v>41961.605185185188</v>
      </c>
      <c r="T1432" s="10">
        <f t="shared" si="63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E1433-D1433</f>
        <v>-11569</v>
      </c>
      <c r="P1433">
        <f>IF((OR(L1433=0,E1433=0)),"NA",E1433/L1433)</f>
        <v>115.55319148936171</v>
      </c>
      <c r="Q1433" t="s">
        <v>8322</v>
      </c>
      <c r="R1433" t="s">
        <v>8341</v>
      </c>
      <c r="S1433" s="10">
        <f t="shared" si="62"/>
        <v>42304.002499999995</v>
      </c>
      <c r="T1433" s="10">
        <f t="shared" si="63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E1434-D1434</f>
        <v>-40000</v>
      </c>
      <c r="P1434" t="str">
        <f>IF((OR(L1434=0,E1434=0)),"NA",E1434/L1434)</f>
        <v>NA</v>
      </c>
      <c r="Q1434" t="s">
        <v>8322</v>
      </c>
      <c r="R1434" t="s">
        <v>8341</v>
      </c>
      <c r="S1434" s="10">
        <f t="shared" si="62"/>
        <v>42175.572083333333</v>
      </c>
      <c r="T1434" s="10">
        <f t="shared" si="63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E1435-D1435</f>
        <v>-11195</v>
      </c>
      <c r="P1435">
        <f>IF((OR(L1435=0,E1435=0)),"NA",E1435/L1435)</f>
        <v>80.5</v>
      </c>
      <c r="Q1435" t="s">
        <v>8322</v>
      </c>
      <c r="R1435" t="s">
        <v>8341</v>
      </c>
      <c r="S1435" s="10">
        <f t="shared" si="62"/>
        <v>42673.417534722219</v>
      </c>
      <c r="T1435" s="10">
        <f t="shared" si="63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E1436-D1436</f>
        <v>-73810</v>
      </c>
      <c r="P1436">
        <f>IF((OR(L1436=0,E1436=0)),"NA",E1436/L1436)</f>
        <v>744.5454545454545</v>
      </c>
      <c r="Q1436" t="s">
        <v>8322</v>
      </c>
      <c r="R1436" t="s">
        <v>8341</v>
      </c>
      <c r="S1436" s="10">
        <f t="shared" si="62"/>
        <v>42142.558773148143</v>
      </c>
      <c r="T1436" s="10">
        <f t="shared" si="63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E1437-D1437</f>
        <v>-14985</v>
      </c>
      <c r="P1437">
        <f>IF((OR(L1437=0,E1437=0)),"NA",E1437/L1437)</f>
        <v>7.5</v>
      </c>
      <c r="Q1437" t="s">
        <v>8322</v>
      </c>
      <c r="R1437" t="s">
        <v>8341</v>
      </c>
      <c r="S1437" s="10">
        <f t="shared" si="62"/>
        <v>42258.57199074074</v>
      </c>
      <c r="T1437" s="10">
        <f t="shared" si="63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E1438-D1438</f>
        <v>-9923</v>
      </c>
      <c r="P1438">
        <f>IF((OR(L1438=0,E1438=0)),"NA",E1438/L1438)</f>
        <v>38.5</v>
      </c>
      <c r="Q1438" t="s">
        <v>8322</v>
      </c>
      <c r="R1438" t="s">
        <v>8341</v>
      </c>
      <c r="S1438" s="10">
        <f t="shared" si="62"/>
        <v>42391.141863425924</v>
      </c>
      <c r="T1438" s="10">
        <f t="shared" si="63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E1439-D1439</f>
        <v>-2193</v>
      </c>
      <c r="P1439">
        <f>IF((OR(L1439=0,E1439=0)),"NA",E1439/L1439)</f>
        <v>36.68181818181818</v>
      </c>
      <c r="Q1439" t="s">
        <v>8322</v>
      </c>
      <c r="R1439" t="s">
        <v>8341</v>
      </c>
      <c r="S1439" s="10">
        <f t="shared" si="62"/>
        <v>41796.32336805555</v>
      </c>
      <c r="T1439" s="10">
        <f t="shared" si="63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E1440-D1440</f>
        <v>-19400</v>
      </c>
      <c r="P1440">
        <f>IF((OR(L1440=0,E1440=0)),"NA",E1440/L1440)</f>
        <v>75</v>
      </c>
      <c r="Q1440" t="s">
        <v>8322</v>
      </c>
      <c r="R1440" t="s">
        <v>8341</v>
      </c>
      <c r="S1440" s="10">
        <f t="shared" si="62"/>
        <v>42457.663182870368</v>
      </c>
      <c r="T1440" s="10">
        <f t="shared" si="63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E1441-D1441</f>
        <v>-2545</v>
      </c>
      <c r="P1441">
        <f>IF((OR(L1441=0,E1441=0)),"NA",E1441/L1441)</f>
        <v>30</v>
      </c>
      <c r="Q1441" t="s">
        <v>8322</v>
      </c>
      <c r="R1441" t="s">
        <v>8341</v>
      </c>
      <c r="S1441" s="10">
        <f t="shared" si="62"/>
        <v>42040.621539351851</v>
      </c>
      <c r="T1441" s="10">
        <f t="shared" si="63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E1442-D1442</f>
        <v>-12999</v>
      </c>
      <c r="P1442">
        <f>IF((OR(L1442=0,E1442=0)),"NA",E1442/L1442)</f>
        <v>1</v>
      </c>
      <c r="Q1442" t="s">
        <v>8322</v>
      </c>
      <c r="R1442" t="s">
        <v>8341</v>
      </c>
      <c r="S1442" s="10">
        <f t="shared" si="62"/>
        <v>42486.540081018517</v>
      </c>
      <c r="T1442" s="10">
        <f t="shared" si="63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E1443-D1443</f>
        <v>-177980</v>
      </c>
      <c r="P1443">
        <f>IF((OR(L1443=0,E1443=0)),"NA",E1443/L1443)</f>
        <v>673.33333333333337</v>
      </c>
      <c r="Q1443" t="s">
        <v>8322</v>
      </c>
      <c r="R1443" t="s">
        <v>8341</v>
      </c>
      <c r="S1443" s="10">
        <f t="shared" si="62"/>
        <v>42198.557511574072</v>
      </c>
      <c r="T1443" s="10">
        <f t="shared" si="63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E1444-D1444</f>
        <v>-1500</v>
      </c>
      <c r="P1444" t="str">
        <f>IF((OR(L1444=0,E1444=0)),"NA",E1444/L1444)</f>
        <v>NA</v>
      </c>
      <c r="Q1444" t="s">
        <v>8322</v>
      </c>
      <c r="R1444" t="s">
        <v>8341</v>
      </c>
      <c r="S1444" s="10">
        <f t="shared" si="62"/>
        <v>42485.437013888884</v>
      </c>
      <c r="T1444" s="10">
        <f t="shared" si="63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E1445-D1445</f>
        <v>-13000</v>
      </c>
      <c r="P1445" t="str">
        <f>IF((OR(L1445=0,E1445=0)),"NA",E1445/L1445)</f>
        <v>NA</v>
      </c>
      <c r="Q1445" t="s">
        <v>8322</v>
      </c>
      <c r="R1445" t="s">
        <v>8341</v>
      </c>
      <c r="S1445" s="10">
        <f t="shared" si="62"/>
        <v>42707.71769675926</v>
      </c>
      <c r="T1445" s="10">
        <f t="shared" si="63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E1446-D1446</f>
        <v>-4950</v>
      </c>
      <c r="P1446" t="str">
        <f>IF((OR(L1446=0,E1446=0)),"NA",E1446/L1446)</f>
        <v>NA</v>
      </c>
      <c r="Q1446" t="s">
        <v>8322</v>
      </c>
      <c r="R1446" t="s">
        <v>8341</v>
      </c>
      <c r="S1446" s="10">
        <f t="shared" si="62"/>
        <v>42199.665069444447</v>
      </c>
      <c r="T1446" s="10">
        <f t="shared" si="63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E1447-D1447</f>
        <v>-130000</v>
      </c>
      <c r="P1447" t="str">
        <f>IF((OR(L1447=0,E1447=0)),"NA",E1447/L1447)</f>
        <v>NA</v>
      </c>
      <c r="Q1447" t="s">
        <v>8322</v>
      </c>
      <c r="R1447" t="s">
        <v>8341</v>
      </c>
      <c r="S1447" s="10">
        <f t="shared" si="62"/>
        <v>42139.333969907406</v>
      </c>
      <c r="T1447" s="10">
        <f t="shared" si="63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E1448-D1448</f>
        <v>-900</v>
      </c>
      <c r="P1448" t="str">
        <f>IF((OR(L1448=0,E1448=0)),"NA",E1448/L1448)</f>
        <v>NA</v>
      </c>
      <c r="Q1448" t="s">
        <v>8322</v>
      </c>
      <c r="R1448" t="s">
        <v>8341</v>
      </c>
      <c r="S1448" s="10">
        <f t="shared" si="62"/>
        <v>42461.239328703705</v>
      </c>
      <c r="T1448" s="10">
        <f t="shared" si="63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E1449-D1449</f>
        <v>-499925</v>
      </c>
      <c r="P1449">
        <f>IF((OR(L1449=0,E1449=0)),"NA",E1449/L1449)</f>
        <v>25</v>
      </c>
      <c r="Q1449" t="s">
        <v>8322</v>
      </c>
      <c r="R1449" t="s">
        <v>8341</v>
      </c>
      <c r="S1449" s="10">
        <f t="shared" si="62"/>
        <v>42529.52238425926</v>
      </c>
      <c r="T1449" s="10">
        <f t="shared" si="63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E1450-D1450</f>
        <v>-200000</v>
      </c>
      <c r="P1450" t="str">
        <f>IF((OR(L1450=0,E1450=0)),"NA",E1450/L1450)</f>
        <v>NA</v>
      </c>
      <c r="Q1450" t="s">
        <v>8322</v>
      </c>
      <c r="R1450" t="s">
        <v>8341</v>
      </c>
      <c r="S1450" s="10">
        <f t="shared" si="62"/>
        <v>42115.728217592587</v>
      </c>
      <c r="T1450" s="10">
        <f t="shared" si="63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E1451-D1451</f>
        <v>-8888</v>
      </c>
      <c r="P1451" t="str">
        <f>IF((OR(L1451=0,E1451=0)),"NA",E1451/L1451)</f>
        <v>NA</v>
      </c>
      <c r="Q1451" t="s">
        <v>8322</v>
      </c>
      <c r="R1451" t="s">
        <v>8341</v>
      </c>
      <c r="S1451" s="10">
        <f t="shared" si="62"/>
        <v>42086.603067129625</v>
      </c>
      <c r="T1451" s="10">
        <f t="shared" si="63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E1452-D1452</f>
        <v>-99999</v>
      </c>
      <c r="P1452">
        <f>IF((OR(L1452=0,E1452=0)),"NA",E1452/L1452)</f>
        <v>1</v>
      </c>
      <c r="Q1452" t="s">
        <v>8322</v>
      </c>
      <c r="R1452" t="s">
        <v>8341</v>
      </c>
      <c r="S1452" s="10">
        <f t="shared" si="62"/>
        <v>42389.962928240733</v>
      </c>
      <c r="T1452" s="10">
        <f t="shared" si="63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E1453-D1453</f>
        <v>-18948</v>
      </c>
      <c r="P1453">
        <f>IF((OR(L1453=0,E1453=0)),"NA",E1453/L1453)</f>
        <v>1</v>
      </c>
      <c r="Q1453" t="s">
        <v>8322</v>
      </c>
      <c r="R1453" t="s">
        <v>8341</v>
      </c>
      <c r="S1453" s="10">
        <f t="shared" si="62"/>
        <v>41931.75068287037</v>
      </c>
      <c r="T1453" s="10">
        <f t="shared" si="63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E1454-D1454</f>
        <v>-14000</v>
      </c>
      <c r="P1454" t="str">
        <f>IF((OR(L1454=0,E1454=0)),"NA",E1454/L1454)</f>
        <v>NA</v>
      </c>
      <c r="Q1454" t="s">
        <v>8322</v>
      </c>
      <c r="R1454" t="s">
        <v>8341</v>
      </c>
      <c r="S1454" s="10">
        <f t="shared" si="62"/>
        <v>41818.494942129626</v>
      </c>
      <c r="T1454" s="10">
        <f t="shared" si="63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E1455-D1455</f>
        <v>-25000</v>
      </c>
      <c r="P1455" t="str">
        <f>IF((OR(L1455=0,E1455=0)),"NA",E1455/L1455)</f>
        <v>NA</v>
      </c>
      <c r="Q1455" t="s">
        <v>8322</v>
      </c>
      <c r="R1455" t="s">
        <v>8341</v>
      </c>
      <c r="S1455" s="10">
        <f t="shared" si="62"/>
        <v>42795.487812499996</v>
      </c>
      <c r="T1455" s="10">
        <f t="shared" si="63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E1456-D1456</f>
        <v>-1735</v>
      </c>
      <c r="P1456">
        <f>IF((OR(L1456=0,E1456=0)),"NA",E1456/L1456)</f>
        <v>15</v>
      </c>
      <c r="Q1456" t="s">
        <v>8322</v>
      </c>
      <c r="R1456" t="s">
        <v>8341</v>
      </c>
      <c r="S1456" s="10">
        <f t="shared" si="62"/>
        <v>42463.658333333333</v>
      </c>
      <c r="T1456" s="10">
        <f t="shared" si="63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E1457-D1457</f>
        <v>-13425</v>
      </c>
      <c r="P1457">
        <f>IF((OR(L1457=0,E1457=0)),"NA",E1457/L1457)</f>
        <v>225</v>
      </c>
      <c r="Q1457" t="s">
        <v>8322</v>
      </c>
      <c r="R1457" t="s">
        <v>8341</v>
      </c>
      <c r="S1457" s="10">
        <f t="shared" si="62"/>
        <v>41832.46435185185</v>
      </c>
      <c r="T1457" s="10">
        <f t="shared" si="63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E1458-D1458</f>
        <v>-4855</v>
      </c>
      <c r="P1458">
        <f>IF((OR(L1458=0,E1458=0)),"NA",E1458/L1458)</f>
        <v>48.333333333333336</v>
      </c>
      <c r="Q1458" t="s">
        <v>8322</v>
      </c>
      <c r="R1458" t="s">
        <v>8341</v>
      </c>
      <c r="S1458" s="10">
        <f t="shared" si="62"/>
        <v>42708.460243055553</v>
      </c>
      <c r="T1458" s="10">
        <f t="shared" si="63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E1459-D1459</f>
        <v>-6000</v>
      </c>
      <c r="P1459" t="str">
        <f>IF((OR(L1459=0,E1459=0)),"NA",E1459/L1459)</f>
        <v>NA</v>
      </c>
      <c r="Q1459" t="s">
        <v>8322</v>
      </c>
      <c r="R1459" t="s">
        <v>8341</v>
      </c>
      <c r="S1459" s="10">
        <f t="shared" si="62"/>
        <v>42289.688009259255</v>
      </c>
      <c r="T1459" s="10">
        <f t="shared" si="63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E1460-D1460</f>
        <v>-5000</v>
      </c>
      <c r="P1460" t="str">
        <f>IF((OR(L1460=0,E1460=0)),"NA",E1460/L1460)</f>
        <v>NA</v>
      </c>
      <c r="Q1460" t="s">
        <v>8322</v>
      </c>
      <c r="R1460" t="s">
        <v>8341</v>
      </c>
      <c r="S1460" s="10">
        <f t="shared" si="62"/>
        <v>41831.49722222222</v>
      </c>
      <c r="T1460" s="10">
        <f t="shared" si="63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E1461-D1461</f>
        <v>-37000</v>
      </c>
      <c r="P1461" t="str">
        <f>IF((OR(L1461=0,E1461=0)),"NA",E1461/L1461)</f>
        <v>NA</v>
      </c>
      <c r="Q1461" t="s">
        <v>8322</v>
      </c>
      <c r="R1461" t="s">
        <v>8341</v>
      </c>
      <c r="S1461" s="10">
        <f t="shared" si="62"/>
        <v>42311.996481481481</v>
      </c>
      <c r="T1461" s="10">
        <f t="shared" si="63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E1462-D1462</f>
        <v>-25000000</v>
      </c>
      <c r="P1462" t="str">
        <f>IF((OR(L1462=0,E1462=0)),"NA",E1462/L1462)</f>
        <v>NA</v>
      </c>
      <c r="Q1462" t="s">
        <v>8322</v>
      </c>
      <c r="R1462" t="s">
        <v>8341</v>
      </c>
      <c r="S1462" s="10">
        <f t="shared" si="62"/>
        <v>41915.688634259255</v>
      </c>
      <c r="T1462" s="10">
        <f t="shared" si="63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E1463-D1463</f>
        <v>186.69000000000051</v>
      </c>
      <c r="P1463">
        <f>IF((OR(L1463=0,E1463=0)),"NA",E1463/L1463)</f>
        <v>44.66673529411765</v>
      </c>
      <c r="Q1463" t="s">
        <v>8322</v>
      </c>
      <c r="R1463" t="s">
        <v>8342</v>
      </c>
      <c r="S1463" s="10">
        <f t="shared" si="62"/>
        <v>41899.436967592592</v>
      </c>
      <c r="T1463" s="10">
        <f t="shared" si="63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E1464-D1464</f>
        <v>340.69999999999982</v>
      </c>
      <c r="P1464">
        <f>IF((OR(L1464=0,E1464=0)),"NA",E1464/L1464)</f>
        <v>28.937999999999999</v>
      </c>
      <c r="Q1464" t="s">
        <v>8322</v>
      </c>
      <c r="R1464" t="s">
        <v>8342</v>
      </c>
      <c r="S1464" s="10">
        <f t="shared" si="62"/>
        <v>41344.454525462963</v>
      </c>
      <c r="T1464" s="10">
        <f t="shared" si="63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E1465-D1465</f>
        <v>286</v>
      </c>
      <c r="P1465">
        <f>IF((OR(L1465=0,E1465=0)),"NA",E1465/L1465)</f>
        <v>35.44</v>
      </c>
      <c r="Q1465" t="s">
        <v>8322</v>
      </c>
      <c r="R1465" t="s">
        <v>8342</v>
      </c>
      <c r="S1465" s="10">
        <f t="shared" si="62"/>
        <v>41326.702986111108</v>
      </c>
      <c r="T1465" s="10">
        <f t="shared" si="63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E1466-D1466</f>
        <v>3160</v>
      </c>
      <c r="P1466">
        <f>IF((OR(L1466=0,E1466=0)),"NA",E1466/L1466)</f>
        <v>34.871794871794869</v>
      </c>
      <c r="Q1466" t="s">
        <v>8322</v>
      </c>
      <c r="R1466" t="s">
        <v>8342</v>
      </c>
      <c r="S1466" s="10">
        <f t="shared" si="62"/>
        <v>41291.453217592592</v>
      </c>
      <c r="T1466" s="10">
        <f t="shared" si="63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E1467-D1467</f>
        <v>106924.35</v>
      </c>
      <c r="P1467">
        <f>IF((OR(L1467=0,E1467=0)),"NA",E1467/L1467)</f>
        <v>52.622732513451197</v>
      </c>
      <c r="Q1467" t="s">
        <v>8322</v>
      </c>
      <c r="R1467" t="s">
        <v>8342</v>
      </c>
      <c r="S1467" s="10">
        <f t="shared" si="62"/>
        <v>40959.526064814811</v>
      </c>
      <c r="T1467" s="10">
        <f t="shared" si="63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E1468-D1468</f>
        <v>1260.369999999999</v>
      </c>
      <c r="P1468">
        <f>IF((OR(L1468=0,E1468=0)),"NA",E1468/L1468)</f>
        <v>69.598266129032254</v>
      </c>
      <c r="Q1468" t="s">
        <v>8322</v>
      </c>
      <c r="R1468" t="s">
        <v>8342</v>
      </c>
      <c r="S1468" s="10">
        <f t="shared" si="62"/>
        <v>42339.963726851849</v>
      </c>
      <c r="T1468" s="10">
        <f t="shared" si="63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E1469-D1469</f>
        <v>6032</v>
      </c>
      <c r="P1469">
        <f>IF((OR(L1469=0,E1469=0)),"NA",E1469/L1469)</f>
        <v>76.72</v>
      </c>
      <c r="Q1469" t="s">
        <v>8322</v>
      </c>
      <c r="R1469" t="s">
        <v>8342</v>
      </c>
      <c r="S1469" s="10">
        <f t="shared" si="62"/>
        <v>40933.593576388885</v>
      </c>
      <c r="T1469" s="10">
        <f t="shared" si="63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E1470-D1470</f>
        <v>225</v>
      </c>
      <c r="P1470">
        <f>IF((OR(L1470=0,E1470=0)),"NA",E1470/L1470)</f>
        <v>33.191126279863482</v>
      </c>
      <c r="Q1470" t="s">
        <v>8322</v>
      </c>
      <c r="R1470" t="s">
        <v>8342</v>
      </c>
      <c r="S1470" s="10">
        <f t="shared" si="62"/>
        <v>40645.806122685179</v>
      </c>
      <c r="T1470" s="10">
        <f t="shared" si="63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E1471-D1471</f>
        <v>3728</v>
      </c>
      <c r="P1471">
        <f>IF((OR(L1471=0,E1471=0)),"NA",E1471/L1471)</f>
        <v>149.46417445482865</v>
      </c>
      <c r="Q1471" t="s">
        <v>8322</v>
      </c>
      <c r="R1471" t="s">
        <v>8342</v>
      </c>
      <c r="S1471" s="10">
        <f t="shared" si="62"/>
        <v>41290.390150462961</v>
      </c>
      <c r="T1471" s="10">
        <f t="shared" si="63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E1472-D1472</f>
        <v>377</v>
      </c>
      <c r="P1472">
        <f>IF((OR(L1472=0,E1472=0)),"NA",E1472/L1472)</f>
        <v>23.172839506172838</v>
      </c>
      <c r="Q1472" t="s">
        <v>8322</v>
      </c>
      <c r="R1472" t="s">
        <v>8342</v>
      </c>
      <c r="S1472" s="10">
        <f t="shared" si="62"/>
        <v>41250.618784722217</v>
      </c>
      <c r="T1472" s="10">
        <f t="shared" si="63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E1473-D1473</f>
        <v>1229</v>
      </c>
      <c r="P1473">
        <f>IF((OR(L1473=0,E1473=0)),"NA",E1473/L1473)</f>
        <v>96.877551020408163</v>
      </c>
      <c r="Q1473" t="s">
        <v>8322</v>
      </c>
      <c r="R1473" t="s">
        <v>8342</v>
      </c>
      <c r="S1473" s="10">
        <f t="shared" si="62"/>
        <v>42073.749236111107</v>
      </c>
      <c r="T1473" s="10">
        <f t="shared" si="63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E1474-D1474</f>
        <v>9676</v>
      </c>
      <c r="P1474">
        <f>IF((OR(L1474=0,E1474=0)),"NA",E1474/L1474)</f>
        <v>103.20238095238095</v>
      </c>
      <c r="Q1474" t="s">
        <v>8322</v>
      </c>
      <c r="R1474" t="s">
        <v>8342</v>
      </c>
      <c r="S1474" s="10">
        <f t="shared" si="62"/>
        <v>41533.33452546296</v>
      </c>
      <c r="T1474" s="10">
        <f t="shared" si="63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E1475-D1475</f>
        <v>307.74</v>
      </c>
      <c r="P1475">
        <f>IF((OR(L1475=0,E1475=0)),"NA",E1475/L1475)</f>
        <v>38.462553191489363</v>
      </c>
      <c r="Q1475" t="s">
        <v>8322</v>
      </c>
      <c r="R1475" t="s">
        <v>8342</v>
      </c>
      <c r="S1475" s="10">
        <f t="shared" ref="S1475:S1538" si="64">(J1475/86400)+25569+(-5/24)</f>
        <v>40939.771284722221</v>
      </c>
      <c r="T1475" s="10">
        <f t="shared" ref="T1475:T1538" si="6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E1476-D1476</f>
        <v>368</v>
      </c>
      <c r="P1476">
        <f>IF((OR(L1476=0,E1476=0)),"NA",E1476/L1476)</f>
        <v>44.315789473684212</v>
      </c>
      <c r="Q1476" t="s">
        <v>8322</v>
      </c>
      <c r="R1476" t="s">
        <v>8342</v>
      </c>
      <c r="S1476" s="10">
        <f t="shared" si="64"/>
        <v>41500.519583333335</v>
      </c>
      <c r="T1476" s="10">
        <f t="shared" si="6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E1477-D1477</f>
        <v>13300.45</v>
      </c>
      <c r="P1477">
        <f>IF((OR(L1477=0,E1477=0)),"NA",E1477/L1477)</f>
        <v>64.173356009070289</v>
      </c>
      <c r="Q1477" t="s">
        <v>8322</v>
      </c>
      <c r="R1477" t="s">
        <v>8342</v>
      </c>
      <c r="S1477" s="10">
        <f t="shared" si="64"/>
        <v>41960.514618055553</v>
      </c>
      <c r="T1477" s="10">
        <f t="shared" si="6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E1478-D1478</f>
        <v>33693.279999999999</v>
      </c>
      <c r="P1478">
        <f>IF((OR(L1478=0,E1478=0)),"NA",E1478/L1478)</f>
        <v>43.333275109170302</v>
      </c>
      <c r="Q1478" t="s">
        <v>8322</v>
      </c>
      <c r="R1478" t="s">
        <v>8342</v>
      </c>
      <c r="S1478" s="10">
        <f t="shared" si="64"/>
        <v>40765.833587962959</v>
      </c>
      <c r="T1478" s="10">
        <f t="shared" si="6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E1479-D1479</f>
        <v>3393</v>
      </c>
      <c r="P1479">
        <f>IF((OR(L1479=0,E1479=0)),"NA",E1479/L1479)</f>
        <v>90.495934959349597</v>
      </c>
      <c r="Q1479" t="s">
        <v>8322</v>
      </c>
      <c r="R1479" t="s">
        <v>8342</v>
      </c>
      <c r="S1479" s="10">
        <f t="shared" si="64"/>
        <v>40840.407453703701</v>
      </c>
      <c r="T1479" s="10">
        <f t="shared" si="6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E1480-D1480</f>
        <v>540807.11</v>
      </c>
      <c r="P1480">
        <f>IF((OR(L1480=0,E1480=0)),"NA",E1480/L1480)</f>
        <v>29.187190495010373</v>
      </c>
      <c r="Q1480" t="s">
        <v>8322</v>
      </c>
      <c r="R1480" t="s">
        <v>8342</v>
      </c>
      <c r="S1480" s="10">
        <f t="shared" si="64"/>
        <v>41394.663344907407</v>
      </c>
      <c r="T1480" s="10">
        <f t="shared" si="6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E1481-D1481</f>
        <v>598</v>
      </c>
      <c r="P1481">
        <f>IF((OR(L1481=0,E1481=0)),"NA",E1481/L1481)</f>
        <v>30.95774647887324</v>
      </c>
      <c r="Q1481" t="s">
        <v>8322</v>
      </c>
      <c r="R1481" t="s">
        <v>8342</v>
      </c>
      <c r="S1481" s="10">
        <f t="shared" si="64"/>
        <v>41754.536909722221</v>
      </c>
      <c r="T1481" s="10">
        <f t="shared" si="6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E1482-D1482</f>
        <v>8520.1999999999971</v>
      </c>
      <c r="P1482">
        <f>IF((OR(L1482=0,E1482=0)),"NA",E1482/L1482)</f>
        <v>92.157795275590544</v>
      </c>
      <c r="Q1482" t="s">
        <v>8322</v>
      </c>
      <c r="R1482" t="s">
        <v>8342</v>
      </c>
      <c r="S1482" s="10">
        <f t="shared" si="64"/>
        <v>41464.725682870368</v>
      </c>
      <c r="T1482" s="10">
        <f t="shared" si="6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E1483-D1483</f>
        <v>-4895</v>
      </c>
      <c r="P1483">
        <f>IF((OR(L1483=0,E1483=0)),"NA",E1483/L1483)</f>
        <v>17.5</v>
      </c>
      <c r="Q1483" t="s">
        <v>8322</v>
      </c>
      <c r="R1483" t="s">
        <v>8324</v>
      </c>
      <c r="S1483" s="10">
        <f t="shared" si="64"/>
        <v>41550.714641203704</v>
      </c>
      <c r="T1483" s="10">
        <f t="shared" si="6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E1484-D1484</f>
        <v>-4995</v>
      </c>
      <c r="P1484">
        <f>IF((OR(L1484=0,E1484=0)),"NA",E1484/L1484)</f>
        <v>5</v>
      </c>
      <c r="Q1484" t="s">
        <v>8322</v>
      </c>
      <c r="R1484" t="s">
        <v>8324</v>
      </c>
      <c r="S1484" s="10">
        <f t="shared" si="64"/>
        <v>41136.649722222217</v>
      </c>
      <c r="T1484" s="10">
        <f t="shared" si="6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E1485-D1485</f>
        <v>-6950</v>
      </c>
      <c r="P1485">
        <f>IF((OR(L1485=0,E1485=0)),"NA",E1485/L1485)</f>
        <v>25</v>
      </c>
      <c r="Q1485" t="s">
        <v>8322</v>
      </c>
      <c r="R1485" t="s">
        <v>8324</v>
      </c>
      <c r="S1485" s="10">
        <f t="shared" si="64"/>
        <v>42547.984664351847</v>
      </c>
      <c r="T1485" s="10">
        <f t="shared" si="6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E1486-D1486</f>
        <v>-2000</v>
      </c>
      <c r="P1486" t="str">
        <f>IF((OR(L1486=0,E1486=0)),"NA",E1486/L1486)</f>
        <v>NA</v>
      </c>
      <c r="Q1486" t="s">
        <v>8322</v>
      </c>
      <c r="R1486" t="s">
        <v>8324</v>
      </c>
      <c r="S1486" s="10">
        <f t="shared" si="64"/>
        <v>41052.992627314808</v>
      </c>
      <c r="T1486" s="10">
        <f t="shared" si="6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E1487-D1487</f>
        <v>-6550</v>
      </c>
      <c r="P1487">
        <f>IF((OR(L1487=0,E1487=0)),"NA",E1487/L1487)</f>
        <v>50</v>
      </c>
      <c r="Q1487" t="s">
        <v>8322</v>
      </c>
      <c r="R1487" t="s">
        <v>8324</v>
      </c>
      <c r="S1487" s="10">
        <f t="shared" si="64"/>
        <v>42130.587650462963</v>
      </c>
      <c r="T1487" s="10">
        <f t="shared" si="6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E1488-D1488</f>
        <v>-19952</v>
      </c>
      <c r="P1488">
        <f>IF((OR(L1488=0,E1488=0)),"NA",E1488/L1488)</f>
        <v>16</v>
      </c>
      <c r="Q1488" t="s">
        <v>8322</v>
      </c>
      <c r="R1488" t="s">
        <v>8324</v>
      </c>
      <c r="S1488" s="10">
        <f t="shared" si="64"/>
        <v>42031.960196759253</v>
      </c>
      <c r="T1488" s="10">
        <f t="shared" si="6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E1489-D1489</f>
        <v>-10000</v>
      </c>
      <c r="P1489" t="str">
        <f>IF((OR(L1489=0,E1489=0)),"NA",E1489/L1489)</f>
        <v>NA</v>
      </c>
      <c r="Q1489" t="s">
        <v>8322</v>
      </c>
      <c r="R1489" t="s">
        <v>8324</v>
      </c>
      <c r="S1489" s="10">
        <f t="shared" si="64"/>
        <v>42554.709155092591</v>
      </c>
      <c r="T1489" s="10">
        <f t="shared" si="6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E1490-D1490</f>
        <v>-14640</v>
      </c>
      <c r="P1490">
        <f>IF((OR(L1490=0,E1490=0)),"NA",E1490/L1490)</f>
        <v>60</v>
      </c>
      <c r="Q1490" t="s">
        <v>8322</v>
      </c>
      <c r="R1490" t="s">
        <v>8324</v>
      </c>
      <c r="S1490" s="10">
        <f t="shared" si="64"/>
        <v>41614.354861111111</v>
      </c>
      <c r="T1490" s="10">
        <f t="shared" si="6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E1491-D1491</f>
        <v>-5000</v>
      </c>
      <c r="P1491" t="str">
        <f>IF((OR(L1491=0,E1491=0)),"NA",E1491/L1491)</f>
        <v>NA</v>
      </c>
      <c r="Q1491" t="s">
        <v>8322</v>
      </c>
      <c r="R1491" t="s">
        <v>8324</v>
      </c>
      <c r="S1491" s="10">
        <f t="shared" si="64"/>
        <v>41198.403379629628</v>
      </c>
      <c r="T1491" s="10">
        <f t="shared" si="6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E1492-D1492</f>
        <v>-2005</v>
      </c>
      <c r="P1492">
        <f>IF((OR(L1492=0,E1492=0)),"NA",E1492/L1492)</f>
        <v>47.10526315789474</v>
      </c>
      <c r="Q1492" t="s">
        <v>8322</v>
      </c>
      <c r="R1492" t="s">
        <v>8324</v>
      </c>
      <c r="S1492" s="10">
        <f t="shared" si="64"/>
        <v>41520.352708333332</v>
      </c>
      <c r="T1492" s="10">
        <f t="shared" si="6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E1493-D1493</f>
        <v>-1100</v>
      </c>
      <c r="P1493">
        <f>IF((OR(L1493=0,E1493=0)),"NA",E1493/L1493)</f>
        <v>100</v>
      </c>
      <c r="Q1493" t="s">
        <v>8322</v>
      </c>
      <c r="R1493" t="s">
        <v>8324</v>
      </c>
      <c r="S1493" s="10">
        <f t="shared" si="64"/>
        <v>41991.505127314813</v>
      </c>
      <c r="T1493" s="10">
        <f t="shared" si="6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E1494-D1494</f>
        <v>-3970</v>
      </c>
      <c r="P1494">
        <f>IF((OR(L1494=0,E1494=0)),"NA",E1494/L1494)</f>
        <v>15</v>
      </c>
      <c r="Q1494" t="s">
        <v>8322</v>
      </c>
      <c r="R1494" t="s">
        <v>8324</v>
      </c>
      <c r="S1494" s="10">
        <f t="shared" si="64"/>
        <v>40682.676458333335</v>
      </c>
      <c r="T1494" s="10">
        <f t="shared" si="6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E1495-D1495</f>
        <v>-2400</v>
      </c>
      <c r="P1495" t="str">
        <f>IF((OR(L1495=0,E1495=0)),"NA",E1495/L1495)</f>
        <v>NA</v>
      </c>
      <c r="Q1495" t="s">
        <v>8322</v>
      </c>
      <c r="R1495" t="s">
        <v>8324</v>
      </c>
      <c r="S1495" s="10">
        <f t="shared" si="64"/>
        <v>41411.658275462956</v>
      </c>
      <c r="T1495" s="10">
        <f t="shared" si="6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E1496-D1496</f>
        <v>-4555</v>
      </c>
      <c r="P1496">
        <f>IF((OR(L1496=0,E1496=0)),"NA",E1496/L1496)</f>
        <v>40.454545454545453</v>
      </c>
      <c r="Q1496" t="s">
        <v>8322</v>
      </c>
      <c r="R1496" t="s">
        <v>8324</v>
      </c>
      <c r="S1496" s="10">
        <f t="shared" si="64"/>
        <v>42067.514039351845</v>
      </c>
      <c r="T1496" s="10">
        <f t="shared" si="6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E1497-D1497</f>
        <v>-2000</v>
      </c>
      <c r="P1497" t="str">
        <f>IF((OR(L1497=0,E1497=0)),"NA",E1497/L1497)</f>
        <v>NA</v>
      </c>
      <c r="Q1497" t="s">
        <v>8322</v>
      </c>
      <c r="R1497" t="s">
        <v>8324</v>
      </c>
      <c r="S1497" s="10">
        <f t="shared" si="64"/>
        <v>40752.581377314811</v>
      </c>
      <c r="T1497" s="10">
        <f t="shared" si="6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E1498-D1498</f>
        <v>-1500</v>
      </c>
      <c r="P1498" t="str">
        <f>IF((OR(L1498=0,E1498=0)),"NA",E1498/L1498)</f>
        <v>NA</v>
      </c>
      <c r="Q1498" t="s">
        <v>8322</v>
      </c>
      <c r="R1498" t="s">
        <v>8324</v>
      </c>
      <c r="S1498" s="10">
        <f t="shared" si="64"/>
        <v>41838.266886574071</v>
      </c>
      <c r="T1498" s="10">
        <f t="shared" si="6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E1499-D1499</f>
        <v>-14999</v>
      </c>
      <c r="P1499">
        <f>IF((OR(L1499=0,E1499=0)),"NA",E1499/L1499)</f>
        <v>1</v>
      </c>
      <c r="Q1499" t="s">
        <v>8322</v>
      </c>
      <c r="R1499" t="s">
        <v>8324</v>
      </c>
      <c r="S1499" s="10">
        <f t="shared" si="64"/>
        <v>41444.434282407405</v>
      </c>
      <c r="T1499" s="10">
        <f t="shared" si="6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E1500-D1500</f>
        <v>-2943</v>
      </c>
      <c r="P1500">
        <f>IF((OR(L1500=0,E1500=0)),"NA",E1500/L1500)</f>
        <v>19</v>
      </c>
      <c r="Q1500" t="s">
        <v>8322</v>
      </c>
      <c r="R1500" t="s">
        <v>8324</v>
      </c>
      <c r="S1500" s="10">
        <f t="shared" si="64"/>
        <v>41840.775208333333</v>
      </c>
      <c r="T1500" s="10">
        <f t="shared" si="6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E1501-D1501</f>
        <v>-1995</v>
      </c>
      <c r="P1501">
        <f>IF((OR(L1501=0,E1501=0)),"NA",E1501/L1501)</f>
        <v>5</v>
      </c>
      <c r="Q1501" t="s">
        <v>8322</v>
      </c>
      <c r="R1501" t="s">
        <v>8324</v>
      </c>
      <c r="S1501" s="10">
        <f t="shared" si="64"/>
        <v>42526.798993055556</v>
      </c>
      <c r="T1501" s="10">
        <f t="shared" si="6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E1502-D1502</f>
        <v>-2099</v>
      </c>
      <c r="P1502">
        <f>IF((OR(L1502=0,E1502=0)),"NA",E1502/L1502)</f>
        <v>46.733333333333334</v>
      </c>
      <c r="Q1502" t="s">
        <v>8322</v>
      </c>
      <c r="R1502" t="s">
        <v>8324</v>
      </c>
      <c r="S1502" s="10">
        <f t="shared" si="64"/>
        <v>41365.69626157407</v>
      </c>
      <c r="T1502" s="10">
        <f t="shared" si="6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E1503-D1503</f>
        <v>34492</v>
      </c>
      <c r="P1503">
        <f>IF((OR(L1503=0,E1503=0)),"NA",E1503/L1503)</f>
        <v>97.731073446327684</v>
      </c>
      <c r="Q1503" t="s">
        <v>8338</v>
      </c>
      <c r="R1503" t="s">
        <v>8339</v>
      </c>
      <c r="S1503" s="10">
        <f t="shared" si="64"/>
        <v>42163.3752662037</v>
      </c>
      <c r="T1503" s="10">
        <f t="shared" si="6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E1504-D1504</f>
        <v>318</v>
      </c>
      <c r="P1504">
        <f>IF((OR(L1504=0,E1504=0)),"NA",E1504/L1504)</f>
        <v>67.835866261398181</v>
      </c>
      <c r="Q1504" t="s">
        <v>8338</v>
      </c>
      <c r="R1504" t="s">
        <v>8339</v>
      </c>
      <c r="S1504" s="10">
        <f t="shared" si="64"/>
        <v>42426.33425925926</v>
      </c>
      <c r="T1504" s="10">
        <f t="shared" si="6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E1505-D1505</f>
        <v>295.92999999999984</v>
      </c>
      <c r="P1505">
        <f>IF((OR(L1505=0,E1505=0)),"NA",E1505/L1505)</f>
        <v>56.98492957746479</v>
      </c>
      <c r="Q1505" t="s">
        <v>8338</v>
      </c>
      <c r="R1505" t="s">
        <v>8339</v>
      </c>
      <c r="S1505" s="10">
        <f t="shared" si="64"/>
        <v>42606.13890046296</v>
      </c>
      <c r="T1505" s="10">
        <f t="shared" si="6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E1506-D1506</f>
        <v>11566</v>
      </c>
      <c r="P1506">
        <f>IF((OR(L1506=0,E1506=0)),"NA",E1506/L1506)</f>
        <v>67.159851301115239</v>
      </c>
      <c r="Q1506" t="s">
        <v>8338</v>
      </c>
      <c r="R1506" t="s">
        <v>8339</v>
      </c>
      <c r="S1506" s="10">
        <f t="shared" si="64"/>
        <v>41772.44935185185</v>
      </c>
      <c r="T1506" s="10">
        <f t="shared" si="6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E1507-D1507</f>
        <v>573</v>
      </c>
      <c r="P1507">
        <f>IF((OR(L1507=0,E1507=0)),"NA",E1507/L1507)</f>
        <v>48.037681159420288</v>
      </c>
      <c r="Q1507" t="s">
        <v>8338</v>
      </c>
      <c r="R1507" t="s">
        <v>8339</v>
      </c>
      <c r="S1507" s="10">
        <f t="shared" si="64"/>
        <v>42414.234988425924</v>
      </c>
      <c r="T1507" s="10">
        <f t="shared" si="6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E1508-D1508</f>
        <v>171</v>
      </c>
      <c r="P1508">
        <f>IF((OR(L1508=0,E1508=0)),"NA",E1508/L1508)</f>
        <v>38.860465116279073</v>
      </c>
      <c r="Q1508" t="s">
        <v>8338</v>
      </c>
      <c r="R1508" t="s">
        <v>8339</v>
      </c>
      <c r="S1508" s="10">
        <f t="shared" si="64"/>
        <v>41814.577592592592</v>
      </c>
      <c r="T1508" s="10">
        <f t="shared" si="6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E1509-D1509</f>
        <v>1380</v>
      </c>
      <c r="P1509">
        <f>IF((OR(L1509=0,E1509=0)),"NA",E1509/L1509)</f>
        <v>78.181818181818187</v>
      </c>
      <c r="Q1509" t="s">
        <v>8338</v>
      </c>
      <c r="R1509" t="s">
        <v>8339</v>
      </c>
      <c r="S1509" s="10">
        <f t="shared" si="64"/>
        <v>40254.242002314808</v>
      </c>
      <c r="T1509" s="10">
        <f t="shared" si="6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E1510-D1510</f>
        <v>1991</v>
      </c>
      <c r="P1510">
        <f>IF((OR(L1510=0,E1510=0)),"NA",E1510/L1510)</f>
        <v>97.113744075829388</v>
      </c>
      <c r="Q1510" t="s">
        <v>8338</v>
      </c>
      <c r="R1510" t="s">
        <v>8339</v>
      </c>
      <c r="S1510" s="10">
        <f t="shared" si="64"/>
        <v>41786.406030092592</v>
      </c>
      <c r="T1510" s="10">
        <f t="shared" si="6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E1511-D1511</f>
        <v>4137.2200000000012</v>
      </c>
      <c r="P1511">
        <f>IF((OR(L1511=0,E1511=0)),"NA",E1511/L1511)</f>
        <v>110.39397959183674</v>
      </c>
      <c r="Q1511" t="s">
        <v>8338</v>
      </c>
      <c r="R1511" t="s">
        <v>8339</v>
      </c>
      <c r="S1511" s="10">
        <f t="shared" si="64"/>
        <v>42751.325057870366</v>
      </c>
      <c r="T1511" s="10">
        <f t="shared" si="6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E1512-D1512</f>
        <v>165.60000000000036</v>
      </c>
      <c r="P1512">
        <f>IF((OR(L1512=0,E1512=0)),"NA",E1512/L1512)</f>
        <v>39.91506172839506</v>
      </c>
      <c r="Q1512" t="s">
        <v>8338</v>
      </c>
      <c r="R1512" t="s">
        <v>8339</v>
      </c>
      <c r="S1512" s="10">
        <f t="shared" si="64"/>
        <v>41809.176828703705</v>
      </c>
      <c r="T1512" s="10">
        <f t="shared" si="6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E1513-D1513</f>
        <v>1651</v>
      </c>
      <c r="P1513">
        <f>IF((OR(L1513=0,E1513=0)),"NA",E1513/L1513)</f>
        <v>75.975728155339809</v>
      </c>
      <c r="Q1513" t="s">
        <v>8338</v>
      </c>
      <c r="R1513" t="s">
        <v>8339</v>
      </c>
      <c r="S1513" s="10">
        <f t="shared" si="64"/>
        <v>42296.375046296293</v>
      </c>
      <c r="T1513" s="10">
        <f t="shared" si="6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E1514-D1514</f>
        <v>16057</v>
      </c>
      <c r="P1514">
        <f>IF((OR(L1514=0,E1514=0)),"NA",E1514/L1514)</f>
        <v>58.379104477611939</v>
      </c>
      <c r="Q1514" t="s">
        <v>8338</v>
      </c>
      <c r="R1514" t="s">
        <v>8339</v>
      </c>
      <c r="S1514" s="10">
        <f t="shared" si="64"/>
        <v>42741.476145833331</v>
      </c>
      <c r="T1514" s="10">
        <f t="shared" si="6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E1515-D1515</f>
        <v>4001.5</v>
      </c>
      <c r="P1515">
        <f>IF((OR(L1515=0,E1515=0)),"NA",E1515/L1515)</f>
        <v>55.82093023255814</v>
      </c>
      <c r="Q1515" t="s">
        <v>8338</v>
      </c>
      <c r="R1515" t="s">
        <v>8339</v>
      </c>
      <c r="S1515" s="10">
        <f t="shared" si="64"/>
        <v>41806.42900462963</v>
      </c>
      <c r="T1515" s="10">
        <f t="shared" si="6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E1516-D1516</f>
        <v>1619</v>
      </c>
      <c r="P1516">
        <f>IF((OR(L1516=0,E1516=0)),"NA",E1516/L1516)</f>
        <v>151.24431818181819</v>
      </c>
      <c r="Q1516" t="s">
        <v>8338</v>
      </c>
      <c r="R1516" t="s">
        <v>8339</v>
      </c>
      <c r="S1516" s="10">
        <f t="shared" si="64"/>
        <v>42234.389351851853</v>
      </c>
      <c r="T1516" s="10">
        <f t="shared" si="6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E1517-D1517</f>
        <v>171567</v>
      </c>
      <c r="P1517">
        <f>IF((OR(L1517=0,E1517=0)),"NA",E1517/L1517)</f>
        <v>849.67027027027029</v>
      </c>
      <c r="Q1517" t="s">
        <v>8338</v>
      </c>
      <c r="R1517" t="s">
        <v>8339</v>
      </c>
      <c r="S1517" s="10">
        <f t="shared" si="64"/>
        <v>42415.04510416666</v>
      </c>
      <c r="T1517" s="10">
        <f t="shared" si="6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E1518-D1518</f>
        <v>1472</v>
      </c>
      <c r="P1518">
        <f>IF((OR(L1518=0,E1518=0)),"NA",E1518/L1518)</f>
        <v>159.24137931034483</v>
      </c>
      <c r="Q1518" t="s">
        <v>8338</v>
      </c>
      <c r="R1518" t="s">
        <v>8339</v>
      </c>
      <c r="S1518" s="10">
        <f t="shared" si="64"/>
        <v>42619.258009259262</v>
      </c>
      <c r="T1518" s="10">
        <f t="shared" si="6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E1519-D1519</f>
        <v>9297</v>
      </c>
      <c r="P1519">
        <f>IF((OR(L1519=0,E1519=0)),"NA",E1519/L1519)</f>
        <v>39.507317073170732</v>
      </c>
      <c r="Q1519" t="s">
        <v>8338</v>
      </c>
      <c r="R1519" t="s">
        <v>8339</v>
      </c>
      <c r="S1519" s="10">
        <f t="shared" si="64"/>
        <v>41948.358252314814</v>
      </c>
      <c r="T1519" s="10">
        <f t="shared" si="6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E1520-D1520</f>
        <v>15805</v>
      </c>
      <c r="P1520">
        <f>IF((OR(L1520=0,E1520=0)),"NA",E1520/L1520)</f>
        <v>130.52966101694915</v>
      </c>
      <c r="Q1520" t="s">
        <v>8338</v>
      </c>
      <c r="R1520" t="s">
        <v>8339</v>
      </c>
      <c r="S1520" s="10">
        <f t="shared" si="64"/>
        <v>41760.611712962964</v>
      </c>
      <c r="T1520" s="10">
        <f t="shared" si="6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E1521-D1521</f>
        <v>302.75</v>
      </c>
      <c r="P1521">
        <f>IF((OR(L1521=0,E1521=0)),"NA",E1521/L1521)</f>
        <v>64.156896551724131</v>
      </c>
      <c r="Q1521" t="s">
        <v>8338</v>
      </c>
      <c r="R1521" t="s">
        <v>8339</v>
      </c>
      <c r="S1521" s="10">
        <f t="shared" si="64"/>
        <v>41782.533368055556</v>
      </c>
      <c r="T1521" s="10">
        <f t="shared" si="6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E1522-D1522</f>
        <v>625</v>
      </c>
      <c r="P1522">
        <f>IF((OR(L1522=0,E1522=0)),"NA",E1522/L1522)</f>
        <v>111.52694610778443</v>
      </c>
      <c r="Q1522" t="s">
        <v>8338</v>
      </c>
      <c r="R1522" t="s">
        <v>8339</v>
      </c>
      <c r="S1522" s="10">
        <f t="shared" si="64"/>
        <v>41955.649456018517</v>
      </c>
      <c r="T1522" s="10">
        <f t="shared" si="6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E1523-D1523</f>
        <v>2555</v>
      </c>
      <c r="P1523">
        <f>IF((OR(L1523=0,E1523=0)),"NA",E1523/L1523)</f>
        <v>170.44680851063831</v>
      </c>
      <c r="Q1523" t="s">
        <v>8338</v>
      </c>
      <c r="R1523" t="s">
        <v>8339</v>
      </c>
      <c r="S1523" s="10">
        <f t="shared" si="64"/>
        <v>42492.959386574068</v>
      </c>
      <c r="T1523" s="10">
        <f t="shared" si="6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E1524-D1524</f>
        <v>16950.099999999999</v>
      </c>
      <c r="P1524">
        <f>IF((OR(L1524=0,E1524=0)),"NA",E1524/L1524)</f>
        <v>133.7391592920354</v>
      </c>
      <c r="Q1524" t="s">
        <v>8338</v>
      </c>
      <c r="R1524" t="s">
        <v>8339</v>
      </c>
      <c r="S1524" s="10">
        <f t="shared" si="64"/>
        <v>41899.621979166666</v>
      </c>
      <c r="T1524" s="10">
        <f t="shared" si="6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E1525-D1525</f>
        <v>4596</v>
      </c>
      <c r="P1525">
        <f>IF((OR(L1525=0,E1525=0)),"NA",E1525/L1525)</f>
        <v>95.834024896265561</v>
      </c>
      <c r="Q1525" t="s">
        <v>8338</v>
      </c>
      <c r="R1525" t="s">
        <v>8339</v>
      </c>
      <c r="S1525" s="10">
        <f t="shared" si="64"/>
        <v>41964.543009259258</v>
      </c>
      <c r="T1525" s="10">
        <f t="shared" si="6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E1526-D1526</f>
        <v>3210</v>
      </c>
      <c r="P1526">
        <f>IF((OR(L1526=0,E1526=0)),"NA",E1526/L1526)</f>
        <v>221.78571428571428</v>
      </c>
      <c r="Q1526" t="s">
        <v>8338</v>
      </c>
      <c r="R1526" t="s">
        <v>8339</v>
      </c>
      <c r="S1526" s="10">
        <f t="shared" si="64"/>
        <v>42756.292708333327</v>
      </c>
      <c r="T1526" s="10">
        <f t="shared" si="6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E1527-D1527</f>
        <v>1924.1499999999996</v>
      </c>
      <c r="P1527">
        <f>IF((OR(L1527=0,E1527=0)),"NA",E1527/L1527)</f>
        <v>32.315357142857138</v>
      </c>
      <c r="Q1527" t="s">
        <v>8338</v>
      </c>
      <c r="R1527" t="s">
        <v>8339</v>
      </c>
      <c r="S1527" s="10">
        <f t="shared" si="64"/>
        <v>42570.494652777772</v>
      </c>
      <c r="T1527" s="10">
        <f t="shared" si="6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E1528-D1528</f>
        <v>4675</v>
      </c>
      <c r="P1528">
        <f>IF((OR(L1528=0,E1528=0)),"NA",E1528/L1528)</f>
        <v>98.839285714285708</v>
      </c>
      <c r="Q1528" t="s">
        <v>8338</v>
      </c>
      <c r="R1528" t="s">
        <v>8339</v>
      </c>
      <c r="S1528" s="10">
        <f t="shared" si="64"/>
        <v>42339.067673611113</v>
      </c>
      <c r="T1528" s="10">
        <f t="shared" si="6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E1529-D1529</f>
        <v>365.55000000000018</v>
      </c>
      <c r="P1529">
        <f>IF((OR(L1529=0,E1529=0)),"NA",E1529/L1529)</f>
        <v>55.222142857142863</v>
      </c>
      <c r="Q1529" t="s">
        <v>8338</v>
      </c>
      <c r="R1529" t="s">
        <v>8339</v>
      </c>
      <c r="S1529" s="10">
        <f t="shared" si="64"/>
        <v>42780.392199074071</v>
      </c>
      <c r="T1529" s="10">
        <f t="shared" si="6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E1530-D1530</f>
        <v>5447</v>
      </c>
      <c r="P1530">
        <f>IF((OR(L1530=0,E1530=0)),"NA",E1530/L1530)</f>
        <v>52.793750000000003</v>
      </c>
      <c r="Q1530" t="s">
        <v>8338</v>
      </c>
      <c r="R1530" t="s">
        <v>8339</v>
      </c>
      <c r="S1530" s="10">
        <f t="shared" si="64"/>
        <v>42736.524560185186</v>
      </c>
      <c r="T1530" s="10">
        <f t="shared" si="6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E1531-D1531</f>
        <v>129</v>
      </c>
      <c r="P1531">
        <f>IF((OR(L1531=0,E1531=0)),"NA",E1531/L1531)</f>
        <v>135.66666666666666</v>
      </c>
      <c r="Q1531" t="s">
        <v>8338</v>
      </c>
      <c r="R1531" t="s">
        <v>8339</v>
      </c>
      <c r="S1531" s="10">
        <f t="shared" si="64"/>
        <v>42052.420370370368</v>
      </c>
      <c r="T1531" s="10">
        <f t="shared" si="6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E1532-D1532</f>
        <v>12189</v>
      </c>
      <c r="P1532">
        <f>IF((OR(L1532=0,E1532=0)),"NA",E1532/L1532)</f>
        <v>53.991990846681922</v>
      </c>
      <c r="Q1532" t="s">
        <v>8338</v>
      </c>
      <c r="R1532" t="s">
        <v>8339</v>
      </c>
      <c r="S1532" s="10">
        <f t="shared" si="64"/>
        <v>42275.558969907404</v>
      </c>
      <c r="T1532" s="10">
        <f t="shared" si="6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E1533-D1533</f>
        <v>1785</v>
      </c>
      <c r="P1533">
        <f>IF((OR(L1533=0,E1533=0)),"NA",E1533/L1533)</f>
        <v>56.643835616438359</v>
      </c>
      <c r="Q1533" t="s">
        <v>8338</v>
      </c>
      <c r="R1533" t="s">
        <v>8339</v>
      </c>
      <c r="S1533" s="10">
        <f t="shared" si="64"/>
        <v>41941.594050925924</v>
      </c>
      <c r="T1533" s="10">
        <f t="shared" si="6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E1534-D1534</f>
        <v>19201</v>
      </c>
      <c r="P1534">
        <f>IF((OR(L1534=0,E1534=0)),"NA",E1534/L1534)</f>
        <v>82.316326530612244</v>
      </c>
      <c r="Q1534" t="s">
        <v>8338</v>
      </c>
      <c r="R1534" t="s">
        <v>8339</v>
      </c>
      <c r="S1534" s="10">
        <f t="shared" si="64"/>
        <v>42391.266956018517</v>
      </c>
      <c r="T1534" s="10">
        <f t="shared" si="6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E1535-D1535</f>
        <v>20313</v>
      </c>
      <c r="P1535">
        <f>IF((OR(L1535=0,E1535=0)),"NA",E1535/L1535)</f>
        <v>88.26081081081081</v>
      </c>
      <c r="Q1535" t="s">
        <v>8338</v>
      </c>
      <c r="R1535" t="s">
        <v>8339</v>
      </c>
      <c r="S1535" s="10">
        <f t="shared" si="64"/>
        <v>42442.793715277774</v>
      </c>
      <c r="T1535" s="10">
        <f t="shared" si="6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E1536-D1536</f>
        <v>23830</v>
      </c>
      <c r="P1536">
        <f>IF((OR(L1536=0,E1536=0)),"NA",E1536/L1536)</f>
        <v>84.905149051490511</v>
      </c>
      <c r="Q1536" t="s">
        <v>8338</v>
      </c>
      <c r="R1536" t="s">
        <v>8339</v>
      </c>
      <c r="S1536" s="10">
        <f t="shared" si="64"/>
        <v>42221.465995370367</v>
      </c>
      <c r="T1536" s="10">
        <f t="shared" si="6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E1537-D1537</f>
        <v>1297</v>
      </c>
      <c r="P1537">
        <f>IF((OR(L1537=0,E1537=0)),"NA",E1537/L1537)</f>
        <v>48.154545454545456</v>
      </c>
      <c r="Q1537" t="s">
        <v>8338</v>
      </c>
      <c r="R1537" t="s">
        <v>8339</v>
      </c>
      <c r="S1537" s="10">
        <f t="shared" si="64"/>
        <v>42484.620729166665</v>
      </c>
      <c r="T1537" s="10">
        <f t="shared" si="6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E1538-D1538</f>
        <v>18037.009999999998</v>
      </c>
      <c r="P1538">
        <f>IF((OR(L1538=0,E1538=0)),"NA",E1538/L1538)</f>
        <v>66.015406593406595</v>
      </c>
      <c r="Q1538" t="s">
        <v>8338</v>
      </c>
      <c r="R1538" t="s">
        <v>8339</v>
      </c>
      <c r="S1538" s="10">
        <f t="shared" si="64"/>
        <v>42213.593865740739</v>
      </c>
      <c r="T1538" s="10">
        <f t="shared" si="6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E1539-D1539</f>
        <v>9588</v>
      </c>
      <c r="P1539">
        <f>IF((OR(L1539=0,E1539=0)),"NA",E1539/L1539)</f>
        <v>96.375</v>
      </c>
      <c r="Q1539" t="s">
        <v>8338</v>
      </c>
      <c r="R1539" t="s">
        <v>8339</v>
      </c>
      <c r="S1539" s="10">
        <f t="shared" ref="S1539:S1602" si="66">(J1539/86400)+25569+(-5/24)</f>
        <v>42552.106793981475</v>
      </c>
      <c r="T1539" s="10">
        <f t="shared" ref="T1539:T1602" si="67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E1540-D1540</f>
        <v>184</v>
      </c>
      <c r="P1540">
        <f>IF((OR(L1540=0,E1540=0)),"NA",E1540/L1540)</f>
        <v>156.17391304347825</v>
      </c>
      <c r="Q1540" t="s">
        <v>8338</v>
      </c>
      <c r="R1540" t="s">
        <v>8339</v>
      </c>
      <c r="S1540" s="10">
        <f t="shared" si="66"/>
        <v>41981.57372685185</v>
      </c>
      <c r="T1540" s="10">
        <f t="shared" si="67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E1541-D1541</f>
        <v>7197.2200000000012</v>
      </c>
      <c r="P1541">
        <f>IF((OR(L1541=0,E1541=0)),"NA",E1541/L1541)</f>
        <v>95.764859154929582</v>
      </c>
      <c r="Q1541" t="s">
        <v>8338</v>
      </c>
      <c r="R1541" t="s">
        <v>8339</v>
      </c>
      <c r="S1541" s="10">
        <f t="shared" si="66"/>
        <v>42705.710868055554</v>
      </c>
      <c r="T1541" s="10">
        <f t="shared" si="67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E1542-D1542</f>
        <v>2680</v>
      </c>
      <c r="P1542">
        <f>IF((OR(L1542=0,E1542=0)),"NA",E1542/L1542)</f>
        <v>180.40816326530611</v>
      </c>
      <c r="Q1542" t="s">
        <v>8338</v>
      </c>
      <c r="R1542" t="s">
        <v>8339</v>
      </c>
      <c r="S1542" s="10">
        <f t="shared" si="66"/>
        <v>41938.798796296294</v>
      </c>
      <c r="T1542" s="10">
        <f t="shared" si="67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E1543-D1543</f>
        <v>-17994</v>
      </c>
      <c r="P1543">
        <f>IF((OR(L1543=0,E1543=0)),"NA",E1543/L1543)</f>
        <v>3</v>
      </c>
      <c r="Q1543" t="s">
        <v>8338</v>
      </c>
      <c r="R1543" t="s">
        <v>8343</v>
      </c>
      <c r="S1543" s="10">
        <f t="shared" si="66"/>
        <v>41974.503912037035</v>
      </c>
      <c r="T1543" s="10">
        <f t="shared" si="67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E1544-D1544</f>
        <v>-480</v>
      </c>
      <c r="P1544">
        <f>IF((OR(L1544=0,E1544=0)),"NA",E1544/L1544)</f>
        <v>20</v>
      </c>
      <c r="Q1544" t="s">
        <v>8338</v>
      </c>
      <c r="R1544" t="s">
        <v>8343</v>
      </c>
      <c r="S1544" s="10">
        <f t="shared" si="66"/>
        <v>42170.788194444445</v>
      </c>
      <c r="T1544" s="10">
        <f t="shared" si="67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E1545-D1545</f>
        <v>-2240</v>
      </c>
      <c r="P1545">
        <f>IF((OR(L1545=0,E1545=0)),"NA",E1545/L1545)</f>
        <v>10</v>
      </c>
      <c r="Q1545" t="s">
        <v>8338</v>
      </c>
      <c r="R1545" t="s">
        <v>8343</v>
      </c>
      <c r="S1545" s="10">
        <f t="shared" si="66"/>
        <v>41935.301319444443</v>
      </c>
      <c r="T1545" s="10">
        <f t="shared" si="67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E1546-D1546</f>
        <v>-1000</v>
      </c>
      <c r="P1546" t="str">
        <f>IF((OR(L1546=0,E1546=0)),"NA",E1546/L1546)</f>
        <v>NA</v>
      </c>
      <c r="Q1546" t="s">
        <v>8338</v>
      </c>
      <c r="R1546" t="s">
        <v>8343</v>
      </c>
      <c r="S1546" s="10">
        <f t="shared" si="66"/>
        <v>42052.842870370368</v>
      </c>
      <c r="T1546" s="10">
        <f t="shared" si="67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E1547-D1547</f>
        <v>-2999</v>
      </c>
      <c r="P1547">
        <f>IF((OR(L1547=0,E1547=0)),"NA",E1547/L1547)</f>
        <v>1</v>
      </c>
      <c r="Q1547" t="s">
        <v>8338</v>
      </c>
      <c r="R1547" t="s">
        <v>8343</v>
      </c>
      <c r="S1547" s="10">
        <f t="shared" si="66"/>
        <v>42031.676319444443</v>
      </c>
      <c r="T1547" s="10">
        <f t="shared" si="67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E1548-D1548</f>
        <v>-711</v>
      </c>
      <c r="P1548">
        <f>IF((OR(L1548=0,E1548=0)),"NA",E1548/L1548)</f>
        <v>26.272727272727273</v>
      </c>
      <c r="Q1548" t="s">
        <v>8338</v>
      </c>
      <c r="R1548" t="s">
        <v>8343</v>
      </c>
      <c r="S1548" s="10">
        <f t="shared" si="66"/>
        <v>41839.004618055551</v>
      </c>
      <c r="T1548" s="10">
        <f t="shared" si="67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E1549-D1549</f>
        <v>-20</v>
      </c>
      <c r="P1549" t="str">
        <f>IF((OR(L1549=0,E1549=0)),"NA",E1549/L1549)</f>
        <v>NA</v>
      </c>
      <c r="Q1549" t="s">
        <v>8338</v>
      </c>
      <c r="R1549" t="s">
        <v>8343</v>
      </c>
      <c r="S1549" s="10">
        <f t="shared" si="66"/>
        <v>42782.218541666669</v>
      </c>
      <c r="T1549" s="10">
        <f t="shared" si="67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E1550-D1550</f>
        <v>-640</v>
      </c>
      <c r="P1550">
        <f>IF((OR(L1550=0,E1550=0)),"NA",E1550/L1550)</f>
        <v>60</v>
      </c>
      <c r="Q1550" t="s">
        <v>8338</v>
      </c>
      <c r="R1550" t="s">
        <v>8343</v>
      </c>
      <c r="S1550" s="10">
        <f t="shared" si="66"/>
        <v>42286.673842592594</v>
      </c>
      <c r="T1550" s="10">
        <f t="shared" si="67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E1551-D1551</f>
        <v>-330</v>
      </c>
      <c r="P1551">
        <f>IF((OR(L1551=0,E1551=0)),"NA",E1551/L1551)</f>
        <v>28.333333333333332</v>
      </c>
      <c r="Q1551" t="s">
        <v>8338</v>
      </c>
      <c r="R1551" t="s">
        <v>8343</v>
      </c>
      <c r="S1551" s="10">
        <f t="shared" si="66"/>
        <v>42280.927766203698</v>
      </c>
      <c r="T1551" s="10">
        <f t="shared" si="67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E1552-D1552</f>
        <v>-649</v>
      </c>
      <c r="P1552">
        <f>IF((OR(L1552=0,E1552=0)),"NA",E1552/L1552)</f>
        <v>14.428571428571429</v>
      </c>
      <c r="Q1552" t="s">
        <v>8338</v>
      </c>
      <c r="R1552" t="s">
        <v>8343</v>
      </c>
      <c r="S1552" s="10">
        <f t="shared" si="66"/>
        <v>42472.24113425926</v>
      </c>
      <c r="T1552" s="10">
        <f t="shared" si="67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E1553-D1553</f>
        <v>-3500</v>
      </c>
      <c r="P1553" t="str">
        <f>IF((OR(L1553=0,E1553=0)),"NA",E1553/L1553)</f>
        <v>NA</v>
      </c>
      <c r="Q1553" t="s">
        <v>8338</v>
      </c>
      <c r="R1553" t="s">
        <v>8343</v>
      </c>
      <c r="S1553" s="10">
        <f t="shared" si="66"/>
        <v>42121.616192129623</v>
      </c>
      <c r="T1553" s="10">
        <f t="shared" si="67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E1554-D1554</f>
        <v>-2185</v>
      </c>
      <c r="P1554">
        <f>IF((OR(L1554=0,E1554=0)),"NA",E1554/L1554)</f>
        <v>132.1875</v>
      </c>
      <c r="Q1554" t="s">
        <v>8338</v>
      </c>
      <c r="R1554" t="s">
        <v>8343</v>
      </c>
      <c r="S1554" s="10">
        <f t="shared" si="66"/>
        <v>41892.480416666665</v>
      </c>
      <c r="T1554" s="10">
        <f t="shared" si="67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E1555-D1555</f>
        <v>-6000</v>
      </c>
      <c r="P1555" t="str">
        <f>IF((OR(L1555=0,E1555=0)),"NA",E1555/L1555)</f>
        <v>NA</v>
      </c>
      <c r="Q1555" t="s">
        <v>8338</v>
      </c>
      <c r="R1555" t="s">
        <v>8343</v>
      </c>
      <c r="S1555" s="10">
        <f t="shared" si="66"/>
        <v>42219.074618055551</v>
      </c>
      <c r="T1555" s="10">
        <f t="shared" si="67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E1556-D1556</f>
        <v>-20000</v>
      </c>
      <c r="P1556" t="str">
        <f>IF((OR(L1556=0,E1556=0)),"NA",E1556/L1556)</f>
        <v>NA</v>
      </c>
      <c r="Q1556" t="s">
        <v>8338</v>
      </c>
      <c r="R1556" t="s">
        <v>8343</v>
      </c>
      <c r="S1556" s="10">
        <f t="shared" si="66"/>
        <v>42188.043865740743</v>
      </c>
      <c r="T1556" s="10">
        <f t="shared" si="67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E1557-D1557</f>
        <v>-750</v>
      </c>
      <c r="P1557" t="str">
        <f>IF((OR(L1557=0,E1557=0)),"NA",E1557/L1557)</f>
        <v>NA</v>
      </c>
      <c r="Q1557" t="s">
        <v>8338</v>
      </c>
      <c r="R1557" t="s">
        <v>8343</v>
      </c>
      <c r="S1557" s="10">
        <f t="shared" si="66"/>
        <v>42241.405462962961</v>
      </c>
      <c r="T1557" s="10">
        <f t="shared" si="67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E1558-D1558</f>
        <v>-823</v>
      </c>
      <c r="P1558">
        <f>IF((OR(L1558=0,E1558=0)),"NA",E1558/L1558)</f>
        <v>56.416666666666664</v>
      </c>
      <c r="Q1558" t="s">
        <v>8338</v>
      </c>
      <c r="R1558" t="s">
        <v>8343</v>
      </c>
      <c r="S1558" s="10">
        <f t="shared" si="66"/>
        <v>42524.944722222215</v>
      </c>
      <c r="T1558" s="10">
        <f t="shared" si="67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E1559-D1559</f>
        <v>-2400</v>
      </c>
      <c r="P1559">
        <f>IF((OR(L1559=0,E1559=0)),"NA",E1559/L1559)</f>
        <v>100</v>
      </c>
      <c r="Q1559" t="s">
        <v>8338</v>
      </c>
      <c r="R1559" t="s">
        <v>8343</v>
      </c>
      <c r="S1559" s="10">
        <f t="shared" si="66"/>
        <v>41871.444826388884</v>
      </c>
      <c r="T1559" s="10">
        <f t="shared" si="67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E1560-D1560</f>
        <v>-715</v>
      </c>
      <c r="P1560">
        <f>IF((OR(L1560=0,E1560=0)),"NA",E1560/L1560)</f>
        <v>11.666666666666666</v>
      </c>
      <c r="Q1560" t="s">
        <v>8338</v>
      </c>
      <c r="R1560" t="s">
        <v>8343</v>
      </c>
      <c r="S1560" s="10">
        <f t="shared" si="66"/>
        <v>42185.189340277771</v>
      </c>
      <c r="T1560" s="10">
        <f t="shared" si="67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E1561-D1561</f>
        <v>-14950</v>
      </c>
      <c r="P1561">
        <f>IF((OR(L1561=0,E1561=0)),"NA",E1561/L1561)</f>
        <v>50</v>
      </c>
      <c r="Q1561" t="s">
        <v>8338</v>
      </c>
      <c r="R1561" t="s">
        <v>8343</v>
      </c>
      <c r="S1561" s="10">
        <f t="shared" si="66"/>
        <v>42107.844895833332</v>
      </c>
      <c r="T1561" s="10">
        <f t="shared" si="67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E1562-D1562</f>
        <v>-2406</v>
      </c>
      <c r="P1562">
        <f>IF((OR(L1562=0,E1562=0)),"NA",E1562/L1562)</f>
        <v>23.5</v>
      </c>
      <c r="Q1562" t="s">
        <v>8338</v>
      </c>
      <c r="R1562" t="s">
        <v>8343</v>
      </c>
      <c r="S1562" s="10">
        <f t="shared" si="66"/>
        <v>41935.812418981477</v>
      </c>
      <c r="T1562" s="10">
        <f t="shared" si="67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E1563-D1563</f>
        <v>-9933</v>
      </c>
      <c r="P1563">
        <f>IF((OR(L1563=0,E1563=0)),"NA",E1563/L1563)</f>
        <v>67</v>
      </c>
      <c r="Q1563" t="s">
        <v>8322</v>
      </c>
      <c r="R1563" t="s">
        <v>8344</v>
      </c>
      <c r="S1563" s="10">
        <f t="shared" si="66"/>
        <v>41554.833368055552</v>
      </c>
      <c r="T1563" s="10">
        <f t="shared" si="67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E1564-D1564</f>
        <v>-4000</v>
      </c>
      <c r="P1564" t="str">
        <f>IF((OR(L1564=0,E1564=0)),"NA",E1564/L1564)</f>
        <v>NA</v>
      </c>
      <c r="Q1564" t="s">
        <v>8322</v>
      </c>
      <c r="R1564" t="s">
        <v>8344</v>
      </c>
      <c r="S1564" s="10">
        <f t="shared" si="66"/>
        <v>40079.357824074068</v>
      </c>
      <c r="T1564" s="10">
        <f t="shared" si="67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E1565-D1565</f>
        <v>-5915</v>
      </c>
      <c r="P1565">
        <f>IF((OR(L1565=0,E1565=0)),"NA",E1565/L1565)</f>
        <v>42.5</v>
      </c>
      <c r="Q1565" t="s">
        <v>8322</v>
      </c>
      <c r="R1565" t="s">
        <v>8344</v>
      </c>
      <c r="S1565" s="10">
        <f t="shared" si="66"/>
        <v>41652.534155092588</v>
      </c>
      <c r="T1565" s="10">
        <f t="shared" si="67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E1566-D1566</f>
        <v>-9990</v>
      </c>
      <c r="P1566">
        <f>IF((OR(L1566=0,E1566=0)),"NA",E1566/L1566)</f>
        <v>10</v>
      </c>
      <c r="Q1566" t="s">
        <v>8322</v>
      </c>
      <c r="R1566" t="s">
        <v>8344</v>
      </c>
      <c r="S1566" s="10">
        <f t="shared" si="66"/>
        <v>42121.158668981479</v>
      </c>
      <c r="T1566" s="10">
        <f t="shared" si="67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E1567-D1567</f>
        <v>-3900</v>
      </c>
      <c r="P1567">
        <f>IF((OR(L1567=0,E1567=0)),"NA",E1567/L1567)</f>
        <v>100</v>
      </c>
      <c r="Q1567" t="s">
        <v>8322</v>
      </c>
      <c r="R1567" t="s">
        <v>8344</v>
      </c>
      <c r="S1567" s="10">
        <f t="shared" si="66"/>
        <v>40672.521539351852</v>
      </c>
      <c r="T1567" s="10">
        <f t="shared" si="67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E1568-D1568</f>
        <v>-23625</v>
      </c>
      <c r="P1568">
        <f>IF((OR(L1568=0,E1568=0)),"NA",E1568/L1568)</f>
        <v>108.05084745762711</v>
      </c>
      <c r="Q1568" t="s">
        <v>8322</v>
      </c>
      <c r="R1568" t="s">
        <v>8344</v>
      </c>
      <c r="S1568" s="10">
        <f t="shared" si="66"/>
        <v>42549.708379629628</v>
      </c>
      <c r="T1568" s="10">
        <f t="shared" si="67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E1569-D1569</f>
        <v>-8150</v>
      </c>
      <c r="P1569">
        <f>IF((OR(L1569=0,E1569=0)),"NA",E1569/L1569)</f>
        <v>26.923076923076923</v>
      </c>
      <c r="Q1569" t="s">
        <v>8322</v>
      </c>
      <c r="R1569" t="s">
        <v>8344</v>
      </c>
      <c r="S1569" s="10">
        <f t="shared" si="66"/>
        <v>41671.728530092594</v>
      </c>
      <c r="T1569" s="10">
        <f t="shared" si="67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E1570-D1570</f>
        <v>-21590</v>
      </c>
      <c r="P1570">
        <f>IF((OR(L1570=0,E1570=0)),"NA",E1570/L1570)</f>
        <v>155</v>
      </c>
      <c r="Q1570" t="s">
        <v>8322</v>
      </c>
      <c r="R1570" t="s">
        <v>8344</v>
      </c>
      <c r="S1570" s="10">
        <f t="shared" si="66"/>
        <v>41961.853993055549</v>
      </c>
      <c r="T1570" s="10">
        <f t="shared" si="67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E1571-D1571</f>
        <v>-30000</v>
      </c>
      <c r="P1571" t="str">
        <f>IF((OR(L1571=0,E1571=0)),"NA",E1571/L1571)</f>
        <v>NA</v>
      </c>
      <c r="Q1571" t="s">
        <v>8322</v>
      </c>
      <c r="R1571" t="s">
        <v>8344</v>
      </c>
      <c r="S1571" s="10">
        <f t="shared" si="66"/>
        <v>41389.471226851849</v>
      </c>
      <c r="T1571" s="10">
        <f t="shared" si="67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E1572-D1572</f>
        <v>-3516</v>
      </c>
      <c r="P1572">
        <f>IF((OR(L1572=0,E1572=0)),"NA",E1572/L1572)</f>
        <v>47.769230769230766</v>
      </c>
      <c r="Q1572" t="s">
        <v>8322</v>
      </c>
      <c r="R1572" t="s">
        <v>8344</v>
      </c>
      <c r="S1572" s="10">
        <f t="shared" si="66"/>
        <v>42438.605115740742</v>
      </c>
      <c r="T1572" s="10">
        <f t="shared" si="67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E1573-D1573</f>
        <v>-12020</v>
      </c>
      <c r="P1573">
        <f>IF((OR(L1573=0,E1573=0)),"NA",E1573/L1573)</f>
        <v>20</v>
      </c>
      <c r="Q1573" t="s">
        <v>8322</v>
      </c>
      <c r="R1573" t="s">
        <v>8344</v>
      </c>
      <c r="S1573" s="10">
        <f t="shared" si="66"/>
        <v>42144.56114583333</v>
      </c>
      <c r="T1573" s="10">
        <f t="shared" si="67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E1574-D1574</f>
        <v>-2375</v>
      </c>
      <c r="P1574">
        <f>IF((OR(L1574=0,E1574=0)),"NA",E1574/L1574)</f>
        <v>41.666666666666664</v>
      </c>
      <c r="Q1574" t="s">
        <v>8322</v>
      </c>
      <c r="R1574" t="s">
        <v>8344</v>
      </c>
      <c r="S1574" s="10">
        <f t="shared" si="66"/>
        <v>42403.824756944443</v>
      </c>
      <c r="T1574" s="10">
        <f t="shared" si="67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E1575-D1575</f>
        <v>-8777</v>
      </c>
      <c r="P1575">
        <f>IF((OR(L1575=0,E1575=0)),"NA",E1575/L1575)</f>
        <v>74.333333333333329</v>
      </c>
      <c r="Q1575" t="s">
        <v>8322</v>
      </c>
      <c r="R1575" t="s">
        <v>8344</v>
      </c>
      <c r="S1575" s="10">
        <f t="shared" si="66"/>
        <v>42785.791689814818</v>
      </c>
      <c r="T1575" s="10">
        <f t="shared" si="67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E1576-D1576</f>
        <v>-9494</v>
      </c>
      <c r="P1576">
        <f>IF((OR(L1576=0,E1576=0)),"NA",E1576/L1576)</f>
        <v>84.333333333333329</v>
      </c>
      <c r="Q1576" t="s">
        <v>8322</v>
      </c>
      <c r="R1576" t="s">
        <v>8344</v>
      </c>
      <c r="S1576" s="10">
        <f t="shared" si="66"/>
        <v>42017.719085648147</v>
      </c>
      <c r="T1576" s="10">
        <f t="shared" si="67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E1577-D1577</f>
        <v>-7709</v>
      </c>
      <c r="P1577">
        <f>IF((OR(L1577=0,E1577=0)),"NA",E1577/L1577)</f>
        <v>65.457142857142856</v>
      </c>
      <c r="Q1577" t="s">
        <v>8322</v>
      </c>
      <c r="R1577" t="s">
        <v>8344</v>
      </c>
      <c r="S1577" s="10">
        <f t="shared" si="66"/>
        <v>41799.315925925919</v>
      </c>
      <c r="T1577" s="10">
        <f t="shared" si="67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E1578-D1578</f>
        <v>-4350</v>
      </c>
      <c r="P1578">
        <f>IF((OR(L1578=0,E1578=0)),"NA",E1578/L1578)</f>
        <v>65</v>
      </c>
      <c r="Q1578" t="s">
        <v>8322</v>
      </c>
      <c r="R1578" t="s">
        <v>8344</v>
      </c>
      <c r="S1578" s="10">
        <f t="shared" si="66"/>
        <v>42140.670925925922</v>
      </c>
      <c r="T1578" s="10">
        <f t="shared" si="67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E1579-D1579</f>
        <v>-9945</v>
      </c>
      <c r="P1579">
        <f>IF((OR(L1579=0,E1579=0)),"NA",E1579/L1579)</f>
        <v>27.5</v>
      </c>
      <c r="Q1579" t="s">
        <v>8322</v>
      </c>
      <c r="R1579" t="s">
        <v>8344</v>
      </c>
      <c r="S1579" s="10">
        <f t="shared" si="66"/>
        <v>41054.639444444438</v>
      </c>
      <c r="T1579" s="10">
        <f t="shared" si="67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E1580-D1580</f>
        <v>-1692</v>
      </c>
      <c r="P1580">
        <f>IF((OR(L1580=0,E1580=0)),"NA",E1580/L1580)</f>
        <v>51.25</v>
      </c>
      <c r="Q1580" t="s">
        <v>8322</v>
      </c>
      <c r="R1580" t="s">
        <v>8344</v>
      </c>
      <c r="S1580" s="10">
        <f t="shared" si="66"/>
        <v>40398.857534722221</v>
      </c>
      <c r="T1580" s="10">
        <f t="shared" si="67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E1581-D1581</f>
        <v>-3305</v>
      </c>
      <c r="P1581">
        <f>IF((OR(L1581=0,E1581=0)),"NA",E1581/L1581)</f>
        <v>14</v>
      </c>
      <c r="Q1581" t="s">
        <v>8322</v>
      </c>
      <c r="R1581" t="s">
        <v>8344</v>
      </c>
      <c r="S1581" s="10">
        <f t="shared" si="66"/>
        <v>41481.788090277776</v>
      </c>
      <c r="T1581" s="10">
        <f t="shared" si="67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E1582-D1582</f>
        <v>-1750</v>
      </c>
      <c r="P1582" t="str">
        <f>IF((OR(L1582=0,E1582=0)),"NA",E1582/L1582)</f>
        <v>NA</v>
      </c>
      <c r="Q1582" t="s">
        <v>8322</v>
      </c>
      <c r="R1582" t="s">
        <v>8344</v>
      </c>
      <c r="S1582" s="10">
        <f t="shared" si="66"/>
        <v>40989.841736111106</v>
      </c>
      <c r="T1582" s="10">
        <f t="shared" si="67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E1583-D1583</f>
        <v>-995</v>
      </c>
      <c r="P1583">
        <f>IF((OR(L1583=0,E1583=0)),"NA",E1583/L1583)</f>
        <v>5</v>
      </c>
      <c r="Q1583" t="s">
        <v>8338</v>
      </c>
      <c r="R1583" t="s">
        <v>8345</v>
      </c>
      <c r="S1583" s="10">
        <f t="shared" si="66"/>
        <v>42325.240624999999</v>
      </c>
      <c r="T1583" s="10">
        <f t="shared" si="67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E1584-D1584</f>
        <v>-907</v>
      </c>
      <c r="P1584">
        <f>IF((OR(L1584=0,E1584=0)),"NA",E1584/L1584)</f>
        <v>31</v>
      </c>
      <c r="Q1584" t="s">
        <v>8338</v>
      </c>
      <c r="R1584" t="s">
        <v>8345</v>
      </c>
      <c r="S1584" s="10">
        <f t="shared" si="66"/>
        <v>42246.581631944442</v>
      </c>
      <c r="T1584" s="10">
        <f t="shared" si="67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E1585-D1585</f>
        <v>-19985</v>
      </c>
      <c r="P1585">
        <f>IF((OR(L1585=0,E1585=0)),"NA",E1585/L1585)</f>
        <v>15</v>
      </c>
      <c r="Q1585" t="s">
        <v>8338</v>
      </c>
      <c r="R1585" t="s">
        <v>8345</v>
      </c>
      <c r="S1585" s="10">
        <f t="shared" si="66"/>
        <v>41877.696655092594</v>
      </c>
      <c r="T1585" s="10">
        <f t="shared" si="67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E1586-D1586</f>
        <v>-1200</v>
      </c>
      <c r="P1586" t="str">
        <f>IF((OR(L1586=0,E1586=0)),"NA",E1586/L1586)</f>
        <v>NA</v>
      </c>
      <c r="Q1586" t="s">
        <v>8338</v>
      </c>
      <c r="R1586" t="s">
        <v>8345</v>
      </c>
      <c r="S1586" s="10">
        <f t="shared" si="66"/>
        <v>41779.440983796296</v>
      </c>
      <c r="T1586" s="10">
        <f t="shared" si="67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E1587-D1587</f>
        <v>-420</v>
      </c>
      <c r="P1587">
        <f>IF((OR(L1587=0,E1587=0)),"NA",E1587/L1587)</f>
        <v>131.66666666666666</v>
      </c>
      <c r="Q1587" t="s">
        <v>8338</v>
      </c>
      <c r="R1587" t="s">
        <v>8345</v>
      </c>
      <c r="S1587" s="10">
        <f t="shared" si="66"/>
        <v>42707.687129629623</v>
      </c>
      <c r="T1587" s="10">
        <f t="shared" si="67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E1588-D1588</f>
        <v>-1500</v>
      </c>
      <c r="P1588" t="str">
        <f>IF((OR(L1588=0,E1588=0)),"NA",E1588/L1588)</f>
        <v>NA</v>
      </c>
      <c r="Q1588" t="s">
        <v>8338</v>
      </c>
      <c r="R1588" t="s">
        <v>8345</v>
      </c>
      <c r="S1588" s="10">
        <f t="shared" si="66"/>
        <v>42068.896087962959</v>
      </c>
      <c r="T1588" s="10">
        <f t="shared" si="67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E1589-D1589</f>
        <v>-7499</v>
      </c>
      <c r="P1589">
        <f>IF((OR(L1589=0,E1589=0)),"NA",E1589/L1589)</f>
        <v>1</v>
      </c>
      <c r="Q1589" t="s">
        <v>8338</v>
      </c>
      <c r="R1589" t="s">
        <v>8345</v>
      </c>
      <c r="S1589" s="10">
        <f t="shared" si="66"/>
        <v>41956.742650462962</v>
      </c>
      <c r="T1589" s="10">
        <f t="shared" si="67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E1590-D1590</f>
        <v>-516</v>
      </c>
      <c r="P1590" t="str">
        <f>IF((OR(L1590=0,E1590=0)),"NA",E1590/L1590)</f>
        <v>NA</v>
      </c>
      <c r="Q1590" t="s">
        <v>8338</v>
      </c>
      <c r="R1590" t="s">
        <v>8345</v>
      </c>
      <c r="S1590" s="10">
        <f t="shared" si="66"/>
        <v>42005.041655092595</v>
      </c>
      <c r="T1590" s="10">
        <f t="shared" si="67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E1591-D1591</f>
        <v>-1200</v>
      </c>
      <c r="P1591" t="str">
        <f>IF((OR(L1591=0,E1591=0)),"NA",E1591/L1591)</f>
        <v>NA</v>
      </c>
      <c r="Q1591" t="s">
        <v>8338</v>
      </c>
      <c r="R1591" t="s">
        <v>8345</v>
      </c>
      <c r="S1591" s="10">
        <f t="shared" si="66"/>
        <v>42256.776458333326</v>
      </c>
      <c r="T1591" s="10">
        <f t="shared" si="67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E1592-D1592</f>
        <v>-58980</v>
      </c>
      <c r="P1592">
        <f>IF((OR(L1592=0,E1592=0)),"NA",E1592/L1592)</f>
        <v>510</v>
      </c>
      <c r="Q1592" t="s">
        <v>8338</v>
      </c>
      <c r="R1592" t="s">
        <v>8345</v>
      </c>
      <c r="S1592" s="10">
        <f t="shared" si="66"/>
        <v>42240.648888888885</v>
      </c>
      <c r="T1592" s="10">
        <f t="shared" si="67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E1593-D1593</f>
        <v>-9908</v>
      </c>
      <c r="P1593">
        <f>IF((OR(L1593=0,E1593=0)),"NA",E1593/L1593)</f>
        <v>44.478260869565219</v>
      </c>
      <c r="Q1593" t="s">
        <v>8338</v>
      </c>
      <c r="R1593" t="s">
        <v>8345</v>
      </c>
      <c r="S1593" s="10">
        <f t="shared" si="66"/>
        <v>42433.517835648141</v>
      </c>
      <c r="T1593" s="10">
        <f t="shared" si="67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E1594-D1594</f>
        <v>-25</v>
      </c>
      <c r="P1594" t="str">
        <f>IF((OR(L1594=0,E1594=0)),"NA",E1594/L1594)</f>
        <v>NA</v>
      </c>
      <c r="Q1594" t="s">
        <v>8338</v>
      </c>
      <c r="R1594" t="s">
        <v>8345</v>
      </c>
      <c r="S1594" s="10">
        <f t="shared" si="66"/>
        <v>42045.86440972222</v>
      </c>
      <c r="T1594" s="10">
        <f t="shared" si="67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E1595-D1595</f>
        <v>-21997</v>
      </c>
      <c r="P1595">
        <f>IF((OR(L1595=0,E1595=0)),"NA",E1595/L1595)</f>
        <v>1</v>
      </c>
      <c r="Q1595" t="s">
        <v>8338</v>
      </c>
      <c r="R1595" t="s">
        <v>8345</v>
      </c>
      <c r="S1595" s="10">
        <f t="shared" si="66"/>
        <v>42033.63721064815</v>
      </c>
      <c r="T1595" s="10">
        <f t="shared" si="67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E1596-D1596</f>
        <v>-795</v>
      </c>
      <c r="P1596">
        <f>IF((OR(L1596=0,E1596=0)),"NA",E1596/L1596)</f>
        <v>20.5</v>
      </c>
      <c r="Q1596" t="s">
        <v>8338</v>
      </c>
      <c r="R1596" t="s">
        <v>8345</v>
      </c>
      <c r="S1596" s="10">
        <f t="shared" si="66"/>
        <v>42445.504421296289</v>
      </c>
      <c r="T1596" s="10">
        <f t="shared" si="67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E1597-D1597</f>
        <v>-99720</v>
      </c>
      <c r="P1597">
        <f>IF((OR(L1597=0,E1597=0)),"NA",E1597/L1597)</f>
        <v>40</v>
      </c>
      <c r="Q1597" t="s">
        <v>8338</v>
      </c>
      <c r="R1597" t="s">
        <v>8345</v>
      </c>
      <c r="S1597" s="10">
        <f t="shared" si="66"/>
        <v>41779.84175925926</v>
      </c>
      <c r="T1597" s="10">
        <f t="shared" si="67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E1598-D1598</f>
        <v>-3175</v>
      </c>
      <c r="P1598">
        <f>IF((OR(L1598=0,E1598=0)),"NA",E1598/L1598)</f>
        <v>25</v>
      </c>
      <c r="Q1598" t="s">
        <v>8338</v>
      </c>
      <c r="R1598" t="s">
        <v>8345</v>
      </c>
      <c r="S1598" s="10">
        <f t="shared" si="66"/>
        <v>41941.221863425926</v>
      </c>
      <c r="T1598" s="10">
        <f t="shared" si="67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E1599-D1599</f>
        <v>-15000</v>
      </c>
      <c r="P1599" t="str">
        <f>IF((OR(L1599=0,E1599=0)),"NA",E1599/L1599)</f>
        <v>NA</v>
      </c>
      <c r="Q1599" t="s">
        <v>8338</v>
      </c>
      <c r="R1599" t="s">
        <v>8345</v>
      </c>
      <c r="S1599" s="10">
        <f t="shared" si="66"/>
        <v>42603.145798611113</v>
      </c>
      <c r="T1599" s="10">
        <f t="shared" si="67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E1600-D1600</f>
        <v>-799</v>
      </c>
      <c r="P1600">
        <f>IF((OR(L1600=0,E1600=0)),"NA",E1600/L1600)</f>
        <v>1</v>
      </c>
      <c r="Q1600" t="s">
        <v>8338</v>
      </c>
      <c r="R1600" t="s">
        <v>8345</v>
      </c>
      <c r="S1600" s="10">
        <f t="shared" si="66"/>
        <v>42151.459004629629</v>
      </c>
      <c r="T1600" s="10">
        <f t="shared" si="67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E1601-D1601</f>
        <v>-500</v>
      </c>
      <c r="P1601" t="str">
        <f>IF((OR(L1601=0,E1601=0)),"NA",E1601/L1601)</f>
        <v>NA</v>
      </c>
      <c r="Q1601" t="s">
        <v>8338</v>
      </c>
      <c r="R1601" t="s">
        <v>8345</v>
      </c>
      <c r="S1601" s="10">
        <f t="shared" si="66"/>
        <v>42438.330740740734</v>
      </c>
      <c r="T1601" s="10">
        <f t="shared" si="67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E1602-D1602</f>
        <v>-4633</v>
      </c>
      <c r="P1602">
        <f>IF((OR(L1602=0,E1602=0)),"NA",E1602/L1602)</f>
        <v>40.777777777777779</v>
      </c>
      <c r="Q1602" t="s">
        <v>8338</v>
      </c>
      <c r="R1602" t="s">
        <v>8345</v>
      </c>
      <c r="S1602" s="10">
        <f t="shared" si="66"/>
        <v>41790.848981481475</v>
      </c>
      <c r="T1602" s="10">
        <f t="shared" si="67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E1603-D1603</f>
        <v>206.23000000000002</v>
      </c>
      <c r="P1603">
        <f>IF((OR(L1603=0,E1603=0)),"NA",E1603/L1603)</f>
        <v>48.325535714285714</v>
      </c>
      <c r="Q1603" t="s">
        <v>8325</v>
      </c>
      <c r="R1603" t="s">
        <v>8326</v>
      </c>
      <c r="S1603" s="10">
        <f t="shared" ref="S1603:S1666" si="68">(J1603/86400)+25569+(-5/24)</f>
        <v>40637.884641203702</v>
      </c>
      <c r="T1603" s="10">
        <f t="shared" ref="T1603:T1666" si="69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E1604-D1604</f>
        <v>2.5</v>
      </c>
      <c r="P1604">
        <f>IF((OR(L1604=0,E1604=0)),"NA",E1604/L1604)</f>
        <v>46.953125</v>
      </c>
      <c r="Q1604" t="s">
        <v>8325</v>
      </c>
      <c r="R1604" t="s">
        <v>8326</v>
      </c>
      <c r="S1604" s="10">
        <f t="shared" si="68"/>
        <v>40788.089317129627</v>
      </c>
      <c r="T1604" s="10">
        <f t="shared" si="69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E1605-D1605</f>
        <v>0.66000000000008185</v>
      </c>
      <c r="P1605">
        <f>IF((OR(L1605=0,E1605=0)),"NA",E1605/L1605)</f>
        <v>66.688666666666663</v>
      </c>
      <c r="Q1605" t="s">
        <v>8325</v>
      </c>
      <c r="R1605" t="s">
        <v>8326</v>
      </c>
      <c r="S1605" s="10">
        <f t="shared" si="68"/>
        <v>40875.961331018516</v>
      </c>
      <c r="T1605" s="10">
        <f t="shared" si="69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E1606-D1606</f>
        <v>619</v>
      </c>
      <c r="P1606">
        <f>IF((OR(L1606=0,E1606=0)),"NA",E1606/L1606)</f>
        <v>48.842857142857142</v>
      </c>
      <c r="Q1606" t="s">
        <v>8325</v>
      </c>
      <c r="R1606" t="s">
        <v>8326</v>
      </c>
      <c r="S1606" s="10">
        <f t="shared" si="68"/>
        <v>40945.636979166666</v>
      </c>
      <c r="T1606" s="10">
        <f t="shared" si="69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E1607-D1607</f>
        <v>41.600000000000364</v>
      </c>
      <c r="P1607">
        <f>IF((OR(L1607=0,E1607=0)),"NA",E1607/L1607)</f>
        <v>137.30909090909091</v>
      </c>
      <c r="Q1607" t="s">
        <v>8325</v>
      </c>
      <c r="R1607" t="s">
        <v>8326</v>
      </c>
      <c r="S1607" s="10">
        <f t="shared" si="68"/>
        <v>40746.804548611108</v>
      </c>
      <c r="T1607" s="10">
        <f t="shared" si="69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E1608-D1608</f>
        <v>80.329999999999927</v>
      </c>
      <c r="P1608">
        <f>IF((OR(L1608=0,E1608=0)),"NA",E1608/L1608)</f>
        <v>87.829673913043479</v>
      </c>
      <c r="Q1608" t="s">
        <v>8325</v>
      </c>
      <c r="R1608" t="s">
        <v>8326</v>
      </c>
      <c r="S1608" s="10">
        <f t="shared" si="68"/>
        <v>40535.903217592589</v>
      </c>
      <c r="T1608" s="10">
        <f t="shared" si="69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E1609-D1609</f>
        <v>4511</v>
      </c>
      <c r="P1609">
        <f>IF((OR(L1609=0,E1609=0)),"NA",E1609/L1609)</f>
        <v>70.785365853658533</v>
      </c>
      <c r="Q1609" t="s">
        <v>8325</v>
      </c>
      <c r="R1609" t="s">
        <v>8326</v>
      </c>
      <c r="S1609" s="10">
        <f t="shared" si="68"/>
        <v>41053.600127314814</v>
      </c>
      <c r="T1609" s="10">
        <f t="shared" si="69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E1610-D1610</f>
        <v>15</v>
      </c>
      <c r="P1610">
        <f>IF((OR(L1610=0,E1610=0)),"NA",E1610/L1610)</f>
        <v>52.826086956521742</v>
      </c>
      <c r="Q1610" t="s">
        <v>8325</v>
      </c>
      <c r="R1610" t="s">
        <v>8326</v>
      </c>
      <c r="S1610" s="10">
        <f t="shared" si="68"/>
        <v>41607.622523148144</v>
      </c>
      <c r="T1610" s="10">
        <f t="shared" si="69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E1611-D1611</f>
        <v>275</v>
      </c>
      <c r="P1611">
        <f>IF((OR(L1611=0,E1611=0)),"NA",E1611/L1611)</f>
        <v>443.75</v>
      </c>
      <c r="Q1611" t="s">
        <v>8325</v>
      </c>
      <c r="R1611" t="s">
        <v>8326</v>
      </c>
      <c r="S1611" s="10">
        <f t="shared" si="68"/>
        <v>40795.792928240735</v>
      </c>
      <c r="T1611" s="10">
        <f t="shared" si="69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E1612-D1612</f>
        <v>3437</v>
      </c>
      <c r="P1612">
        <f>IF((OR(L1612=0,E1612=0)),"NA",E1612/L1612)</f>
        <v>48.544642857142854</v>
      </c>
      <c r="Q1612" t="s">
        <v>8325</v>
      </c>
      <c r="R1612" t="s">
        <v>8326</v>
      </c>
      <c r="S1612" s="10">
        <f t="shared" si="68"/>
        <v>41228.716550925921</v>
      </c>
      <c r="T1612" s="10">
        <f t="shared" si="69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E1613-D1613</f>
        <v>201</v>
      </c>
      <c r="P1613">
        <f>IF((OR(L1613=0,E1613=0)),"NA",E1613/L1613)</f>
        <v>37.074074074074076</v>
      </c>
      <c r="Q1613" t="s">
        <v>8325</v>
      </c>
      <c r="R1613" t="s">
        <v>8326</v>
      </c>
      <c r="S1613" s="10">
        <f t="shared" si="68"/>
        <v>41408.792037037034</v>
      </c>
      <c r="T1613" s="10">
        <f t="shared" si="69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E1614-D1614</f>
        <v>50</v>
      </c>
      <c r="P1614">
        <f>IF((OR(L1614=0,E1614=0)),"NA",E1614/L1614)</f>
        <v>50</v>
      </c>
      <c r="Q1614" t="s">
        <v>8325</v>
      </c>
      <c r="R1614" t="s">
        <v>8326</v>
      </c>
      <c r="S1614" s="10">
        <f t="shared" si="68"/>
        <v>41246.666481481479</v>
      </c>
      <c r="T1614" s="10">
        <f t="shared" si="69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E1615-D1615</f>
        <v>15</v>
      </c>
      <c r="P1615">
        <f>IF((OR(L1615=0,E1615=0)),"NA",E1615/L1615)</f>
        <v>39.03846153846154</v>
      </c>
      <c r="Q1615" t="s">
        <v>8325</v>
      </c>
      <c r="R1615" t="s">
        <v>8326</v>
      </c>
      <c r="S1615" s="10">
        <f t="shared" si="68"/>
        <v>41081.861134259256</v>
      </c>
      <c r="T1615" s="10">
        <f t="shared" si="69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E1616-D1616</f>
        <v>135</v>
      </c>
      <c r="P1616">
        <f>IF((OR(L1616=0,E1616=0)),"NA",E1616/L1616)</f>
        <v>66.688311688311686</v>
      </c>
      <c r="Q1616" t="s">
        <v>8325</v>
      </c>
      <c r="R1616" t="s">
        <v>8326</v>
      </c>
      <c r="S1616" s="10">
        <f t="shared" si="68"/>
        <v>41794.772789351853</v>
      </c>
      <c r="T1616" s="10">
        <f t="shared" si="69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E1617-D1617</f>
        <v>1130</v>
      </c>
      <c r="P1617">
        <f>IF((OR(L1617=0,E1617=0)),"NA",E1617/L1617)</f>
        <v>67.132352941176464</v>
      </c>
      <c r="Q1617" t="s">
        <v>8325</v>
      </c>
      <c r="R1617" t="s">
        <v>8326</v>
      </c>
      <c r="S1617" s="10">
        <f t="shared" si="68"/>
        <v>40844.842546296291</v>
      </c>
      <c r="T1617" s="10">
        <f t="shared" si="69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E1618-D1618</f>
        <v>420</v>
      </c>
      <c r="P1618">
        <f>IF((OR(L1618=0,E1618=0)),"NA",E1618/L1618)</f>
        <v>66.369426751592357</v>
      </c>
      <c r="Q1618" t="s">
        <v>8325</v>
      </c>
      <c r="R1618" t="s">
        <v>8326</v>
      </c>
      <c r="S1618" s="10">
        <f t="shared" si="68"/>
        <v>41194.507187499999</v>
      </c>
      <c r="T1618" s="10">
        <f t="shared" si="69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E1619-D1619</f>
        <v>3210</v>
      </c>
      <c r="P1619">
        <f>IF((OR(L1619=0,E1619=0)),"NA",E1619/L1619)</f>
        <v>64.620253164556956</v>
      </c>
      <c r="Q1619" t="s">
        <v>8325</v>
      </c>
      <c r="R1619" t="s">
        <v>8326</v>
      </c>
      <c r="S1619" s="10">
        <f t="shared" si="68"/>
        <v>41546.455879629626</v>
      </c>
      <c r="T1619" s="10">
        <f t="shared" si="69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E1620-D1620</f>
        <v>76</v>
      </c>
      <c r="P1620">
        <f>IF((OR(L1620=0,E1620=0)),"NA",E1620/L1620)</f>
        <v>58.370370370370374</v>
      </c>
      <c r="Q1620" t="s">
        <v>8325</v>
      </c>
      <c r="R1620" t="s">
        <v>8326</v>
      </c>
      <c r="S1620" s="10">
        <f t="shared" si="68"/>
        <v>41301.446006944439</v>
      </c>
      <c r="T1620" s="10">
        <f t="shared" si="69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E1621-D1621</f>
        <v>500</v>
      </c>
      <c r="P1621">
        <f>IF((OR(L1621=0,E1621=0)),"NA",E1621/L1621)</f>
        <v>86.956521739130437</v>
      </c>
      <c r="Q1621" t="s">
        <v>8325</v>
      </c>
      <c r="R1621" t="s">
        <v>8326</v>
      </c>
      <c r="S1621" s="10">
        <f t="shared" si="68"/>
        <v>41875.977847222217</v>
      </c>
      <c r="T1621" s="10">
        <f t="shared" si="69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E1622-D1622</f>
        <v>130</v>
      </c>
      <c r="P1622">
        <f>IF((OR(L1622=0,E1622=0)),"NA",E1622/L1622)</f>
        <v>66.470588235294116</v>
      </c>
      <c r="Q1622" t="s">
        <v>8325</v>
      </c>
      <c r="R1622" t="s">
        <v>8326</v>
      </c>
      <c r="S1622" s="10">
        <f t="shared" si="68"/>
        <v>41321.131249999999</v>
      </c>
      <c r="T1622" s="10">
        <f t="shared" si="69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E1623-D1623</f>
        <v>1060</v>
      </c>
      <c r="P1623">
        <f>IF((OR(L1623=0,E1623=0)),"NA",E1623/L1623)</f>
        <v>163.78378378378378</v>
      </c>
      <c r="Q1623" t="s">
        <v>8325</v>
      </c>
      <c r="R1623" t="s">
        <v>8326</v>
      </c>
      <c r="S1623" s="10">
        <f t="shared" si="68"/>
        <v>41003.398321759254</v>
      </c>
      <c r="T1623" s="10">
        <f t="shared" si="69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E1624-D1624</f>
        <v>119</v>
      </c>
      <c r="P1624">
        <f>IF((OR(L1624=0,E1624=0)),"NA",E1624/L1624)</f>
        <v>107.98461538461538</v>
      </c>
      <c r="Q1624" t="s">
        <v>8325</v>
      </c>
      <c r="R1624" t="s">
        <v>8326</v>
      </c>
      <c r="S1624" s="10">
        <f t="shared" si="68"/>
        <v>41950.086504629631</v>
      </c>
      <c r="T1624" s="10">
        <f t="shared" si="69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E1625-D1625</f>
        <v>8</v>
      </c>
      <c r="P1625">
        <f>IF((OR(L1625=0,E1625=0)),"NA",E1625/L1625)</f>
        <v>42.111111111111114</v>
      </c>
      <c r="Q1625" t="s">
        <v>8325</v>
      </c>
      <c r="R1625" t="s">
        <v>8326</v>
      </c>
      <c r="S1625" s="10">
        <f t="shared" si="68"/>
        <v>41453.480196759258</v>
      </c>
      <c r="T1625" s="10">
        <f t="shared" si="69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E1626-D1626</f>
        <v>180</v>
      </c>
      <c r="P1626">
        <f>IF((OR(L1626=0,E1626=0)),"NA",E1626/L1626)</f>
        <v>47.2</v>
      </c>
      <c r="Q1626" t="s">
        <v>8325</v>
      </c>
      <c r="R1626" t="s">
        <v>8326</v>
      </c>
      <c r="S1626" s="10">
        <f t="shared" si="68"/>
        <v>41243.158969907403</v>
      </c>
      <c r="T1626" s="10">
        <f t="shared" si="69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E1627-D1627</f>
        <v>4150</v>
      </c>
      <c r="P1627">
        <f>IF((OR(L1627=0,E1627=0)),"NA",E1627/L1627)</f>
        <v>112.01923076923077</v>
      </c>
      <c r="Q1627" t="s">
        <v>8325</v>
      </c>
      <c r="R1627" t="s">
        <v>8326</v>
      </c>
      <c r="S1627" s="10">
        <f t="shared" si="68"/>
        <v>41135.491354166668</v>
      </c>
      <c r="T1627" s="10">
        <f t="shared" si="69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E1628-D1628</f>
        <v>95</v>
      </c>
      <c r="P1628">
        <f>IF((OR(L1628=0,E1628=0)),"NA",E1628/L1628)</f>
        <v>74.953703703703709</v>
      </c>
      <c r="Q1628" t="s">
        <v>8325</v>
      </c>
      <c r="R1628" t="s">
        <v>8326</v>
      </c>
      <c r="S1628" s="10">
        <f t="shared" si="68"/>
        <v>41579.639664351846</v>
      </c>
      <c r="T1628" s="10">
        <f t="shared" si="69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E1629-D1629</f>
        <v>340</v>
      </c>
      <c r="P1629">
        <f>IF((OR(L1629=0,E1629=0)),"NA",E1629/L1629)</f>
        <v>61.578947368421055</v>
      </c>
      <c r="Q1629" t="s">
        <v>8325</v>
      </c>
      <c r="R1629" t="s">
        <v>8326</v>
      </c>
      <c r="S1629" s="10">
        <f t="shared" si="68"/>
        <v>41205.498715277776</v>
      </c>
      <c r="T1629" s="10">
        <f t="shared" si="69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E1630-D1630</f>
        <v>37</v>
      </c>
      <c r="P1630">
        <f>IF((OR(L1630=0,E1630=0)),"NA",E1630/L1630)</f>
        <v>45.875</v>
      </c>
      <c r="Q1630" t="s">
        <v>8325</v>
      </c>
      <c r="R1630" t="s">
        <v>8326</v>
      </c>
      <c r="S1630" s="10">
        <f t="shared" si="68"/>
        <v>41774.528726851851</v>
      </c>
      <c r="T1630" s="10">
        <f t="shared" si="69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E1631-D1631</f>
        <v>220</v>
      </c>
      <c r="P1631">
        <f>IF((OR(L1631=0,E1631=0)),"NA",E1631/L1631)</f>
        <v>75.853658536585371</v>
      </c>
      <c r="Q1631" t="s">
        <v>8325</v>
      </c>
      <c r="R1631" t="s">
        <v>8326</v>
      </c>
      <c r="S1631" s="10">
        <f t="shared" si="68"/>
        <v>41645.658946759257</v>
      </c>
      <c r="T1631" s="10">
        <f t="shared" si="69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E1632-D1632</f>
        <v>6610</v>
      </c>
      <c r="P1632">
        <f>IF((OR(L1632=0,E1632=0)),"NA",E1632/L1632)</f>
        <v>84.206349206349202</v>
      </c>
      <c r="Q1632" t="s">
        <v>8325</v>
      </c>
      <c r="R1632" t="s">
        <v>8326</v>
      </c>
      <c r="S1632" s="10">
        <f t="shared" si="68"/>
        <v>40939.629340277774</v>
      </c>
      <c r="T1632" s="10">
        <f t="shared" si="69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E1633-D1633</f>
        <v>5591</v>
      </c>
      <c r="P1633">
        <f>IF((OR(L1633=0,E1633=0)),"NA",E1633/L1633)</f>
        <v>117.22556390977444</v>
      </c>
      <c r="Q1633" t="s">
        <v>8325</v>
      </c>
      <c r="R1633" t="s">
        <v>8326</v>
      </c>
      <c r="S1633" s="10">
        <f t="shared" si="68"/>
        <v>41164.65116898148</v>
      </c>
      <c r="T1633" s="10">
        <f t="shared" si="69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E1634-D1634</f>
        <v>65</v>
      </c>
      <c r="P1634">
        <f>IF((OR(L1634=0,E1634=0)),"NA",E1634/L1634)</f>
        <v>86.489361702127653</v>
      </c>
      <c r="Q1634" t="s">
        <v>8325</v>
      </c>
      <c r="R1634" t="s">
        <v>8326</v>
      </c>
      <c r="S1634" s="10">
        <f t="shared" si="68"/>
        <v>40750.132569444446</v>
      </c>
      <c r="T1634" s="10">
        <f t="shared" si="69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E1635-D1635</f>
        <v>0</v>
      </c>
      <c r="P1635">
        <f>IF((OR(L1635=0,E1635=0)),"NA",E1635/L1635)</f>
        <v>172.41379310344828</v>
      </c>
      <c r="Q1635" t="s">
        <v>8325</v>
      </c>
      <c r="R1635" t="s">
        <v>8326</v>
      </c>
      <c r="S1635" s="10">
        <f t="shared" si="68"/>
        <v>40896.675416666665</v>
      </c>
      <c r="T1635" s="10">
        <f t="shared" si="69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E1636-D1636</f>
        <v>10</v>
      </c>
      <c r="P1636">
        <f>IF((OR(L1636=0,E1636=0)),"NA",E1636/L1636)</f>
        <v>62.8125</v>
      </c>
      <c r="Q1636" t="s">
        <v>8325</v>
      </c>
      <c r="R1636" t="s">
        <v>8326</v>
      </c>
      <c r="S1636" s="10">
        <f t="shared" si="68"/>
        <v>40657.981493055551</v>
      </c>
      <c r="T1636" s="10">
        <f t="shared" si="69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E1637-D1637</f>
        <v>506</v>
      </c>
      <c r="P1637">
        <f>IF((OR(L1637=0,E1637=0)),"NA",E1637/L1637)</f>
        <v>67.729729729729726</v>
      </c>
      <c r="Q1637" t="s">
        <v>8325</v>
      </c>
      <c r="R1637" t="s">
        <v>8326</v>
      </c>
      <c r="S1637" s="10">
        <f t="shared" si="68"/>
        <v>42502.660428240742</v>
      </c>
      <c r="T1637" s="10">
        <f t="shared" si="69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E1638-D1638</f>
        <v>160</v>
      </c>
      <c r="P1638">
        <f>IF((OR(L1638=0,E1638=0)),"NA",E1638/L1638)</f>
        <v>53.5632183908046</v>
      </c>
      <c r="Q1638" t="s">
        <v>8325</v>
      </c>
      <c r="R1638" t="s">
        <v>8326</v>
      </c>
      <c r="S1638" s="10">
        <f t="shared" si="68"/>
        <v>40662.878333333334</v>
      </c>
      <c r="T1638" s="10">
        <f t="shared" si="69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E1639-D1639</f>
        <v>19</v>
      </c>
      <c r="P1639">
        <f>IF((OR(L1639=0,E1639=0)),"NA",E1639/L1639)</f>
        <v>34.6</v>
      </c>
      <c r="Q1639" t="s">
        <v>8325</v>
      </c>
      <c r="R1639" t="s">
        <v>8326</v>
      </c>
      <c r="S1639" s="10">
        <f t="shared" si="68"/>
        <v>40122.543287037035</v>
      </c>
      <c r="T1639" s="10">
        <f t="shared" si="69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E1640-D1640</f>
        <v>50</v>
      </c>
      <c r="P1640">
        <f>IF((OR(L1640=0,E1640=0)),"NA",E1640/L1640)</f>
        <v>38.888888888888886</v>
      </c>
      <c r="Q1640" t="s">
        <v>8325</v>
      </c>
      <c r="R1640" t="s">
        <v>8326</v>
      </c>
      <c r="S1640" s="10">
        <f t="shared" si="68"/>
        <v>41288.478796296295</v>
      </c>
      <c r="T1640" s="10">
        <f t="shared" si="69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E1641-D1641</f>
        <v>0</v>
      </c>
      <c r="P1641">
        <f>IF((OR(L1641=0,E1641=0)),"NA",E1641/L1641)</f>
        <v>94.736842105263165</v>
      </c>
      <c r="Q1641" t="s">
        <v>8325</v>
      </c>
      <c r="R1641" t="s">
        <v>8326</v>
      </c>
      <c r="S1641" s="10">
        <f t="shared" si="68"/>
        <v>40941.444039351853</v>
      </c>
      <c r="T1641" s="10">
        <f t="shared" si="69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E1642-D1642</f>
        <v>279.44000000000005</v>
      </c>
      <c r="P1642">
        <f>IF((OR(L1642=0,E1642=0)),"NA",E1642/L1642)</f>
        <v>39.967058823529413</v>
      </c>
      <c r="Q1642" t="s">
        <v>8325</v>
      </c>
      <c r="R1642" t="s">
        <v>8326</v>
      </c>
      <c r="S1642" s="10">
        <f t="shared" si="68"/>
        <v>40379.022627314815</v>
      </c>
      <c r="T1642" s="10">
        <f t="shared" si="69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E1643-D1643</f>
        <v>35</v>
      </c>
      <c r="P1643">
        <f>IF((OR(L1643=0,E1643=0)),"NA",E1643/L1643)</f>
        <v>97.5</v>
      </c>
      <c r="Q1643" t="s">
        <v>8325</v>
      </c>
      <c r="R1643" t="s">
        <v>8346</v>
      </c>
      <c r="S1643" s="10">
        <f t="shared" si="68"/>
        <v>41962.388240740744</v>
      </c>
      <c r="T1643" s="10">
        <f t="shared" si="69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E1644-D1644</f>
        <v>0</v>
      </c>
      <c r="P1644">
        <f>IF((OR(L1644=0,E1644=0)),"NA",E1644/L1644)</f>
        <v>42.857142857142854</v>
      </c>
      <c r="Q1644" t="s">
        <v>8325</v>
      </c>
      <c r="R1644" t="s">
        <v>8346</v>
      </c>
      <c r="S1644" s="10">
        <f t="shared" si="68"/>
        <v>40687.816284722219</v>
      </c>
      <c r="T1644" s="10">
        <f t="shared" si="69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E1645-D1645</f>
        <v>1235</v>
      </c>
      <c r="P1645">
        <f>IF((OR(L1645=0,E1645=0)),"NA",E1645/L1645)</f>
        <v>168.51351351351352</v>
      </c>
      <c r="Q1645" t="s">
        <v>8325</v>
      </c>
      <c r="R1645" t="s">
        <v>8346</v>
      </c>
      <c r="S1645" s="10">
        <f t="shared" si="68"/>
        <v>41146.615879629629</v>
      </c>
      <c r="T1645" s="10">
        <f t="shared" si="69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E1646-D1646</f>
        <v>950</v>
      </c>
      <c r="P1646">
        <f>IF((OR(L1646=0,E1646=0)),"NA",E1646/L1646)</f>
        <v>85.546875</v>
      </c>
      <c r="Q1646" t="s">
        <v>8325</v>
      </c>
      <c r="R1646" t="s">
        <v>8346</v>
      </c>
      <c r="S1646" s="10">
        <f t="shared" si="68"/>
        <v>41174.851388888885</v>
      </c>
      <c r="T1646" s="10">
        <f t="shared" si="69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E1647-D1647</f>
        <v>540</v>
      </c>
      <c r="P1647">
        <f>IF((OR(L1647=0,E1647=0)),"NA",E1647/L1647)</f>
        <v>554</v>
      </c>
      <c r="Q1647" t="s">
        <v>8325</v>
      </c>
      <c r="R1647" t="s">
        <v>8346</v>
      </c>
      <c r="S1647" s="10">
        <f t="shared" si="68"/>
        <v>41521.40902777778</v>
      </c>
      <c r="T1647" s="10">
        <f t="shared" si="69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E1648-D1648</f>
        <v>204</v>
      </c>
      <c r="P1648">
        <f>IF((OR(L1648=0,E1648=0)),"NA",E1648/L1648)</f>
        <v>26.554216867469879</v>
      </c>
      <c r="Q1648" t="s">
        <v>8325</v>
      </c>
      <c r="R1648" t="s">
        <v>8346</v>
      </c>
      <c r="S1648" s="10">
        <f t="shared" si="68"/>
        <v>41833.241932870369</v>
      </c>
      <c r="T1648" s="10">
        <f t="shared" si="69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E1649-D1649</f>
        <v>236</v>
      </c>
      <c r="P1649">
        <f>IF((OR(L1649=0,E1649=0)),"NA",E1649/L1649)</f>
        <v>113.82608695652173</v>
      </c>
      <c r="Q1649" t="s">
        <v>8325</v>
      </c>
      <c r="R1649" t="s">
        <v>8346</v>
      </c>
      <c r="S1649" s="10">
        <f t="shared" si="68"/>
        <v>41039.201122685183</v>
      </c>
      <c r="T1649" s="10">
        <f t="shared" si="69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E1650-D1650</f>
        <v>581</v>
      </c>
      <c r="P1650">
        <f>IF((OR(L1650=0,E1650=0)),"NA",E1650/L1650)</f>
        <v>32.011111111111113</v>
      </c>
      <c r="Q1650" t="s">
        <v>8325</v>
      </c>
      <c r="R1650" t="s">
        <v>8346</v>
      </c>
      <c r="S1650" s="10">
        <f t="shared" si="68"/>
        <v>40592.496319444443</v>
      </c>
      <c r="T1650" s="10">
        <f t="shared" si="69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E1651-D1651</f>
        <v>22.329999999999927</v>
      </c>
      <c r="P1651">
        <f>IF((OR(L1651=0,E1651=0)),"NA",E1651/L1651)</f>
        <v>47.189259259259259</v>
      </c>
      <c r="Q1651" t="s">
        <v>8325</v>
      </c>
      <c r="R1651" t="s">
        <v>8346</v>
      </c>
      <c r="S1651" s="10">
        <f t="shared" si="68"/>
        <v>41737.476331018515</v>
      </c>
      <c r="T1651" s="10">
        <f t="shared" si="69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E1652-D1652</f>
        <v>831</v>
      </c>
      <c r="P1652">
        <f>IF((OR(L1652=0,E1652=0)),"NA",E1652/L1652)</f>
        <v>88.46875</v>
      </c>
      <c r="Q1652" t="s">
        <v>8325</v>
      </c>
      <c r="R1652" t="s">
        <v>8346</v>
      </c>
      <c r="S1652" s="10">
        <f t="shared" si="68"/>
        <v>41526.227280092593</v>
      </c>
      <c r="T1652" s="10">
        <f t="shared" si="69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E1653-D1653</f>
        <v>15</v>
      </c>
      <c r="P1653">
        <f>IF((OR(L1653=0,E1653=0)),"NA",E1653/L1653)</f>
        <v>100.75</v>
      </c>
      <c r="Q1653" t="s">
        <v>8325</v>
      </c>
      <c r="R1653" t="s">
        <v>8346</v>
      </c>
      <c r="S1653" s="10">
        <f t="shared" si="68"/>
        <v>40625.692361111105</v>
      </c>
      <c r="T1653" s="10">
        <f t="shared" si="69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E1654-D1654</f>
        <v>30</v>
      </c>
      <c r="P1654">
        <f>IF((OR(L1654=0,E1654=0)),"NA",E1654/L1654)</f>
        <v>64.714285714285708</v>
      </c>
      <c r="Q1654" t="s">
        <v>8325</v>
      </c>
      <c r="R1654" t="s">
        <v>8346</v>
      </c>
      <c r="S1654" s="10">
        <f t="shared" si="68"/>
        <v>41572.284641203703</v>
      </c>
      <c r="T1654" s="10">
        <f t="shared" si="69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E1655-D1655</f>
        <v>3711.5200000000004</v>
      </c>
      <c r="P1655">
        <f>IF((OR(L1655=0,E1655=0)),"NA",E1655/L1655)</f>
        <v>51.854285714285716</v>
      </c>
      <c r="Q1655" t="s">
        <v>8325</v>
      </c>
      <c r="R1655" t="s">
        <v>8346</v>
      </c>
      <c r="S1655" s="10">
        <f t="shared" si="68"/>
        <v>40626.626111111109</v>
      </c>
      <c r="T1655" s="10">
        <f t="shared" si="69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E1656-D1656</f>
        <v>219</v>
      </c>
      <c r="P1656">
        <f>IF((OR(L1656=0,E1656=0)),"NA",E1656/L1656)</f>
        <v>38.794117647058826</v>
      </c>
      <c r="Q1656" t="s">
        <v>8325</v>
      </c>
      <c r="R1656" t="s">
        <v>8346</v>
      </c>
      <c r="S1656" s="10">
        <f t="shared" si="68"/>
        <v>40987.682407407403</v>
      </c>
      <c r="T1656" s="10">
        <f t="shared" si="69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E1657-D1657</f>
        <v>643</v>
      </c>
      <c r="P1657">
        <f>IF((OR(L1657=0,E1657=0)),"NA",E1657/L1657)</f>
        <v>44.645833333333336</v>
      </c>
      <c r="Q1657" t="s">
        <v>8325</v>
      </c>
      <c r="R1657" t="s">
        <v>8346</v>
      </c>
      <c r="S1657" s="10">
        <f t="shared" si="68"/>
        <v>40974.583564814813</v>
      </c>
      <c r="T1657" s="10">
        <f t="shared" si="69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E1658-D1658</f>
        <v>25.119999999999891</v>
      </c>
      <c r="P1658">
        <f>IF((OR(L1658=0,E1658=0)),"NA",E1658/L1658)</f>
        <v>156.77333333333334</v>
      </c>
      <c r="Q1658" t="s">
        <v>8325</v>
      </c>
      <c r="R1658" t="s">
        <v>8346</v>
      </c>
      <c r="S1658" s="10">
        <f t="shared" si="68"/>
        <v>41226.720509259256</v>
      </c>
      <c r="T1658" s="10">
        <f t="shared" si="69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E1659-D1659</f>
        <v>1233.4500000000007</v>
      </c>
      <c r="P1659">
        <f>IF((OR(L1659=0,E1659=0)),"NA",E1659/L1659)</f>
        <v>118.70339366515837</v>
      </c>
      <c r="Q1659" t="s">
        <v>8325</v>
      </c>
      <c r="R1659" t="s">
        <v>8346</v>
      </c>
      <c r="S1659" s="10">
        <f t="shared" si="68"/>
        <v>41023.573703703703</v>
      </c>
      <c r="T1659" s="10">
        <f t="shared" si="69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E1660-D1660</f>
        <v>1934</v>
      </c>
      <c r="P1660">
        <f>IF((OR(L1660=0,E1660=0)),"NA",E1660/L1660)</f>
        <v>74.149532710280369</v>
      </c>
      <c r="Q1660" t="s">
        <v>8325</v>
      </c>
      <c r="R1660" t="s">
        <v>8346</v>
      </c>
      <c r="S1660" s="10">
        <f t="shared" si="68"/>
        <v>41223.013506944444</v>
      </c>
      <c r="T1660" s="10">
        <f t="shared" si="69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E1661-D1661</f>
        <v>64</v>
      </c>
      <c r="P1661">
        <f>IF((OR(L1661=0,E1661=0)),"NA",E1661/L1661)</f>
        <v>12.533333333333333</v>
      </c>
      <c r="Q1661" t="s">
        <v>8325</v>
      </c>
      <c r="R1661" t="s">
        <v>8346</v>
      </c>
      <c r="S1661" s="10">
        <f t="shared" si="68"/>
        <v>41596.705104166664</v>
      </c>
      <c r="T1661" s="10">
        <f t="shared" si="69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E1662-D1662</f>
        <v>923</v>
      </c>
      <c r="P1662">
        <f>IF((OR(L1662=0,E1662=0)),"NA",E1662/L1662)</f>
        <v>27.861111111111111</v>
      </c>
      <c r="Q1662" t="s">
        <v>8325</v>
      </c>
      <c r="R1662" t="s">
        <v>8346</v>
      </c>
      <c r="S1662" s="10">
        <f t="shared" si="68"/>
        <v>42459.485532407409</v>
      </c>
      <c r="T1662" s="10">
        <f t="shared" si="69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E1663-D1663</f>
        <v>198</v>
      </c>
      <c r="P1663">
        <f>IF((OR(L1663=0,E1663=0)),"NA",E1663/L1663)</f>
        <v>80.178217821782184</v>
      </c>
      <c r="Q1663" t="s">
        <v>8325</v>
      </c>
      <c r="R1663" t="s">
        <v>8346</v>
      </c>
      <c r="S1663" s="10">
        <f t="shared" si="68"/>
        <v>42343.789710648147</v>
      </c>
      <c r="T1663" s="10">
        <f t="shared" si="69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E1664-D1664</f>
        <v>211</v>
      </c>
      <c r="P1664">
        <f>IF((OR(L1664=0,E1664=0)),"NA",E1664/L1664)</f>
        <v>132.43548387096774</v>
      </c>
      <c r="Q1664" t="s">
        <v>8325</v>
      </c>
      <c r="R1664" t="s">
        <v>8346</v>
      </c>
      <c r="S1664" s="10">
        <f t="shared" si="68"/>
        <v>40847.99</v>
      </c>
      <c r="T1664" s="10">
        <f t="shared" si="69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E1665-D1665</f>
        <v>80</v>
      </c>
      <c r="P1665">
        <f>IF((OR(L1665=0,E1665=0)),"NA",E1665/L1665)</f>
        <v>33.75</v>
      </c>
      <c r="Q1665" t="s">
        <v>8325</v>
      </c>
      <c r="R1665" t="s">
        <v>8346</v>
      </c>
      <c r="S1665" s="10">
        <f t="shared" si="68"/>
        <v>42005.813738425924</v>
      </c>
      <c r="T1665" s="10">
        <f t="shared" si="69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E1666-D1666</f>
        <v>560.2199999999998</v>
      </c>
      <c r="P1666">
        <f>IF((OR(L1666=0,E1666=0)),"NA",E1666/L1666)</f>
        <v>34.384494382022467</v>
      </c>
      <c r="Q1666" t="s">
        <v>8325</v>
      </c>
      <c r="R1666" t="s">
        <v>8346</v>
      </c>
      <c r="S1666" s="10">
        <f t="shared" si="68"/>
        <v>40939.553449074076</v>
      </c>
      <c r="T1666" s="10">
        <f t="shared" si="69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E1667-D1667</f>
        <v>681</v>
      </c>
      <c r="P1667">
        <f>IF((OR(L1667=0,E1667=0)),"NA",E1667/L1667)</f>
        <v>44.956989247311824</v>
      </c>
      <c r="Q1667" t="s">
        <v>8325</v>
      </c>
      <c r="R1667" t="s">
        <v>8346</v>
      </c>
      <c r="S1667" s="10">
        <f t="shared" ref="S1667:S1730" si="70">(J1667/86400)+25569+(-5/24)</f>
        <v>40564.441122685181</v>
      </c>
      <c r="T1667" s="10">
        <f t="shared" ref="T1667:T1730" si="71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E1668-D1668</f>
        <v>1522</v>
      </c>
      <c r="P1668">
        <f>IF((OR(L1668=0,E1668=0)),"NA",E1668/L1668)</f>
        <v>41.04081632653061</v>
      </c>
      <c r="Q1668" t="s">
        <v>8325</v>
      </c>
      <c r="R1668" t="s">
        <v>8346</v>
      </c>
      <c r="S1668" s="10">
        <f t="shared" si="70"/>
        <v>41331.04482638889</v>
      </c>
      <c r="T1668" s="10">
        <f t="shared" si="7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E1669-D1669</f>
        <v>913</v>
      </c>
      <c r="P1669">
        <f>IF((OR(L1669=0,E1669=0)),"NA",E1669/L1669)</f>
        <v>52.597560975609753</v>
      </c>
      <c r="Q1669" t="s">
        <v>8325</v>
      </c>
      <c r="R1669" t="s">
        <v>8346</v>
      </c>
      <c r="S1669" s="10">
        <f t="shared" si="70"/>
        <v>41681.862245370365</v>
      </c>
      <c r="T1669" s="10">
        <f t="shared" si="7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E1670-D1670</f>
        <v>211</v>
      </c>
      <c r="P1670">
        <f>IF((OR(L1670=0,E1670=0)),"NA",E1670/L1670)</f>
        <v>70.784482758620683</v>
      </c>
      <c r="Q1670" t="s">
        <v>8325</v>
      </c>
      <c r="R1670" t="s">
        <v>8346</v>
      </c>
      <c r="S1670" s="10">
        <f t="shared" si="70"/>
        <v>40844.941423611112</v>
      </c>
      <c r="T1670" s="10">
        <f t="shared" si="7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E1671-D1671</f>
        <v>795</v>
      </c>
      <c r="P1671">
        <f>IF((OR(L1671=0,E1671=0)),"NA",E1671/L1671)</f>
        <v>53.75</v>
      </c>
      <c r="Q1671" t="s">
        <v>8325</v>
      </c>
      <c r="R1671" t="s">
        <v>8346</v>
      </c>
      <c r="S1671" s="10">
        <f t="shared" si="70"/>
        <v>42461.676805555551</v>
      </c>
      <c r="T1671" s="10">
        <f t="shared" si="7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E1672-D1672</f>
        <v>26</v>
      </c>
      <c r="P1672">
        <f>IF((OR(L1672=0,E1672=0)),"NA",E1672/L1672)</f>
        <v>44.608695652173914</v>
      </c>
      <c r="Q1672" t="s">
        <v>8325</v>
      </c>
      <c r="R1672" t="s">
        <v>8346</v>
      </c>
      <c r="S1672" s="10">
        <f t="shared" si="70"/>
        <v>40313.722210648142</v>
      </c>
      <c r="T1672" s="10">
        <f t="shared" si="7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E1673-D1673</f>
        <v>13.470000000000027</v>
      </c>
      <c r="P1673">
        <f>IF((OR(L1673=0,E1673=0)),"NA",E1673/L1673)</f>
        <v>26.148961038961041</v>
      </c>
      <c r="Q1673" t="s">
        <v>8325</v>
      </c>
      <c r="R1673" t="s">
        <v>8346</v>
      </c>
      <c r="S1673" s="10">
        <f t="shared" si="70"/>
        <v>42553.335810185185</v>
      </c>
      <c r="T1673" s="10">
        <f t="shared" si="7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E1674-D1674</f>
        <v>220</v>
      </c>
      <c r="P1674">
        <f>IF((OR(L1674=0,E1674=0)),"NA",E1674/L1674)</f>
        <v>39.183673469387756</v>
      </c>
      <c r="Q1674" t="s">
        <v>8325</v>
      </c>
      <c r="R1674" t="s">
        <v>8346</v>
      </c>
      <c r="S1674" s="10">
        <f t="shared" si="70"/>
        <v>41034.448263888888</v>
      </c>
      <c r="T1674" s="10">
        <f t="shared" si="7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E1675-D1675</f>
        <v>590</v>
      </c>
      <c r="P1675">
        <f>IF((OR(L1675=0,E1675=0)),"NA",E1675/L1675)</f>
        <v>45.593220338983052</v>
      </c>
      <c r="Q1675" t="s">
        <v>8325</v>
      </c>
      <c r="R1675" t="s">
        <v>8346</v>
      </c>
      <c r="S1675" s="10">
        <f t="shared" si="70"/>
        <v>42039.670046296298</v>
      </c>
      <c r="T1675" s="10">
        <f t="shared" si="7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E1676-D1676</f>
        <v>5085</v>
      </c>
      <c r="P1676">
        <f>IF((OR(L1676=0,E1676=0)),"NA",E1676/L1676)</f>
        <v>89.247787610619469</v>
      </c>
      <c r="Q1676" t="s">
        <v>8325</v>
      </c>
      <c r="R1676" t="s">
        <v>8346</v>
      </c>
      <c r="S1676" s="10">
        <f t="shared" si="70"/>
        <v>42569.397060185183</v>
      </c>
      <c r="T1676" s="10">
        <f t="shared" si="7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E1677-D1677</f>
        <v>374.16000000000008</v>
      </c>
      <c r="P1677">
        <f>IF((OR(L1677=0,E1677=0)),"NA",E1677/L1677)</f>
        <v>40.416470588235299</v>
      </c>
      <c r="Q1677" t="s">
        <v>8325</v>
      </c>
      <c r="R1677" t="s">
        <v>8346</v>
      </c>
      <c r="S1677" s="10">
        <f t="shared" si="70"/>
        <v>40802.524768518517</v>
      </c>
      <c r="T1677" s="10">
        <f t="shared" si="7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E1678-D1678</f>
        <v>460</v>
      </c>
      <c r="P1678">
        <f>IF((OR(L1678=0,E1678=0)),"NA",E1678/L1678)</f>
        <v>82.38095238095238</v>
      </c>
      <c r="Q1678" t="s">
        <v>8325</v>
      </c>
      <c r="R1678" t="s">
        <v>8346</v>
      </c>
      <c r="S1678" s="10">
        <f t="shared" si="70"/>
        <v>40973.517905092587</v>
      </c>
      <c r="T1678" s="10">
        <f t="shared" si="7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E1679-D1679</f>
        <v>700</v>
      </c>
      <c r="P1679">
        <f>IF((OR(L1679=0,E1679=0)),"NA",E1679/L1679)</f>
        <v>159.52380952380952</v>
      </c>
      <c r="Q1679" t="s">
        <v>8325</v>
      </c>
      <c r="R1679" t="s">
        <v>8346</v>
      </c>
      <c r="S1679" s="10">
        <f t="shared" si="70"/>
        <v>42416.198796296296</v>
      </c>
      <c r="T1679" s="10">
        <f t="shared" si="7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E1680-D1680</f>
        <v>276</v>
      </c>
      <c r="P1680">
        <f>IF((OR(L1680=0,E1680=0)),"NA",E1680/L1680)</f>
        <v>36.244897959183675</v>
      </c>
      <c r="Q1680" t="s">
        <v>8325</v>
      </c>
      <c r="R1680" t="s">
        <v>8346</v>
      </c>
      <c r="S1680" s="10">
        <f t="shared" si="70"/>
        <v>41662.646655092591</v>
      </c>
      <c r="T1680" s="10">
        <f t="shared" si="7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E1681-D1681</f>
        <v>1500</v>
      </c>
      <c r="P1681">
        <f>IF((OR(L1681=0,E1681=0)),"NA",E1681/L1681)</f>
        <v>62.5</v>
      </c>
      <c r="Q1681" t="s">
        <v>8325</v>
      </c>
      <c r="R1681" t="s">
        <v>8346</v>
      </c>
      <c r="S1681" s="10">
        <f t="shared" si="70"/>
        <v>40722.860474537032</v>
      </c>
      <c r="T1681" s="10">
        <f t="shared" si="7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E1682-D1682</f>
        <v>175</v>
      </c>
      <c r="P1682">
        <f>IF((OR(L1682=0,E1682=0)),"NA",E1682/L1682)</f>
        <v>47</v>
      </c>
      <c r="Q1682" t="s">
        <v>8325</v>
      </c>
      <c r="R1682" t="s">
        <v>8346</v>
      </c>
      <c r="S1682" s="10">
        <f t="shared" si="70"/>
        <v>41802.549386574072</v>
      </c>
      <c r="T1682" s="10">
        <f t="shared" si="7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E1683-D1683</f>
        <v>924.38000000000466</v>
      </c>
      <c r="P1683">
        <f>IF((OR(L1683=0,E1683=0)),"NA",E1683/L1683)</f>
        <v>74.575090497737563</v>
      </c>
      <c r="Q1683" t="s">
        <v>8325</v>
      </c>
      <c r="R1683" t="s">
        <v>8347</v>
      </c>
      <c r="S1683" s="10">
        <f t="shared" si="70"/>
        <v>42773.91300925926</v>
      </c>
      <c r="T1683" s="10">
        <f t="shared" si="7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E1684-D1684</f>
        <v>-6000</v>
      </c>
      <c r="P1684" t="str">
        <f>IF((OR(L1684=0,E1684=0)),"NA",E1684/L1684)</f>
        <v>NA</v>
      </c>
      <c r="Q1684" t="s">
        <v>8325</v>
      </c>
      <c r="R1684" t="s">
        <v>8347</v>
      </c>
      <c r="S1684" s="10">
        <f t="shared" si="70"/>
        <v>42779.005324074074</v>
      </c>
      <c r="T1684" s="10">
        <f t="shared" si="7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E1685-D1685</f>
        <v>-2740</v>
      </c>
      <c r="P1685">
        <f>IF((OR(L1685=0,E1685=0)),"NA",E1685/L1685)</f>
        <v>76</v>
      </c>
      <c r="Q1685" t="s">
        <v>8325</v>
      </c>
      <c r="R1685" t="s">
        <v>8347</v>
      </c>
      <c r="S1685" s="10">
        <f t="shared" si="70"/>
        <v>42808.57335648148</v>
      </c>
      <c r="T1685" s="10">
        <f t="shared" si="7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E1686-D1686</f>
        <v>730</v>
      </c>
      <c r="P1686">
        <f>IF((OR(L1686=0,E1686=0)),"NA",E1686/L1686)</f>
        <v>86.43564356435644</v>
      </c>
      <c r="Q1686" t="s">
        <v>8325</v>
      </c>
      <c r="R1686" t="s">
        <v>8347</v>
      </c>
      <c r="S1686" s="10">
        <f t="shared" si="70"/>
        <v>42783.606956018521</v>
      </c>
      <c r="T1686" s="10">
        <f t="shared" si="7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E1687-D1687</f>
        <v>10</v>
      </c>
      <c r="P1687">
        <f>IF((OR(L1687=0,E1687=0)),"NA",E1687/L1687)</f>
        <v>24</v>
      </c>
      <c r="Q1687" t="s">
        <v>8325</v>
      </c>
      <c r="R1687" t="s">
        <v>8347</v>
      </c>
      <c r="S1687" s="10">
        <f t="shared" si="70"/>
        <v>42788.041932870365</v>
      </c>
      <c r="T1687" s="10">
        <f t="shared" si="7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E1688-D1688</f>
        <v>-4982</v>
      </c>
      <c r="P1688">
        <f>IF((OR(L1688=0,E1688=0)),"NA",E1688/L1688)</f>
        <v>18</v>
      </c>
      <c r="Q1688" t="s">
        <v>8325</v>
      </c>
      <c r="R1688" t="s">
        <v>8347</v>
      </c>
      <c r="S1688" s="10">
        <f t="shared" si="70"/>
        <v>42792.635636574072</v>
      </c>
      <c r="T1688" s="10">
        <f t="shared" si="7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E1689-D1689</f>
        <v>-6875</v>
      </c>
      <c r="P1689">
        <f>IF((OR(L1689=0,E1689=0)),"NA",E1689/L1689)</f>
        <v>80.128205128205124</v>
      </c>
      <c r="Q1689" t="s">
        <v>8325</v>
      </c>
      <c r="R1689" t="s">
        <v>8347</v>
      </c>
      <c r="S1689" s="10">
        <f t="shared" si="70"/>
        <v>42801.838483796295</v>
      </c>
      <c r="T1689" s="10">
        <f t="shared" si="7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E1690-D1690</f>
        <v>-2228</v>
      </c>
      <c r="P1690">
        <f>IF((OR(L1690=0,E1690=0)),"NA",E1690/L1690)</f>
        <v>253.14285714285714</v>
      </c>
      <c r="Q1690" t="s">
        <v>8325</v>
      </c>
      <c r="R1690" t="s">
        <v>8347</v>
      </c>
      <c r="S1690" s="10">
        <f t="shared" si="70"/>
        <v>42804.326319444437</v>
      </c>
      <c r="T1690" s="10">
        <f t="shared" si="7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E1691-D1691</f>
        <v>0</v>
      </c>
      <c r="P1691">
        <f>IF((OR(L1691=0,E1691=0)),"NA",E1691/L1691)</f>
        <v>171.42857142857142</v>
      </c>
      <c r="Q1691" t="s">
        <v>8325</v>
      </c>
      <c r="R1691" t="s">
        <v>8347</v>
      </c>
      <c r="S1691" s="10">
        <f t="shared" si="70"/>
        <v>42780.734143518515</v>
      </c>
      <c r="T1691" s="10">
        <f t="shared" si="7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E1692-D1692</f>
        <v>-1865</v>
      </c>
      <c r="P1692">
        <f>IF((OR(L1692=0,E1692=0)),"NA",E1692/L1692)</f>
        <v>57.727272727272727</v>
      </c>
      <c r="Q1692" t="s">
        <v>8325</v>
      </c>
      <c r="R1692" t="s">
        <v>8347</v>
      </c>
      <c r="S1692" s="10">
        <f t="shared" si="70"/>
        <v>42801.222708333335</v>
      </c>
      <c r="T1692" s="10">
        <f t="shared" si="7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E1693-D1693</f>
        <v>-19958</v>
      </c>
      <c r="P1693">
        <f>IF((OR(L1693=0,E1693=0)),"NA",E1693/L1693)</f>
        <v>264.26315789473682</v>
      </c>
      <c r="Q1693" t="s">
        <v>8325</v>
      </c>
      <c r="R1693" t="s">
        <v>8347</v>
      </c>
      <c r="S1693" s="10">
        <f t="shared" si="70"/>
        <v>42795.493148148147</v>
      </c>
      <c r="T1693" s="10">
        <f t="shared" si="7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E1694-D1694</f>
        <v>-2610</v>
      </c>
      <c r="P1694">
        <f>IF((OR(L1694=0,E1694=0)),"NA",E1694/L1694)</f>
        <v>159.33333333333334</v>
      </c>
      <c r="Q1694" t="s">
        <v>8325</v>
      </c>
      <c r="R1694" t="s">
        <v>8347</v>
      </c>
      <c r="S1694" s="10">
        <f t="shared" si="70"/>
        <v>42787.94290509259</v>
      </c>
      <c r="T1694" s="10">
        <f t="shared" si="7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E1695-D1695</f>
        <v>-2720</v>
      </c>
      <c r="P1695">
        <f>IF((OR(L1695=0,E1695=0)),"NA",E1695/L1695)</f>
        <v>35</v>
      </c>
      <c r="Q1695" t="s">
        <v>8325</v>
      </c>
      <c r="R1695" t="s">
        <v>8347</v>
      </c>
      <c r="S1695" s="10">
        <f t="shared" si="70"/>
        <v>42803.711944444447</v>
      </c>
      <c r="T1695" s="10">
        <f t="shared" si="7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E1696-D1696</f>
        <v>-9995</v>
      </c>
      <c r="P1696">
        <f>IF((OR(L1696=0,E1696=0)),"NA",E1696/L1696)</f>
        <v>5</v>
      </c>
      <c r="Q1696" t="s">
        <v>8325</v>
      </c>
      <c r="R1696" t="s">
        <v>8347</v>
      </c>
      <c r="S1696" s="10">
        <f t="shared" si="70"/>
        <v>42791.461504629631</v>
      </c>
      <c r="T1696" s="10">
        <f t="shared" si="7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E1697-D1697</f>
        <v>-10595</v>
      </c>
      <c r="P1697">
        <f>IF((OR(L1697=0,E1697=0)),"NA",E1697/L1697)</f>
        <v>61.086956521739133</v>
      </c>
      <c r="Q1697" t="s">
        <v>8325</v>
      </c>
      <c r="R1697" t="s">
        <v>8347</v>
      </c>
      <c r="S1697" s="10">
        <f t="shared" si="70"/>
        <v>42800.823078703703</v>
      </c>
      <c r="T1697" s="10">
        <f t="shared" si="7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E1698-D1698</f>
        <v>-300000</v>
      </c>
      <c r="P1698" t="str">
        <f>IF((OR(L1698=0,E1698=0)),"NA",E1698/L1698)</f>
        <v>NA</v>
      </c>
      <c r="Q1698" t="s">
        <v>8325</v>
      </c>
      <c r="R1698" t="s">
        <v>8347</v>
      </c>
      <c r="S1698" s="10">
        <f t="shared" si="70"/>
        <v>42795.861238425925</v>
      </c>
      <c r="T1698" s="10">
        <f t="shared" si="7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E1699-D1699</f>
        <v>-9974</v>
      </c>
      <c r="P1699">
        <f>IF((OR(L1699=0,E1699=0)),"NA",E1699/L1699)</f>
        <v>114.81818181818181</v>
      </c>
      <c r="Q1699" t="s">
        <v>8325</v>
      </c>
      <c r="R1699" t="s">
        <v>8347</v>
      </c>
      <c r="S1699" s="10">
        <f t="shared" si="70"/>
        <v>42804.824629629627</v>
      </c>
      <c r="T1699" s="10">
        <f t="shared" si="7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E1700-D1700</f>
        <v>-125000</v>
      </c>
      <c r="P1700" t="str">
        <f>IF((OR(L1700=0,E1700=0)),"NA",E1700/L1700)</f>
        <v>NA</v>
      </c>
      <c r="Q1700" t="s">
        <v>8325</v>
      </c>
      <c r="R1700" t="s">
        <v>8347</v>
      </c>
      <c r="S1700" s="10">
        <f t="shared" si="70"/>
        <v>42795.999537037038</v>
      </c>
      <c r="T1700" s="10">
        <f t="shared" si="7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E1701-D1701</f>
        <v>-4889</v>
      </c>
      <c r="P1701">
        <f>IF((OR(L1701=0,E1701=0)),"NA",E1701/L1701)</f>
        <v>54</v>
      </c>
      <c r="Q1701" t="s">
        <v>8325</v>
      </c>
      <c r="R1701" t="s">
        <v>8347</v>
      </c>
      <c r="S1701" s="10">
        <f t="shared" si="70"/>
        <v>42806.655613425923</v>
      </c>
      <c r="T1701" s="10">
        <f t="shared" si="7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E1702-D1702</f>
        <v>-14788</v>
      </c>
      <c r="P1702">
        <f>IF((OR(L1702=0,E1702=0)),"NA",E1702/L1702)</f>
        <v>65.974683544303801</v>
      </c>
      <c r="Q1702" t="s">
        <v>8325</v>
      </c>
      <c r="R1702" t="s">
        <v>8347</v>
      </c>
      <c r="S1702" s="10">
        <f t="shared" si="70"/>
        <v>42795.863310185181</v>
      </c>
      <c r="T1702" s="10">
        <f t="shared" si="7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E1703-D1703</f>
        <v>-5040</v>
      </c>
      <c r="P1703">
        <f>IF((OR(L1703=0,E1703=0)),"NA",E1703/L1703)</f>
        <v>5</v>
      </c>
      <c r="Q1703" t="s">
        <v>8325</v>
      </c>
      <c r="R1703" t="s">
        <v>8347</v>
      </c>
      <c r="S1703" s="10">
        <f t="shared" si="70"/>
        <v>41989.456076388888</v>
      </c>
      <c r="T1703" s="10">
        <f t="shared" si="7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E1704-D1704</f>
        <v>-16499</v>
      </c>
      <c r="P1704">
        <f>IF((OR(L1704=0,E1704=0)),"NA",E1704/L1704)</f>
        <v>1</v>
      </c>
      <c r="Q1704" t="s">
        <v>8325</v>
      </c>
      <c r="R1704" t="s">
        <v>8347</v>
      </c>
      <c r="S1704" s="10">
        <f t="shared" si="70"/>
        <v>42063.661458333336</v>
      </c>
      <c r="T1704" s="10">
        <f t="shared" si="7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E1705-D1705</f>
        <v>-4949</v>
      </c>
      <c r="P1705">
        <f>IF((OR(L1705=0,E1705=0)),"NA",E1705/L1705)</f>
        <v>25.5</v>
      </c>
      <c r="Q1705" t="s">
        <v>8325</v>
      </c>
      <c r="R1705" t="s">
        <v>8347</v>
      </c>
      <c r="S1705" s="10">
        <f t="shared" si="70"/>
        <v>42187.073344907403</v>
      </c>
      <c r="T1705" s="10">
        <f t="shared" si="71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E1706-D1706</f>
        <v>-698</v>
      </c>
      <c r="P1706">
        <f>IF((OR(L1706=0,E1706=0)),"NA",E1706/L1706)</f>
        <v>118.36363636363636</v>
      </c>
      <c r="Q1706" t="s">
        <v>8325</v>
      </c>
      <c r="R1706" t="s">
        <v>8347</v>
      </c>
      <c r="S1706" s="10">
        <f t="shared" si="70"/>
        <v>42020.931400462963</v>
      </c>
      <c r="T1706" s="10">
        <f t="shared" si="7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E1707-D1707</f>
        <v>-2000</v>
      </c>
      <c r="P1707" t="str">
        <f>IF((OR(L1707=0,E1707=0)),"NA",E1707/L1707)</f>
        <v>NA</v>
      </c>
      <c r="Q1707" t="s">
        <v>8325</v>
      </c>
      <c r="R1707" t="s">
        <v>8347</v>
      </c>
      <c r="S1707" s="10">
        <f t="shared" si="70"/>
        <v>42244.808402777773</v>
      </c>
      <c r="T1707" s="10">
        <f t="shared" si="7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E1708-D1708</f>
        <v>-5500</v>
      </c>
      <c r="P1708" t="str">
        <f>IF((OR(L1708=0,E1708=0)),"NA",E1708/L1708)</f>
        <v>NA</v>
      </c>
      <c r="Q1708" t="s">
        <v>8325</v>
      </c>
      <c r="R1708" t="s">
        <v>8347</v>
      </c>
      <c r="S1708" s="10">
        <f t="shared" si="70"/>
        <v>42179.098055555551</v>
      </c>
      <c r="T1708" s="10">
        <f t="shared" si="7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E1709-D1709</f>
        <v>-4513</v>
      </c>
      <c r="P1709">
        <f>IF((OR(L1709=0,E1709=0)),"NA",E1709/L1709)</f>
        <v>54.111111111111114</v>
      </c>
      <c r="Q1709" t="s">
        <v>8325</v>
      </c>
      <c r="R1709" t="s">
        <v>8347</v>
      </c>
      <c r="S1709" s="10">
        <f t="shared" si="70"/>
        <v>42427.512673611105</v>
      </c>
      <c r="T1709" s="10">
        <f t="shared" si="7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E1710-D1710</f>
        <v>-7000</v>
      </c>
      <c r="P1710" t="str">
        <f>IF((OR(L1710=0,E1710=0)),"NA",E1710/L1710)</f>
        <v>NA</v>
      </c>
      <c r="Q1710" t="s">
        <v>8325</v>
      </c>
      <c r="R1710" t="s">
        <v>8347</v>
      </c>
      <c r="S1710" s="10">
        <f t="shared" si="70"/>
        <v>42451.658634259256</v>
      </c>
      <c r="T1710" s="10">
        <f t="shared" si="7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E1711-D1711</f>
        <v>-1665</v>
      </c>
      <c r="P1711">
        <f>IF((OR(L1711=0,E1711=0)),"NA",E1711/L1711)</f>
        <v>21.25</v>
      </c>
      <c r="Q1711" t="s">
        <v>8325</v>
      </c>
      <c r="R1711" t="s">
        <v>8347</v>
      </c>
      <c r="S1711" s="10">
        <f t="shared" si="70"/>
        <v>41841.355486111112</v>
      </c>
      <c r="T1711" s="10">
        <f t="shared" si="7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E1712-D1712</f>
        <v>-4966</v>
      </c>
      <c r="P1712">
        <f>IF((OR(L1712=0,E1712=0)),"NA",E1712/L1712)</f>
        <v>34</v>
      </c>
      <c r="Q1712" t="s">
        <v>8325</v>
      </c>
      <c r="R1712" t="s">
        <v>8347</v>
      </c>
      <c r="S1712" s="10">
        <f t="shared" si="70"/>
        <v>42341.382962962962</v>
      </c>
      <c r="T1712" s="10">
        <f t="shared" si="7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E1713-D1713</f>
        <v>-8950</v>
      </c>
      <c r="P1713">
        <f>IF((OR(L1713=0,E1713=0)),"NA",E1713/L1713)</f>
        <v>525</v>
      </c>
      <c r="Q1713" t="s">
        <v>8325</v>
      </c>
      <c r="R1713" t="s">
        <v>8347</v>
      </c>
      <c r="S1713" s="10">
        <f t="shared" si="70"/>
        <v>41852.437893518516</v>
      </c>
      <c r="T1713" s="10">
        <f t="shared" si="7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E1714-D1714</f>
        <v>-5000</v>
      </c>
      <c r="P1714" t="str">
        <f>IF((OR(L1714=0,E1714=0)),"NA",E1714/L1714)</f>
        <v>NA</v>
      </c>
      <c r="Q1714" t="s">
        <v>8325</v>
      </c>
      <c r="R1714" t="s">
        <v>8347</v>
      </c>
      <c r="S1714" s="10">
        <f t="shared" si="70"/>
        <v>42125.705474537033</v>
      </c>
      <c r="T1714" s="10">
        <f t="shared" si="7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E1715-D1715</f>
        <v>-2950</v>
      </c>
      <c r="P1715">
        <f>IF((OR(L1715=0,E1715=0)),"NA",E1715/L1715)</f>
        <v>50</v>
      </c>
      <c r="Q1715" t="s">
        <v>8325</v>
      </c>
      <c r="R1715" t="s">
        <v>8347</v>
      </c>
      <c r="S1715" s="10">
        <f t="shared" si="70"/>
        <v>41887.592731481483</v>
      </c>
      <c r="T1715" s="10">
        <f t="shared" si="7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E1716-D1716</f>
        <v>-23033</v>
      </c>
      <c r="P1716">
        <f>IF((OR(L1716=0,E1716=0)),"NA",E1716/L1716)</f>
        <v>115.70588235294117</v>
      </c>
      <c r="Q1716" t="s">
        <v>8325</v>
      </c>
      <c r="R1716" t="s">
        <v>8347</v>
      </c>
      <c r="S1716" s="10">
        <f t="shared" si="70"/>
        <v>42095.710196759253</v>
      </c>
      <c r="T1716" s="10">
        <f t="shared" si="7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E1717-D1717</f>
        <v>-4989</v>
      </c>
      <c r="P1717">
        <f>IF((OR(L1717=0,E1717=0)),"NA",E1717/L1717)</f>
        <v>5.5</v>
      </c>
      <c r="Q1717" t="s">
        <v>8325</v>
      </c>
      <c r="R1717" t="s">
        <v>8347</v>
      </c>
      <c r="S1717" s="10">
        <f t="shared" si="70"/>
        <v>42064.009085648147</v>
      </c>
      <c r="T1717" s="10">
        <f t="shared" si="7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E1718-D1718</f>
        <v>-1850</v>
      </c>
      <c r="P1718">
        <f>IF((OR(L1718=0,E1718=0)),"NA",E1718/L1718)</f>
        <v>50</v>
      </c>
      <c r="Q1718" t="s">
        <v>8325</v>
      </c>
      <c r="R1718" t="s">
        <v>8347</v>
      </c>
      <c r="S1718" s="10">
        <f t="shared" si="70"/>
        <v>42673.369201388887</v>
      </c>
      <c r="T1718" s="10">
        <f t="shared" si="71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E1719-D1719</f>
        <v>-1870</v>
      </c>
      <c r="P1719">
        <f>IF((OR(L1719=0,E1719=0)),"NA",E1719/L1719)</f>
        <v>34.024390243902438</v>
      </c>
      <c r="Q1719" t="s">
        <v>8325</v>
      </c>
      <c r="R1719" t="s">
        <v>8347</v>
      </c>
      <c r="S1719" s="10">
        <f t="shared" si="70"/>
        <v>42460.773587962962</v>
      </c>
      <c r="T1719" s="10">
        <f t="shared" si="7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E1720-D1720</f>
        <v>-34925</v>
      </c>
      <c r="P1720">
        <f>IF((OR(L1720=0,E1720=0)),"NA",E1720/L1720)</f>
        <v>37.5</v>
      </c>
      <c r="Q1720" t="s">
        <v>8325</v>
      </c>
      <c r="R1720" t="s">
        <v>8347</v>
      </c>
      <c r="S1720" s="10">
        <f t="shared" si="70"/>
        <v>42460.402187499996</v>
      </c>
      <c r="T1720" s="10">
        <f t="shared" si="7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E1721-D1721</f>
        <v>-3965</v>
      </c>
      <c r="P1721">
        <f>IF((OR(L1721=0,E1721=0)),"NA",E1721/L1721)</f>
        <v>11.666666666666666</v>
      </c>
      <c r="Q1721" t="s">
        <v>8325</v>
      </c>
      <c r="R1721" t="s">
        <v>8347</v>
      </c>
      <c r="S1721" s="10">
        <f t="shared" si="70"/>
        <v>41869.326284722221</v>
      </c>
      <c r="T1721" s="10">
        <f t="shared" si="7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E1722-D1722</f>
        <v>-3775</v>
      </c>
      <c r="P1722">
        <f>IF((OR(L1722=0,E1722=0)),"NA",E1722/L1722)</f>
        <v>28.125</v>
      </c>
      <c r="Q1722" t="s">
        <v>8325</v>
      </c>
      <c r="R1722" t="s">
        <v>8347</v>
      </c>
      <c r="S1722" s="10">
        <f t="shared" si="70"/>
        <v>41922.574895833335</v>
      </c>
      <c r="T1722" s="10">
        <f t="shared" si="7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E1723-D1723</f>
        <v>-5000</v>
      </c>
      <c r="P1723" t="str">
        <f>IF((OR(L1723=0,E1723=0)),"NA",E1723/L1723)</f>
        <v>NA</v>
      </c>
      <c r="Q1723" t="s">
        <v>8325</v>
      </c>
      <c r="R1723" t="s">
        <v>8347</v>
      </c>
      <c r="S1723" s="10">
        <f t="shared" si="70"/>
        <v>42319.25304398148</v>
      </c>
      <c r="T1723" s="10">
        <f t="shared" si="7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E1724-D1724</f>
        <v>-2879</v>
      </c>
      <c r="P1724">
        <f>IF((OR(L1724=0,E1724=0)),"NA",E1724/L1724)</f>
        <v>1</v>
      </c>
      <c r="Q1724" t="s">
        <v>8325</v>
      </c>
      <c r="R1724" t="s">
        <v>8347</v>
      </c>
      <c r="S1724" s="10">
        <f t="shared" si="70"/>
        <v>42425.752650462957</v>
      </c>
      <c r="T1724" s="10">
        <f t="shared" si="7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E1725-D1725</f>
        <v>-9350</v>
      </c>
      <c r="P1725">
        <f>IF((OR(L1725=0,E1725=0)),"NA",E1725/L1725)</f>
        <v>216.66666666666666</v>
      </c>
      <c r="Q1725" t="s">
        <v>8325</v>
      </c>
      <c r="R1725" t="s">
        <v>8347</v>
      </c>
      <c r="S1725" s="10">
        <f t="shared" si="70"/>
        <v>42129.617071759254</v>
      </c>
      <c r="T1725" s="10">
        <f t="shared" si="7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E1726-D1726</f>
        <v>-5965</v>
      </c>
      <c r="P1726">
        <f>IF((OR(L1726=0,E1726=0)),"NA",E1726/L1726)</f>
        <v>8.75</v>
      </c>
      <c r="Q1726" t="s">
        <v>8325</v>
      </c>
      <c r="R1726" t="s">
        <v>8347</v>
      </c>
      <c r="S1726" s="10">
        <f t="shared" si="70"/>
        <v>41912.724097222221</v>
      </c>
      <c r="T1726" s="10">
        <f t="shared" si="7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E1727-D1727</f>
        <v>-4940</v>
      </c>
      <c r="P1727">
        <f>IF((OR(L1727=0,E1727=0)),"NA",E1727/L1727)</f>
        <v>62.222222222222221</v>
      </c>
      <c r="Q1727" t="s">
        <v>8325</v>
      </c>
      <c r="R1727" t="s">
        <v>8347</v>
      </c>
      <c r="S1727" s="10">
        <f t="shared" si="70"/>
        <v>41845.759826388887</v>
      </c>
      <c r="T1727" s="10">
        <f t="shared" si="7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E1728-D1728</f>
        <v>-4304</v>
      </c>
      <c r="P1728">
        <f>IF((OR(L1728=0,E1728=0)),"NA",E1728/L1728)</f>
        <v>137.25</v>
      </c>
      <c r="Q1728" t="s">
        <v>8325</v>
      </c>
      <c r="R1728" t="s">
        <v>8347</v>
      </c>
      <c r="S1728" s="10">
        <f t="shared" si="70"/>
        <v>41788.711388888885</v>
      </c>
      <c r="T1728" s="10">
        <f t="shared" si="7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E1729-D1729</f>
        <v>-2999</v>
      </c>
      <c r="P1729">
        <f>IF((OR(L1729=0,E1729=0)),"NA",E1729/L1729)</f>
        <v>1</v>
      </c>
      <c r="Q1729" t="s">
        <v>8325</v>
      </c>
      <c r="R1729" t="s">
        <v>8347</v>
      </c>
      <c r="S1729" s="10">
        <f t="shared" si="70"/>
        <v>42044.719641203701</v>
      </c>
      <c r="T1729" s="10">
        <f t="shared" si="7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E1730-D1730</f>
        <v>-395</v>
      </c>
      <c r="P1730">
        <f>IF((OR(L1730=0,E1730=0)),"NA",E1730/L1730)</f>
        <v>122.14285714285714</v>
      </c>
      <c r="Q1730" t="s">
        <v>8325</v>
      </c>
      <c r="R1730" t="s">
        <v>8347</v>
      </c>
      <c r="S1730" s="10">
        <f t="shared" si="70"/>
        <v>42268.417523148142</v>
      </c>
      <c r="T1730" s="10">
        <f t="shared" si="7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E1731-D1731</f>
        <v>-10000</v>
      </c>
      <c r="P1731" t="str">
        <f>IF((OR(L1731=0,E1731=0)),"NA",E1731/L1731)</f>
        <v>NA</v>
      </c>
      <c r="Q1731" t="s">
        <v>8325</v>
      </c>
      <c r="R1731" t="s">
        <v>8347</v>
      </c>
      <c r="S1731" s="10">
        <f t="shared" ref="S1731:S1794" si="72">(J1731/86400)+25569+(-5/24)</f>
        <v>42470.843819444439</v>
      </c>
      <c r="T1731" s="10">
        <f t="shared" ref="T1731:T1794" si="73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E1732-D1732</f>
        <v>-3000</v>
      </c>
      <c r="P1732" t="str">
        <f>IF((OR(L1732=0,E1732=0)),"NA",E1732/L1732)</f>
        <v>NA</v>
      </c>
      <c r="Q1732" t="s">
        <v>8325</v>
      </c>
      <c r="R1732" t="s">
        <v>8347</v>
      </c>
      <c r="S1732" s="10">
        <f t="shared" si="72"/>
        <v>42271.879432870366</v>
      </c>
      <c r="T1732" s="10">
        <f t="shared" si="73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E1733-D1733</f>
        <v>-1000</v>
      </c>
      <c r="P1733" t="str">
        <f>IF((OR(L1733=0,E1733=0)),"NA",E1733/L1733)</f>
        <v>NA</v>
      </c>
      <c r="Q1733" t="s">
        <v>8325</v>
      </c>
      <c r="R1733" t="s">
        <v>8347</v>
      </c>
      <c r="S1733" s="10">
        <f t="shared" si="72"/>
        <v>42152.698518518511</v>
      </c>
      <c r="T1733" s="10">
        <f t="shared" si="73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E1734-D1734</f>
        <v>-4000</v>
      </c>
      <c r="P1734" t="str">
        <f>IF((OR(L1734=0,E1734=0)),"NA",E1734/L1734)</f>
        <v>NA</v>
      </c>
      <c r="Q1734" t="s">
        <v>8325</v>
      </c>
      <c r="R1734" t="s">
        <v>8347</v>
      </c>
      <c r="S1734" s="10">
        <f t="shared" si="72"/>
        <v>42325.475474537037</v>
      </c>
      <c r="T1734" s="10">
        <f t="shared" si="73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E1735-D1735</f>
        <v>-10000</v>
      </c>
      <c r="P1735" t="str">
        <f>IF((OR(L1735=0,E1735=0)),"NA",E1735/L1735)</f>
        <v>NA</v>
      </c>
      <c r="Q1735" t="s">
        <v>8325</v>
      </c>
      <c r="R1735" t="s">
        <v>8347</v>
      </c>
      <c r="S1735" s="10">
        <f t="shared" si="72"/>
        <v>42614.467291666668</v>
      </c>
      <c r="T1735" s="10">
        <f t="shared" si="73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E1736-D1736</f>
        <v>-4499</v>
      </c>
      <c r="P1736">
        <f>IF((OR(L1736=0,E1736=0)),"NA",E1736/L1736)</f>
        <v>1</v>
      </c>
      <c r="Q1736" t="s">
        <v>8325</v>
      </c>
      <c r="R1736" t="s">
        <v>8347</v>
      </c>
      <c r="S1736" s="10">
        <f t="shared" si="72"/>
        <v>42101.828194444439</v>
      </c>
      <c r="T1736" s="10">
        <f t="shared" si="73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E1737-D1737</f>
        <v>-890</v>
      </c>
      <c r="P1737">
        <f>IF((OR(L1737=0,E1737=0)),"NA",E1737/L1737)</f>
        <v>55</v>
      </c>
      <c r="Q1737" t="s">
        <v>8325</v>
      </c>
      <c r="R1737" t="s">
        <v>8347</v>
      </c>
      <c r="S1737" s="10">
        <f t="shared" si="72"/>
        <v>42559.605844907404</v>
      </c>
      <c r="T1737" s="10">
        <f t="shared" si="73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E1738-D1738</f>
        <v>-2978</v>
      </c>
      <c r="P1738">
        <f>IF((OR(L1738=0,E1738=0)),"NA",E1738/L1738)</f>
        <v>22</v>
      </c>
      <c r="Q1738" t="s">
        <v>8325</v>
      </c>
      <c r="R1738" t="s">
        <v>8347</v>
      </c>
      <c r="S1738" s="10">
        <f t="shared" si="72"/>
        <v>42286.65315972222</v>
      </c>
      <c r="T1738" s="10">
        <f t="shared" si="73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E1739-D1739</f>
        <v>-3150</v>
      </c>
      <c r="P1739">
        <f>IF((OR(L1739=0,E1739=0)),"NA",E1739/L1739)</f>
        <v>56.666666666666664</v>
      </c>
      <c r="Q1739" t="s">
        <v>8325</v>
      </c>
      <c r="R1739" t="s">
        <v>8347</v>
      </c>
      <c r="S1739" s="10">
        <f t="shared" si="72"/>
        <v>42175.740648148145</v>
      </c>
      <c r="T1739" s="10">
        <f t="shared" si="73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E1740-D1740</f>
        <v>-4980</v>
      </c>
      <c r="P1740">
        <f>IF((OR(L1740=0,E1740=0)),"NA",E1740/L1740)</f>
        <v>20</v>
      </c>
      <c r="Q1740" t="s">
        <v>8325</v>
      </c>
      <c r="R1740" t="s">
        <v>8347</v>
      </c>
      <c r="S1740" s="10">
        <f t="shared" si="72"/>
        <v>41884.665995370371</v>
      </c>
      <c r="T1740" s="10">
        <f t="shared" si="73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E1741-D1741</f>
        <v>-999</v>
      </c>
      <c r="P1741">
        <f>IF((OR(L1741=0,E1741=0)),"NA",E1741/L1741)</f>
        <v>1</v>
      </c>
      <c r="Q1741" t="s">
        <v>8325</v>
      </c>
      <c r="R1741" t="s">
        <v>8347</v>
      </c>
      <c r="S1741" s="10">
        <f t="shared" si="72"/>
        <v>42435.665879629632</v>
      </c>
      <c r="T1741" s="10">
        <f t="shared" si="73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E1742-D1742</f>
        <v>-3000</v>
      </c>
      <c r="P1742" t="str">
        <f>IF((OR(L1742=0,E1742=0)),"NA",E1742/L1742)</f>
        <v>NA</v>
      </c>
      <c r="Q1742" t="s">
        <v>8325</v>
      </c>
      <c r="R1742" t="s">
        <v>8347</v>
      </c>
      <c r="S1742" s="10">
        <f t="shared" si="72"/>
        <v>42171.609050925923</v>
      </c>
      <c r="T1742" s="10">
        <f t="shared" si="73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E1743-D1743</f>
        <v>130</v>
      </c>
      <c r="P1743">
        <f>IF((OR(L1743=0,E1743=0)),"NA",E1743/L1743)</f>
        <v>25.576923076923077</v>
      </c>
      <c r="Q1743" t="s">
        <v>8338</v>
      </c>
      <c r="R1743" t="s">
        <v>8339</v>
      </c>
      <c r="S1743" s="10">
        <f t="shared" si="72"/>
        <v>42120.419803240737</v>
      </c>
      <c r="T1743" s="10">
        <f t="shared" si="73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E1744-D1744</f>
        <v>175</v>
      </c>
      <c r="P1744">
        <f>IF((OR(L1744=0,E1744=0)),"NA",E1744/L1744)</f>
        <v>63.970588235294116</v>
      </c>
      <c r="Q1744" t="s">
        <v>8338</v>
      </c>
      <c r="R1744" t="s">
        <v>8339</v>
      </c>
      <c r="S1744" s="10">
        <f t="shared" si="72"/>
        <v>42710.668634259258</v>
      </c>
      <c r="T1744" s="10">
        <f t="shared" si="73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E1745-D1745</f>
        <v>25</v>
      </c>
      <c r="P1745">
        <f>IF((OR(L1745=0,E1745=0)),"NA",E1745/L1745)</f>
        <v>89.925373134328353</v>
      </c>
      <c r="Q1745" t="s">
        <v>8338</v>
      </c>
      <c r="R1745" t="s">
        <v>8339</v>
      </c>
      <c r="S1745" s="10">
        <f t="shared" si="72"/>
        <v>42586.717303240737</v>
      </c>
      <c r="T1745" s="10">
        <f t="shared" si="73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E1746-D1746</f>
        <v>1015</v>
      </c>
      <c r="P1746">
        <f>IF((OR(L1746=0,E1746=0)),"NA",E1746/L1746)</f>
        <v>93.071428571428569</v>
      </c>
      <c r="Q1746" t="s">
        <v>8338</v>
      </c>
      <c r="R1746" t="s">
        <v>8339</v>
      </c>
      <c r="S1746" s="10">
        <f t="shared" si="72"/>
        <v>42026.396724537037</v>
      </c>
      <c r="T1746" s="10">
        <f t="shared" si="73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E1747-D1747</f>
        <v>981</v>
      </c>
      <c r="P1747">
        <f>IF((OR(L1747=0,E1747=0)),"NA",E1747/L1747)</f>
        <v>89.674157303370791</v>
      </c>
      <c r="Q1747" t="s">
        <v>8338</v>
      </c>
      <c r="R1747" t="s">
        <v>8339</v>
      </c>
      <c r="S1747" s="10">
        <f t="shared" si="72"/>
        <v>42690.051365740735</v>
      </c>
      <c r="T1747" s="10">
        <f t="shared" si="73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E1748-D1748</f>
        <v>7215</v>
      </c>
      <c r="P1748">
        <f>IF((OR(L1748=0,E1748=0)),"NA",E1748/L1748)</f>
        <v>207.61682242990653</v>
      </c>
      <c r="Q1748" t="s">
        <v>8338</v>
      </c>
      <c r="R1748" t="s">
        <v>8339</v>
      </c>
      <c r="S1748" s="10">
        <f t="shared" si="72"/>
        <v>42667.968368055554</v>
      </c>
      <c r="T1748" s="10">
        <f t="shared" si="73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E1749-D1749</f>
        <v>446</v>
      </c>
      <c r="P1749">
        <f>IF((OR(L1749=0,E1749=0)),"NA",E1749/L1749)</f>
        <v>59.408805031446541</v>
      </c>
      <c r="Q1749" t="s">
        <v>8338</v>
      </c>
      <c r="R1749" t="s">
        <v>8339</v>
      </c>
      <c r="S1749" s="10">
        <f t="shared" si="72"/>
        <v>42292.22719907407</v>
      </c>
      <c r="T1749" s="10">
        <f t="shared" si="73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E1750-D1750</f>
        <v>14974</v>
      </c>
      <c r="P1750">
        <f>IF((OR(L1750=0,E1750=0)),"NA",E1750/L1750)</f>
        <v>358.97237569060775</v>
      </c>
      <c r="Q1750" t="s">
        <v>8338</v>
      </c>
      <c r="R1750" t="s">
        <v>8339</v>
      </c>
      <c r="S1750" s="10">
        <f t="shared" si="72"/>
        <v>42219.742395833331</v>
      </c>
      <c r="T1750" s="10">
        <f t="shared" si="73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E1751-D1751</f>
        <v>2360.5</v>
      </c>
      <c r="P1751">
        <f>IF((OR(L1751=0,E1751=0)),"NA",E1751/L1751)</f>
        <v>94.736641221374043</v>
      </c>
      <c r="Q1751" t="s">
        <v>8338</v>
      </c>
      <c r="R1751" t="s">
        <v>8339</v>
      </c>
      <c r="S1751" s="10">
        <f t="shared" si="72"/>
        <v>42758.767604166664</v>
      </c>
      <c r="T1751" s="10">
        <f t="shared" si="73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E1752-D1752</f>
        <v>5081</v>
      </c>
      <c r="P1752">
        <f>IF((OR(L1752=0,E1752=0)),"NA",E1752/L1752)</f>
        <v>80.647999999999996</v>
      </c>
      <c r="Q1752" t="s">
        <v>8338</v>
      </c>
      <c r="R1752" t="s">
        <v>8339</v>
      </c>
      <c r="S1752" s="10">
        <f t="shared" si="72"/>
        <v>42454.628518518519</v>
      </c>
      <c r="T1752" s="10">
        <f t="shared" si="73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E1753-D1753</f>
        <v>290</v>
      </c>
      <c r="P1753">
        <f>IF((OR(L1753=0,E1753=0)),"NA",E1753/L1753)</f>
        <v>168.68852459016392</v>
      </c>
      <c r="Q1753" t="s">
        <v>8338</v>
      </c>
      <c r="R1753" t="s">
        <v>8339</v>
      </c>
      <c r="S1753" s="10">
        <f t="shared" si="72"/>
        <v>42052.573182870365</v>
      </c>
      <c r="T1753" s="10">
        <f t="shared" si="73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E1754-D1754</f>
        <v>1922</v>
      </c>
      <c r="P1754">
        <f>IF((OR(L1754=0,E1754=0)),"NA",E1754/L1754)</f>
        <v>34.68888888888889</v>
      </c>
      <c r="Q1754" t="s">
        <v>8338</v>
      </c>
      <c r="R1754" t="s">
        <v>8339</v>
      </c>
      <c r="S1754" s="10">
        <f t="shared" si="72"/>
        <v>42627.044930555552</v>
      </c>
      <c r="T1754" s="10">
        <f t="shared" si="73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E1755-D1755</f>
        <v>1200</v>
      </c>
      <c r="P1755">
        <f>IF((OR(L1755=0,E1755=0)),"NA",E1755/L1755)</f>
        <v>462.85714285714283</v>
      </c>
      <c r="Q1755" t="s">
        <v>8338</v>
      </c>
      <c r="R1755" t="s">
        <v>8339</v>
      </c>
      <c r="S1755" s="10">
        <f t="shared" si="72"/>
        <v>42420.541296296295</v>
      </c>
      <c r="T1755" s="10">
        <f t="shared" si="73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E1756-D1756</f>
        <v>895</v>
      </c>
      <c r="P1756">
        <f>IF((OR(L1756=0,E1756=0)),"NA",E1756/L1756)</f>
        <v>104.38888888888889</v>
      </c>
      <c r="Q1756" t="s">
        <v>8338</v>
      </c>
      <c r="R1756" t="s">
        <v>8339</v>
      </c>
      <c r="S1756" s="10">
        <f t="shared" si="72"/>
        <v>42067.668437499997</v>
      </c>
      <c r="T1756" s="10">
        <f t="shared" si="73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E1757-D1757</f>
        <v>5</v>
      </c>
      <c r="P1757">
        <f>IF((OR(L1757=0,E1757=0)),"NA",E1757/L1757)</f>
        <v>7.5</v>
      </c>
      <c r="Q1757" t="s">
        <v>8338</v>
      </c>
      <c r="R1757" t="s">
        <v>8339</v>
      </c>
      <c r="S1757" s="10">
        <f t="shared" si="72"/>
        <v>42252.580567129626</v>
      </c>
      <c r="T1757" s="10">
        <f t="shared" si="73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E1758-D1758</f>
        <v>155.60000000000036</v>
      </c>
      <c r="P1758">
        <f>IF((OR(L1758=0,E1758=0)),"NA",E1758/L1758)</f>
        <v>47.13</v>
      </c>
      <c r="Q1758" t="s">
        <v>8338</v>
      </c>
      <c r="R1758" t="s">
        <v>8339</v>
      </c>
      <c r="S1758" s="10">
        <f t="shared" si="72"/>
        <v>42570.959131944437</v>
      </c>
      <c r="T1758" s="10">
        <f t="shared" si="73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E1759-D1759</f>
        <v>800</v>
      </c>
      <c r="P1759">
        <f>IF((OR(L1759=0,E1759=0)),"NA",E1759/L1759)</f>
        <v>414.28571428571428</v>
      </c>
      <c r="Q1759" t="s">
        <v>8338</v>
      </c>
      <c r="R1759" t="s">
        <v>8339</v>
      </c>
      <c r="S1759" s="10">
        <f t="shared" si="72"/>
        <v>42733.619016203702</v>
      </c>
      <c r="T1759" s="10">
        <f t="shared" si="73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E1760-D1760</f>
        <v>147</v>
      </c>
      <c r="P1760">
        <f>IF((OR(L1760=0,E1760=0)),"NA",E1760/L1760)</f>
        <v>42.481481481481481</v>
      </c>
      <c r="Q1760" t="s">
        <v>8338</v>
      </c>
      <c r="R1760" t="s">
        <v>8339</v>
      </c>
      <c r="S1760" s="10">
        <f t="shared" si="72"/>
        <v>42505.74759259259</v>
      </c>
      <c r="T1760" s="10">
        <f t="shared" si="73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E1761-D1761</f>
        <v>330</v>
      </c>
      <c r="P1761">
        <f>IF((OR(L1761=0,E1761=0)),"NA",E1761/L1761)</f>
        <v>108.77551020408163</v>
      </c>
      <c r="Q1761" t="s">
        <v>8338</v>
      </c>
      <c r="R1761" t="s">
        <v>8339</v>
      </c>
      <c r="S1761" s="10">
        <f t="shared" si="72"/>
        <v>42068.620706018519</v>
      </c>
      <c r="T1761" s="10">
        <f t="shared" si="73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E1762-D1762</f>
        <v>3272</v>
      </c>
      <c r="P1762">
        <f>IF((OR(L1762=0,E1762=0)),"NA",E1762/L1762)</f>
        <v>81.098039215686271</v>
      </c>
      <c r="Q1762" t="s">
        <v>8338</v>
      </c>
      <c r="R1762" t="s">
        <v>8339</v>
      </c>
      <c r="S1762" s="10">
        <f t="shared" si="72"/>
        <v>42405.464270833334</v>
      </c>
      <c r="T1762" s="10">
        <f t="shared" si="73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E1763-D1763</f>
        <v>55</v>
      </c>
      <c r="P1763">
        <f>IF((OR(L1763=0,E1763=0)),"NA",E1763/L1763)</f>
        <v>51.666666666666664</v>
      </c>
      <c r="Q1763" t="s">
        <v>8338</v>
      </c>
      <c r="R1763" t="s">
        <v>8339</v>
      </c>
      <c r="S1763" s="10">
        <f t="shared" si="72"/>
        <v>42209.359490740739</v>
      </c>
      <c r="T1763" s="10">
        <f t="shared" si="73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E1764-D1764</f>
        <v>785</v>
      </c>
      <c r="P1764">
        <f>IF((OR(L1764=0,E1764=0)),"NA",E1764/L1764)</f>
        <v>35.4</v>
      </c>
      <c r="Q1764" t="s">
        <v>8338</v>
      </c>
      <c r="R1764" t="s">
        <v>8339</v>
      </c>
      <c r="S1764" s="10">
        <f t="shared" si="72"/>
        <v>42410.773668981477</v>
      </c>
      <c r="T1764" s="10">
        <f t="shared" si="73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E1765-D1765</f>
        <v>229</v>
      </c>
      <c r="P1765">
        <f>IF((OR(L1765=0,E1765=0)),"NA",E1765/L1765)</f>
        <v>103.63559322033899</v>
      </c>
      <c r="Q1765" t="s">
        <v>8338</v>
      </c>
      <c r="R1765" t="s">
        <v>8339</v>
      </c>
      <c r="S1765" s="10">
        <f t="shared" si="72"/>
        <v>42636.660185185181</v>
      </c>
      <c r="T1765" s="10">
        <f t="shared" si="73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E1766-D1766</f>
        <v>-8844</v>
      </c>
      <c r="P1766">
        <f>IF((OR(L1766=0,E1766=0)),"NA",E1766/L1766)</f>
        <v>55.282051282051285</v>
      </c>
      <c r="Q1766" t="s">
        <v>8338</v>
      </c>
      <c r="R1766" t="s">
        <v>8339</v>
      </c>
      <c r="S1766" s="10">
        <f t="shared" si="72"/>
        <v>41825.27753472222</v>
      </c>
      <c r="T1766" s="10">
        <f t="shared" si="73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E1767-D1767</f>
        <v>-5066.5200000000004</v>
      </c>
      <c r="P1767">
        <f>IF((OR(L1767=0,E1767=0)),"NA",E1767/L1767)</f>
        <v>72.16970873786407</v>
      </c>
      <c r="Q1767" t="s">
        <v>8338</v>
      </c>
      <c r="R1767" t="s">
        <v>8339</v>
      </c>
      <c r="S1767" s="10">
        <f t="shared" si="72"/>
        <v>41834.772129629629</v>
      </c>
      <c r="T1767" s="10">
        <f t="shared" si="73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E1768-D1768</f>
        <v>-1500</v>
      </c>
      <c r="P1768" t="str">
        <f>IF((OR(L1768=0,E1768=0)),"NA",E1768/L1768)</f>
        <v>NA</v>
      </c>
      <c r="Q1768" t="s">
        <v>8338</v>
      </c>
      <c r="R1768" t="s">
        <v>8339</v>
      </c>
      <c r="S1768" s="10">
        <f t="shared" si="72"/>
        <v>41855.65148148148</v>
      </c>
      <c r="T1768" s="10">
        <f t="shared" si="73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E1769-D1769</f>
        <v>-2714</v>
      </c>
      <c r="P1769">
        <f>IF((OR(L1769=0,E1769=0)),"NA",E1769/L1769)</f>
        <v>58.615384615384613</v>
      </c>
      <c r="Q1769" t="s">
        <v>8338</v>
      </c>
      <c r="R1769" t="s">
        <v>8339</v>
      </c>
      <c r="S1769" s="10">
        <f t="shared" si="72"/>
        <v>41824.450046296297</v>
      </c>
      <c r="T1769" s="10">
        <f t="shared" si="73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E1770-D1770</f>
        <v>-4813</v>
      </c>
      <c r="P1770">
        <f>IF((OR(L1770=0,E1770=0)),"NA",E1770/L1770)</f>
        <v>12.466666666666667</v>
      </c>
      <c r="Q1770" t="s">
        <v>8338</v>
      </c>
      <c r="R1770" t="s">
        <v>8339</v>
      </c>
      <c r="S1770" s="10">
        <f t="shared" si="72"/>
        <v>41849.352361111109</v>
      </c>
      <c r="T1770" s="10">
        <f t="shared" si="73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E1771-D1771</f>
        <v>-38919</v>
      </c>
      <c r="P1771">
        <f>IF((OR(L1771=0,E1771=0)),"NA",E1771/L1771)</f>
        <v>49.136363636363633</v>
      </c>
      <c r="Q1771" t="s">
        <v>8338</v>
      </c>
      <c r="R1771" t="s">
        <v>8339</v>
      </c>
      <c r="S1771" s="10">
        <f t="shared" si="72"/>
        <v>41987.610636574071</v>
      </c>
      <c r="T1771" s="10">
        <f t="shared" si="73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E1772-D1772</f>
        <v>-10654</v>
      </c>
      <c r="P1772">
        <f>IF((OR(L1772=0,E1772=0)),"NA",E1772/L1772)</f>
        <v>150.5</v>
      </c>
      <c r="Q1772" t="s">
        <v>8338</v>
      </c>
      <c r="R1772" t="s">
        <v>8339</v>
      </c>
      <c r="S1772" s="10">
        <f t="shared" si="72"/>
        <v>41891.571689814817</v>
      </c>
      <c r="T1772" s="10">
        <f t="shared" si="73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E1773-D1773</f>
        <v>-3305</v>
      </c>
      <c r="P1773">
        <f>IF((OR(L1773=0,E1773=0)),"NA",E1773/L1773)</f>
        <v>35.799999999999997</v>
      </c>
      <c r="Q1773" t="s">
        <v>8338</v>
      </c>
      <c r="R1773" t="s">
        <v>8339</v>
      </c>
      <c r="S1773" s="10">
        <f t="shared" si="72"/>
        <v>41905.771296296291</v>
      </c>
      <c r="T1773" s="10">
        <f t="shared" si="73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E1774-D1774</f>
        <v>-4642</v>
      </c>
      <c r="P1774">
        <f>IF((OR(L1774=0,E1774=0)),"NA",E1774/L1774)</f>
        <v>45.157894736842103</v>
      </c>
      <c r="Q1774" t="s">
        <v>8338</v>
      </c>
      <c r="R1774" t="s">
        <v>8339</v>
      </c>
      <c r="S1774" s="10">
        <f t="shared" si="72"/>
        <v>41766.509675925925</v>
      </c>
      <c r="T1774" s="10">
        <f t="shared" si="73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E1775-D1775</f>
        <v>-28123</v>
      </c>
      <c r="P1775">
        <f>IF((OR(L1775=0,E1775=0)),"NA",E1775/L1775)</f>
        <v>98.78947368421052</v>
      </c>
      <c r="Q1775" t="s">
        <v>8338</v>
      </c>
      <c r="R1775" t="s">
        <v>8339</v>
      </c>
      <c r="S1775" s="10">
        <f t="shared" si="72"/>
        <v>41978.552060185182</v>
      </c>
      <c r="T1775" s="10">
        <f t="shared" si="73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E1776-D1776</f>
        <v>-1352</v>
      </c>
      <c r="P1776">
        <f>IF((OR(L1776=0,E1776=0)),"NA",E1776/L1776)</f>
        <v>88.307692307692307</v>
      </c>
      <c r="Q1776" t="s">
        <v>8338</v>
      </c>
      <c r="R1776" t="s">
        <v>8339</v>
      </c>
      <c r="S1776" s="10">
        <f t="shared" si="72"/>
        <v>41930.010324074072</v>
      </c>
      <c r="T1776" s="10">
        <f t="shared" si="73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E1777-D1777</f>
        <v>-11342</v>
      </c>
      <c r="P1777">
        <f>IF((OR(L1777=0,E1777=0)),"NA",E1777/L1777)</f>
        <v>170.62903225806451</v>
      </c>
      <c r="Q1777" t="s">
        <v>8338</v>
      </c>
      <c r="R1777" t="s">
        <v>8339</v>
      </c>
      <c r="S1777" s="10">
        <f t="shared" si="72"/>
        <v>41891.768055555549</v>
      </c>
      <c r="T1777" s="10">
        <f t="shared" si="73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E1778-D1778</f>
        <v>-4665</v>
      </c>
      <c r="P1778">
        <f>IF((OR(L1778=0,E1778=0)),"NA",E1778/L1778)</f>
        <v>83.75</v>
      </c>
      <c r="Q1778" t="s">
        <v>8338</v>
      </c>
      <c r="R1778" t="s">
        <v>8339</v>
      </c>
      <c r="S1778" s="10">
        <f t="shared" si="72"/>
        <v>41905.748506944445</v>
      </c>
      <c r="T1778" s="10">
        <f t="shared" si="73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E1779-D1779</f>
        <v>-4149</v>
      </c>
      <c r="P1779">
        <f>IF((OR(L1779=0,E1779=0)),"NA",E1779/L1779)</f>
        <v>65.099999999999994</v>
      </c>
      <c r="Q1779" t="s">
        <v>8338</v>
      </c>
      <c r="R1779" t="s">
        <v>8339</v>
      </c>
      <c r="S1779" s="10">
        <f t="shared" si="72"/>
        <v>42025.14876157407</v>
      </c>
      <c r="T1779" s="10">
        <f t="shared" si="73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E1780-D1780</f>
        <v>-49005</v>
      </c>
      <c r="P1780">
        <f>IF((OR(L1780=0,E1780=0)),"NA",E1780/L1780)</f>
        <v>66.333333333333329</v>
      </c>
      <c r="Q1780" t="s">
        <v>8338</v>
      </c>
      <c r="R1780" t="s">
        <v>8339</v>
      </c>
      <c r="S1780" s="10">
        <f t="shared" si="72"/>
        <v>42045.655034722215</v>
      </c>
      <c r="T1780" s="10">
        <f t="shared" si="73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E1781-D1781</f>
        <v>-7014</v>
      </c>
      <c r="P1781">
        <f>IF((OR(L1781=0,E1781=0)),"NA",E1781/L1781)</f>
        <v>104.89473684210526</v>
      </c>
      <c r="Q1781" t="s">
        <v>8338</v>
      </c>
      <c r="R1781" t="s">
        <v>8339</v>
      </c>
      <c r="S1781" s="10">
        <f t="shared" si="72"/>
        <v>42585.483564814807</v>
      </c>
      <c r="T1781" s="10">
        <f t="shared" si="73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E1782-D1782</f>
        <v>-18077</v>
      </c>
      <c r="P1782">
        <f>IF((OR(L1782=0,E1782=0)),"NA",E1782/L1782)</f>
        <v>78.440789473684205</v>
      </c>
      <c r="Q1782" t="s">
        <v>8338</v>
      </c>
      <c r="R1782" t="s">
        <v>8339</v>
      </c>
      <c r="S1782" s="10">
        <f t="shared" si="72"/>
        <v>42493.392476851848</v>
      </c>
      <c r="T1782" s="10">
        <f t="shared" si="73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E1783-D1783</f>
        <v>-4083</v>
      </c>
      <c r="P1783">
        <f>IF((OR(L1783=0,E1783=0)),"NA",E1783/L1783)</f>
        <v>59.041666666666664</v>
      </c>
      <c r="Q1783" t="s">
        <v>8338</v>
      </c>
      <c r="R1783" t="s">
        <v>8339</v>
      </c>
      <c r="S1783" s="10">
        <f t="shared" si="72"/>
        <v>42597.409085648142</v>
      </c>
      <c r="T1783" s="10">
        <f t="shared" si="73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E1784-D1784</f>
        <v>-29578</v>
      </c>
      <c r="P1784">
        <f>IF((OR(L1784=0,E1784=0)),"NA",E1784/L1784)</f>
        <v>71.34210526315789</v>
      </c>
      <c r="Q1784" t="s">
        <v>8338</v>
      </c>
      <c r="R1784" t="s">
        <v>8339</v>
      </c>
      <c r="S1784" s="10">
        <f t="shared" si="72"/>
        <v>42388.366770833331</v>
      </c>
      <c r="T1784" s="10">
        <f t="shared" si="73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E1785-D1785</f>
        <v>-30523</v>
      </c>
      <c r="P1785">
        <f>IF((OR(L1785=0,E1785=0)),"NA",E1785/L1785)</f>
        <v>51.227027027027027</v>
      </c>
      <c r="Q1785" t="s">
        <v>8338</v>
      </c>
      <c r="R1785" t="s">
        <v>8339</v>
      </c>
      <c r="S1785" s="10">
        <f t="shared" si="72"/>
        <v>42115.741643518515</v>
      </c>
      <c r="T1785" s="10">
        <f t="shared" si="73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E1786-D1786</f>
        <v>-3012</v>
      </c>
      <c r="P1786">
        <f>IF((OR(L1786=0,E1786=0)),"NA",E1786/L1786)</f>
        <v>60.242424242424242</v>
      </c>
      <c r="Q1786" t="s">
        <v>8338</v>
      </c>
      <c r="R1786" t="s">
        <v>8339</v>
      </c>
      <c r="S1786" s="10">
        <f t="shared" si="72"/>
        <v>42003.447222222218</v>
      </c>
      <c r="T1786" s="10">
        <f t="shared" si="73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E1787-D1787</f>
        <v>-19147</v>
      </c>
      <c r="P1787">
        <f>IF((OR(L1787=0,E1787=0)),"NA",E1787/L1787)</f>
        <v>44.935185185185183</v>
      </c>
      <c r="Q1787" t="s">
        <v>8338</v>
      </c>
      <c r="R1787" t="s">
        <v>8339</v>
      </c>
      <c r="S1787" s="10">
        <f t="shared" si="72"/>
        <v>41896.926562499997</v>
      </c>
      <c r="T1787" s="10">
        <f t="shared" si="73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E1788-D1788</f>
        <v>-995</v>
      </c>
      <c r="P1788">
        <f>IF((OR(L1788=0,E1788=0)),"NA",E1788/L1788)</f>
        <v>31.206896551724139</v>
      </c>
      <c r="Q1788" t="s">
        <v>8338</v>
      </c>
      <c r="R1788" t="s">
        <v>8339</v>
      </c>
      <c r="S1788" s="10">
        <f t="shared" si="72"/>
        <v>41958.342326388891</v>
      </c>
      <c r="T1788" s="10">
        <f t="shared" si="73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E1789-D1789</f>
        <v>-8467</v>
      </c>
      <c r="P1789">
        <f>IF((OR(L1789=0,E1789=0)),"NA",E1789/L1789)</f>
        <v>63.875</v>
      </c>
      <c r="Q1789" t="s">
        <v>8338</v>
      </c>
      <c r="R1789" t="s">
        <v>8339</v>
      </c>
      <c r="S1789" s="10">
        <f t="shared" si="72"/>
        <v>42068.447187499994</v>
      </c>
      <c r="T1789" s="10">
        <f t="shared" si="73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E1790-D1790</f>
        <v>-5424</v>
      </c>
      <c r="P1790">
        <f>IF((OR(L1790=0,E1790=0)),"NA",E1790/L1790)</f>
        <v>19</v>
      </c>
      <c r="Q1790" t="s">
        <v>8338</v>
      </c>
      <c r="R1790" t="s">
        <v>8339</v>
      </c>
      <c r="S1790" s="10">
        <f t="shared" si="72"/>
        <v>41913.740069444444</v>
      </c>
      <c r="T1790" s="10">
        <f t="shared" si="73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E1791-D1791</f>
        <v>-7960</v>
      </c>
      <c r="P1791">
        <f>IF((OR(L1791=0,E1791=0)),"NA",E1791/L1791)</f>
        <v>10</v>
      </c>
      <c r="Q1791" t="s">
        <v>8338</v>
      </c>
      <c r="R1791" t="s">
        <v>8339</v>
      </c>
      <c r="S1791" s="10">
        <f t="shared" si="72"/>
        <v>41956.041701388887</v>
      </c>
      <c r="T1791" s="10">
        <f t="shared" si="73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E1792-D1792</f>
        <v>-31364</v>
      </c>
      <c r="P1792">
        <f>IF((OR(L1792=0,E1792=0)),"NA",E1792/L1792)</f>
        <v>109.06666666666666</v>
      </c>
      <c r="Q1792" t="s">
        <v>8338</v>
      </c>
      <c r="R1792" t="s">
        <v>8339</v>
      </c>
      <c r="S1792" s="10">
        <f t="shared" si="72"/>
        <v>42010.466180555552</v>
      </c>
      <c r="T1792" s="10">
        <f t="shared" si="73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E1793-D1793</f>
        <v>-2893</v>
      </c>
      <c r="P1793">
        <f>IF((OR(L1793=0,E1793=0)),"NA",E1793/L1793)</f>
        <v>26.75</v>
      </c>
      <c r="Q1793" t="s">
        <v>8338</v>
      </c>
      <c r="R1793" t="s">
        <v>8339</v>
      </c>
      <c r="S1793" s="10">
        <f t="shared" si="72"/>
        <v>41973.532002314816</v>
      </c>
      <c r="T1793" s="10">
        <f t="shared" si="73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E1794-D1794</f>
        <v>-9719</v>
      </c>
      <c r="P1794">
        <f>IF((OR(L1794=0,E1794=0)),"NA",E1794/L1794)</f>
        <v>109.93525179856115</v>
      </c>
      <c r="Q1794" t="s">
        <v>8338</v>
      </c>
      <c r="R1794" t="s">
        <v>8339</v>
      </c>
      <c r="S1794" s="10">
        <f t="shared" si="72"/>
        <v>42188.822708333326</v>
      </c>
      <c r="T1794" s="10">
        <f t="shared" si="73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E1795-D1795</f>
        <v>-2960</v>
      </c>
      <c r="P1795">
        <f>IF((OR(L1795=0,E1795=0)),"NA",E1795/L1795)</f>
        <v>20</v>
      </c>
      <c r="Q1795" t="s">
        <v>8338</v>
      </c>
      <c r="R1795" t="s">
        <v>8339</v>
      </c>
      <c r="S1795" s="10">
        <f t="shared" ref="S1795:S1858" si="74">(J1795/86400)+25569+(-5/24)</f>
        <v>41940.683333333327</v>
      </c>
      <c r="T1795" s="10">
        <f t="shared" ref="T1795:T1858" si="7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E1796-D1796</f>
        <v>-8003</v>
      </c>
      <c r="P1796">
        <f>IF((OR(L1796=0,E1796=0)),"NA",E1796/L1796)</f>
        <v>55.388888888888886</v>
      </c>
      <c r="Q1796" t="s">
        <v>8338</v>
      </c>
      <c r="R1796" t="s">
        <v>8339</v>
      </c>
      <c r="S1796" s="10">
        <f t="shared" si="74"/>
        <v>42011.342847222222</v>
      </c>
      <c r="T1796" s="10">
        <f t="shared" si="7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E1797-D1797</f>
        <v>-17154</v>
      </c>
      <c r="P1797">
        <f>IF((OR(L1797=0,E1797=0)),"NA",E1797/L1797)</f>
        <v>133.90123456790124</v>
      </c>
      <c r="Q1797" t="s">
        <v>8338</v>
      </c>
      <c r="R1797" t="s">
        <v>8339</v>
      </c>
      <c r="S1797" s="10">
        <f t="shared" si="74"/>
        <v>42628.080335648141</v>
      </c>
      <c r="T1797" s="10">
        <f t="shared" si="7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E1798-D1798</f>
        <v>-14810</v>
      </c>
      <c r="P1798">
        <f>IF((OR(L1798=0,E1798=0)),"NA",E1798/L1798)</f>
        <v>48.720930232558139</v>
      </c>
      <c r="Q1798" t="s">
        <v>8338</v>
      </c>
      <c r="R1798" t="s">
        <v>8339</v>
      </c>
      <c r="S1798" s="10">
        <f t="shared" si="74"/>
        <v>42515.231087962959</v>
      </c>
      <c r="T1798" s="10">
        <f t="shared" si="7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E1799-D1799</f>
        <v>-3245</v>
      </c>
      <c r="P1799">
        <f>IF((OR(L1799=0,E1799=0)),"NA",E1799/L1799)</f>
        <v>48.25</v>
      </c>
      <c r="Q1799" t="s">
        <v>8338</v>
      </c>
      <c r="R1799" t="s">
        <v>8339</v>
      </c>
      <c r="S1799" s="10">
        <f t="shared" si="74"/>
        <v>42689.360983796294</v>
      </c>
      <c r="T1799" s="10">
        <f t="shared" si="7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E1800-D1800</f>
        <v>-13818</v>
      </c>
      <c r="P1800">
        <f>IF((OR(L1800=0,E1800=0)),"NA",E1800/L1800)</f>
        <v>58.972972972972975</v>
      </c>
      <c r="Q1800" t="s">
        <v>8338</v>
      </c>
      <c r="R1800" t="s">
        <v>8339</v>
      </c>
      <c r="S1800" s="10">
        <f t="shared" si="74"/>
        <v>42344.118437499994</v>
      </c>
      <c r="T1800" s="10">
        <f t="shared" si="7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E1801-D1801</f>
        <v>-3930.17</v>
      </c>
      <c r="P1801">
        <f>IF((OR(L1801=0,E1801=0)),"NA",E1801/L1801)</f>
        <v>11.638333333333334</v>
      </c>
      <c r="Q1801" t="s">
        <v>8338</v>
      </c>
      <c r="R1801" t="s">
        <v>8339</v>
      </c>
      <c r="S1801" s="10">
        <f t="shared" si="74"/>
        <v>41934.634351851848</v>
      </c>
      <c r="T1801" s="10">
        <f t="shared" si="7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E1802-D1802</f>
        <v>-36800</v>
      </c>
      <c r="P1802">
        <f>IF((OR(L1802=0,E1802=0)),"NA",E1802/L1802)</f>
        <v>83.716814159292042</v>
      </c>
      <c r="Q1802" t="s">
        <v>8338</v>
      </c>
      <c r="R1802" t="s">
        <v>8339</v>
      </c>
      <c r="S1802" s="10">
        <f t="shared" si="74"/>
        <v>42623.397800925923</v>
      </c>
      <c r="T1802" s="10">
        <f t="shared" si="7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E1803-D1803</f>
        <v>-14645</v>
      </c>
      <c r="P1803">
        <f>IF((OR(L1803=0,E1803=0)),"NA",E1803/L1803)</f>
        <v>63.648648648648646</v>
      </c>
      <c r="Q1803" t="s">
        <v>8338</v>
      </c>
      <c r="R1803" t="s">
        <v>8339</v>
      </c>
      <c r="S1803" s="10">
        <f t="shared" si="74"/>
        <v>42321.452175925922</v>
      </c>
      <c r="T1803" s="10">
        <f t="shared" si="7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E1804-D1804</f>
        <v>-1803</v>
      </c>
      <c r="P1804">
        <f>IF((OR(L1804=0,E1804=0)),"NA",E1804/L1804)</f>
        <v>94.277777777777771</v>
      </c>
      <c r="Q1804" t="s">
        <v>8338</v>
      </c>
      <c r="R1804" t="s">
        <v>8339</v>
      </c>
      <c r="S1804" s="10">
        <f t="shared" si="74"/>
        <v>42159.264236111114</v>
      </c>
      <c r="T1804" s="10">
        <f t="shared" si="7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E1805-D1805</f>
        <v>-12110</v>
      </c>
      <c r="P1805">
        <f>IF((OR(L1805=0,E1805=0)),"NA",E1805/L1805)</f>
        <v>71.86666666666666</v>
      </c>
      <c r="Q1805" t="s">
        <v>8338</v>
      </c>
      <c r="R1805" t="s">
        <v>8339</v>
      </c>
      <c r="S1805" s="10">
        <f t="shared" si="74"/>
        <v>42017.863217592589</v>
      </c>
      <c r="T1805" s="10">
        <f t="shared" si="7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E1806-D1806</f>
        <v>-10048</v>
      </c>
      <c r="P1806">
        <f>IF((OR(L1806=0,E1806=0)),"NA",E1806/L1806)</f>
        <v>104.84615384615384</v>
      </c>
      <c r="Q1806" t="s">
        <v>8338</v>
      </c>
      <c r="R1806" t="s">
        <v>8339</v>
      </c>
      <c r="S1806" s="10">
        <f t="shared" si="74"/>
        <v>42282.469953703701</v>
      </c>
      <c r="T1806" s="10">
        <f t="shared" si="7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E1807-D1807</f>
        <v>-14309</v>
      </c>
      <c r="P1807">
        <f>IF((OR(L1807=0,E1807=0)),"NA",E1807/L1807)</f>
        <v>67.139344262295083</v>
      </c>
      <c r="Q1807" t="s">
        <v>8338</v>
      </c>
      <c r="R1807" t="s">
        <v>8339</v>
      </c>
      <c r="S1807" s="10">
        <f t="shared" si="74"/>
        <v>42247.595578703702</v>
      </c>
      <c r="T1807" s="10">
        <f t="shared" si="7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E1808-D1808</f>
        <v>-19409</v>
      </c>
      <c r="P1808">
        <f>IF((OR(L1808=0,E1808=0)),"NA",E1808/L1808)</f>
        <v>73.875</v>
      </c>
      <c r="Q1808" t="s">
        <v>8338</v>
      </c>
      <c r="R1808" t="s">
        <v>8339</v>
      </c>
      <c r="S1808" s="10">
        <f t="shared" si="74"/>
        <v>41877.429965277777</v>
      </c>
      <c r="T1808" s="10">
        <f t="shared" si="7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E1809-D1809</f>
        <v>-4447</v>
      </c>
      <c r="P1809">
        <f>IF((OR(L1809=0,E1809=0)),"NA",E1809/L1809)</f>
        <v>69.125</v>
      </c>
      <c r="Q1809" t="s">
        <v>8338</v>
      </c>
      <c r="R1809" t="s">
        <v>8339</v>
      </c>
      <c r="S1809" s="10">
        <f t="shared" si="74"/>
        <v>41879.860104166662</v>
      </c>
      <c r="T1809" s="10">
        <f t="shared" si="7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E1810-D1810</f>
        <v>-16406</v>
      </c>
      <c r="P1810">
        <f>IF((OR(L1810=0,E1810=0)),"NA",E1810/L1810)</f>
        <v>120.77083333333333</v>
      </c>
      <c r="Q1810" t="s">
        <v>8338</v>
      </c>
      <c r="R1810" t="s">
        <v>8339</v>
      </c>
      <c r="S1810" s="10">
        <f t="shared" si="74"/>
        <v>42742.472569444442</v>
      </c>
      <c r="T1810" s="10">
        <f t="shared" si="7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E1811-D1811</f>
        <v>-3120</v>
      </c>
      <c r="P1811">
        <f>IF((OR(L1811=0,E1811=0)),"NA",E1811/L1811)</f>
        <v>42.222222222222221</v>
      </c>
      <c r="Q1811" t="s">
        <v>8338</v>
      </c>
      <c r="R1811" t="s">
        <v>8339</v>
      </c>
      <c r="S1811" s="10">
        <f t="shared" si="74"/>
        <v>42029.699525462966</v>
      </c>
      <c r="T1811" s="10">
        <f t="shared" si="7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E1812-D1812</f>
        <v>-435</v>
      </c>
      <c r="P1812">
        <f>IF((OR(L1812=0,E1812=0)),"NA",E1812/L1812)</f>
        <v>7.5</v>
      </c>
      <c r="Q1812" t="s">
        <v>8338</v>
      </c>
      <c r="R1812" t="s">
        <v>8339</v>
      </c>
      <c r="S1812" s="10">
        <f t="shared" si="74"/>
        <v>41860.701689814814</v>
      </c>
      <c r="T1812" s="10">
        <f t="shared" si="7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E1813-D1813</f>
        <v>-53960</v>
      </c>
      <c r="P1813">
        <f>IF((OR(L1813=0,E1813=0)),"NA",E1813/L1813)</f>
        <v>1.5384615384615385</v>
      </c>
      <c r="Q1813" t="s">
        <v>8338</v>
      </c>
      <c r="R1813" t="s">
        <v>8339</v>
      </c>
      <c r="S1813" s="10">
        <f t="shared" si="74"/>
        <v>41876.225347222222</v>
      </c>
      <c r="T1813" s="10">
        <f t="shared" si="7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E1814-D1814</f>
        <v>-5635</v>
      </c>
      <c r="P1814">
        <f>IF((OR(L1814=0,E1814=0)),"NA",E1814/L1814)</f>
        <v>37.608695652173914</v>
      </c>
      <c r="Q1814" t="s">
        <v>8338</v>
      </c>
      <c r="R1814" t="s">
        <v>8339</v>
      </c>
      <c r="S1814" s="10">
        <f t="shared" si="74"/>
        <v>42524.110370370363</v>
      </c>
      <c r="T1814" s="10">
        <f t="shared" si="7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E1815-D1815</f>
        <v>-8750</v>
      </c>
      <c r="P1815" t="str">
        <f>IF((OR(L1815=0,E1815=0)),"NA",E1815/L1815)</f>
        <v>NA</v>
      </c>
      <c r="Q1815" t="s">
        <v>8338</v>
      </c>
      <c r="R1815" t="s">
        <v>8339</v>
      </c>
      <c r="S1815" s="10">
        <f t="shared" si="74"/>
        <v>41829.68069444444</v>
      </c>
      <c r="T1815" s="10">
        <f t="shared" si="7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E1816-D1816</f>
        <v>-6098</v>
      </c>
      <c r="P1816">
        <f>IF((OR(L1816=0,E1816=0)),"NA",E1816/L1816)</f>
        <v>42.157142857142858</v>
      </c>
      <c r="Q1816" t="s">
        <v>8338</v>
      </c>
      <c r="R1816" t="s">
        <v>8339</v>
      </c>
      <c r="S1816" s="10">
        <f t="shared" si="74"/>
        <v>42033.105740740742</v>
      </c>
      <c r="T1816" s="10">
        <f t="shared" si="7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E1817-D1817</f>
        <v>-3000</v>
      </c>
      <c r="P1817" t="str">
        <f>IF((OR(L1817=0,E1817=0)),"NA",E1817/L1817)</f>
        <v>NA</v>
      </c>
      <c r="Q1817" t="s">
        <v>8338</v>
      </c>
      <c r="R1817" t="s">
        <v>8339</v>
      </c>
      <c r="S1817" s="10">
        <f t="shared" si="74"/>
        <v>42172.698344907403</v>
      </c>
      <c r="T1817" s="10">
        <f t="shared" si="7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E1818-D1818</f>
        <v>-24491</v>
      </c>
      <c r="P1818">
        <f>IF((OR(L1818=0,E1818=0)),"NA",E1818/L1818)</f>
        <v>84.833333333333329</v>
      </c>
      <c r="Q1818" t="s">
        <v>8338</v>
      </c>
      <c r="R1818" t="s">
        <v>8339</v>
      </c>
      <c r="S1818" s="10">
        <f t="shared" si="74"/>
        <v>42548.667858796289</v>
      </c>
      <c r="T1818" s="10">
        <f t="shared" si="7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E1819-D1819</f>
        <v>-8581</v>
      </c>
      <c r="P1819">
        <f>IF((OR(L1819=0,E1819=0)),"NA",E1819/L1819)</f>
        <v>94.19</v>
      </c>
      <c r="Q1819" t="s">
        <v>8338</v>
      </c>
      <c r="R1819" t="s">
        <v>8339</v>
      </c>
      <c r="S1819" s="10">
        <f t="shared" si="74"/>
        <v>42705.453784722216</v>
      </c>
      <c r="T1819" s="10">
        <f t="shared" si="7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E1820-D1820</f>
        <v>-15000</v>
      </c>
      <c r="P1820" t="str">
        <f>IF((OR(L1820=0,E1820=0)),"NA",E1820/L1820)</f>
        <v>NA</v>
      </c>
      <c r="Q1820" t="s">
        <v>8338</v>
      </c>
      <c r="R1820" t="s">
        <v>8339</v>
      </c>
      <c r="S1820" s="10">
        <f t="shared" si="74"/>
        <v>42067.026041666664</v>
      </c>
      <c r="T1820" s="10">
        <f t="shared" si="7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E1821-D1821</f>
        <v>-1175</v>
      </c>
      <c r="P1821">
        <f>IF((OR(L1821=0,E1821=0)),"NA",E1821/L1821)</f>
        <v>6.25</v>
      </c>
      <c r="Q1821" t="s">
        <v>8338</v>
      </c>
      <c r="R1821" t="s">
        <v>8339</v>
      </c>
      <c r="S1821" s="10">
        <f t="shared" si="74"/>
        <v>41820.543935185182</v>
      </c>
      <c r="T1821" s="10">
        <f t="shared" si="7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E1822-D1822</f>
        <v>-24293</v>
      </c>
      <c r="P1822">
        <f>IF((OR(L1822=0,E1822=0)),"NA",E1822/L1822)</f>
        <v>213.375</v>
      </c>
      <c r="Q1822" t="s">
        <v>8338</v>
      </c>
      <c r="R1822" t="s">
        <v>8339</v>
      </c>
      <c r="S1822" s="10">
        <f t="shared" si="74"/>
        <v>42064.876041666663</v>
      </c>
      <c r="T1822" s="10">
        <f t="shared" si="7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E1823-D1823</f>
        <v>872.25</v>
      </c>
      <c r="P1823">
        <f>IF((OR(L1823=0,E1823=0)),"NA",E1823/L1823)</f>
        <v>59.162280701754383</v>
      </c>
      <c r="Q1823" t="s">
        <v>8325</v>
      </c>
      <c r="R1823" t="s">
        <v>8326</v>
      </c>
      <c r="S1823" s="10">
        <f t="shared" si="74"/>
        <v>40926.110729166663</v>
      </c>
      <c r="T1823" s="10">
        <f t="shared" si="7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E1824-D1824</f>
        <v>0</v>
      </c>
      <c r="P1824">
        <f>IF((OR(L1824=0,E1824=0)),"NA",E1824/L1824)</f>
        <v>27.272727272727273</v>
      </c>
      <c r="Q1824" t="s">
        <v>8325</v>
      </c>
      <c r="R1824" t="s">
        <v>8326</v>
      </c>
      <c r="S1824" s="10">
        <f t="shared" si="74"/>
        <v>41634.588680555556</v>
      </c>
      <c r="T1824" s="10">
        <f t="shared" si="7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E1825-D1825</f>
        <v>111</v>
      </c>
      <c r="P1825">
        <f>IF((OR(L1825=0,E1825=0)),"NA",E1825/L1825)</f>
        <v>24.575757575757574</v>
      </c>
      <c r="Q1825" t="s">
        <v>8325</v>
      </c>
      <c r="R1825" t="s">
        <v>8326</v>
      </c>
      <c r="S1825" s="10">
        <f t="shared" si="74"/>
        <v>41176.47657407407</v>
      </c>
      <c r="T1825" s="10">
        <f t="shared" si="7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E1826-D1826</f>
        <v>2</v>
      </c>
      <c r="P1826">
        <f>IF((OR(L1826=0,E1826=0)),"NA",E1826/L1826)</f>
        <v>75.05</v>
      </c>
      <c r="Q1826" t="s">
        <v>8325</v>
      </c>
      <c r="R1826" t="s">
        <v>8326</v>
      </c>
      <c r="S1826" s="10">
        <f t="shared" si="74"/>
        <v>41626.707951388882</v>
      </c>
      <c r="T1826" s="10">
        <f t="shared" si="7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E1827-D1827</f>
        <v>101</v>
      </c>
      <c r="P1827">
        <f>IF((OR(L1827=0,E1827=0)),"NA",E1827/L1827)</f>
        <v>42.02</v>
      </c>
      <c r="Q1827" t="s">
        <v>8325</v>
      </c>
      <c r="R1827" t="s">
        <v>8326</v>
      </c>
      <c r="S1827" s="10">
        <f t="shared" si="74"/>
        <v>41443.626192129625</v>
      </c>
      <c r="T1827" s="10">
        <f t="shared" si="7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E1828-D1828</f>
        <v>20</v>
      </c>
      <c r="P1828">
        <f>IF((OR(L1828=0,E1828=0)),"NA",E1828/L1828)</f>
        <v>53.157894736842103</v>
      </c>
      <c r="Q1828" t="s">
        <v>8325</v>
      </c>
      <c r="R1828" t="s">
        <v>8326</v>
      </c>
      <c r="S1828" s="10">
        <f t="shared" si="74"/>
        <v>41657.715474537035</v>
      </c>
      <c r="T1828" s="10">
        <f t="shared" si="7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E1829-D1829</f>
        <v>53</v>
      </c>
      <c r="P1829">
        <f>IF((OR(L1829=0,E1829=0)),"NA",E1829/L1829)</f>
        <v>83.885416666666671</v>
      </c>
      <c r="Q1829" t="s">
        <v>8325</v>
      </c>
      <c r="R1829" t="s">
        <v>8326</v>
      </c>
      <c r="S1829" s="10">
        <f t="shared" si="74"/>
        <v>40555.117604166662</v>
      </c>
      <c r="T1829" s="10">
        <f t="shared" si="7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E1830-D1830</f>
        <v>32</v>
      </c>
      <c r="P1830">
        <f>IF((OR(L1830=0,E1830=0)),"NA",E1830/L1830)</f>
        <v>417.33333333333331</v>
      </c>
      <c r="Q1830" t="s">
        <v>8325</v>
      </c>
      <c r="R1830" t="s">
        <v>8326</v>
      </c>
      <c r="S1830" s="10">
        <f t="shared" si="74"/>
        <v>41736.691319444442</v>
      </c>
      <c r="T1830" s="10">
        <f t="shared" si="7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E1831-D1831</f>
        <v>1000.25</v>
      </c>
      <c r="P1831">
        <f>IF((OR(L1831=0,E1831=0)),"NA",E1831/L1831)</f>
        <v>75.765151515151516</v>
      </c>
      <c r="Q1831" t="s">
        <v>8325</v>
      </c>
      <c r="R1831" t="s">
        <v>8326</v>
      </c>
      <c r="S1831" s="10">
        <f t="shared" si="74"/>
        <v>40515.879293981481</v>
      </c>
      <c r="T1831" s="10">
        <f t="shared" si="7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E1832-D1832</f>
        <v>230</v>
      </c>
      <c r="P1832">
        <f>IF((OR(L1832=0,E1832=0)),"NA",E1832/L1832)</f>
        <v>67.389380530973455</v>
      </c>
      <c r="Q1832" t="s">
        <v>8325</v>
      </c>
      <c r="R1832" t="s">
        <v>8326</v>
      </c>
      <c r="S1832" s="10">
        <f t="shared" si="74"/>
        <v>41664.475775462961</v>
      </c>
      <c r="T1832" s="10">
        <f t="shared" si="7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E1833-D1833</f>
        <v>30</v>
      </c>
      <c r="P1833">
        <f>IF((OR(L1833=0,E1833=0)),"NA",E1833/L1833)</f>
        <v>73.571428571428569</v>
      </c>
      <c r="Q1833" t="s">
        <v>8325</v>
      </c>
      <c r="R1833" t="s">
        <v>8326</v>
      </c>
      <c r="S1833" s="10">
        <f t="shared" si="74"/>
        <v>41026.787766203699</v>
      </c>
      <c r="T1833" s="10">
        <f t="shared" si="7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E1834-D1834</f>
        <v>150</v>
      </c>
      <c r="P1834">
        <f>IF((OR(L1834=0,E1834=0)),"NA",E1834/L1834)</f>
        <v>25</v>
      </c>
      <c r="Q1834" t="s">
        <v>8325</v>
      </c>
      <c r="R1834" t="s">
        <v>8326</v>
      </c>
      <c r="S1834" s="10">
        <f t="shared" si="74"/>
        <v>40576.331331018519</v>
      </c>
      <c r="T1834" s="10">
        <f t="shared" si="7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E1835-D1835</f>
        <v>650</v>
      </c>
      <c r="P1835">
        <f>IF((OR(L1835=0,E1835=0)),"NA",E1835/L1835)</f>
        <v>42</v>
      </c>
      <c r="Q1835" t="s">
        <v>8325</v>
      </c>
      <c r="R1835" t="s">
        <v>8326</v>
      </c>
      <c r="S1835" s="10">
        <f t="shared" si="74"/>
        <v>41302.835682870369</v>
      </c>
      <c r="T1835" s="10">
        <f t="shared" si="7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E1836-D1836</f>
        <v>1805</v>
      </c>
      <c r="P1836">
        <f>IF((OR(L1836=0,E1836=0)),"NA",E1836/L1836)</f>
        <v>131.16666666666666</v>
      </c>
      <c r="Q1836" t="s">
        <v>8325</v>
      </c>
      <c r="R1836" t="s">
        <v>8326</v>
      </c>
      <c r="S1836" s="10">
        <f t="shared" si="74"/>
        <v>41988.755729166667</v>
      </c>
      <c r="T1836" s="10">
        <f t="shared" si="7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E1837-D1837</f>
        <v>20</v>
      </c>
      <c r="P1837">
        <f>IF((OR(L1837=0,E1837=0)),"NA",E1837/L1837)</f>
        <v>47.272727272727273</v>
      </c>
      <c r="Q1837" t="s">
        <v>8325</v>
      </c>
      <c r="R1837" t="s">
        <v>8326</v>
      </c>
      <c r="S1837" s="10">
        <f t="shared" si="74"/>
        <v>42430.49387731481</v>
      </c>
      <c r="T1837" s="10">
        <f t="shared" si="7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E1838-D1838</f>
        <v>5017</v>
      </c>
      <c r="P1838">
        <f>IF((OR(L1838=0,E1838=0)),"NA",E1838/L1838)</f>
        <v>182.12727272727273</v>
      </c>
      <c r="Q1838" t="s">
        <v>8325</v>
      </c>
      <c r="R1838" t="s">
        <v>8326</v>
      </c>
      <c r="S1838" s="10">
        <f t="shared" si="74"/>
        <v>41305.601030092592</v>
      </c>
      <c r="T1838" s="10">
        <f t="shared" si="7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E1839-D1839</f>
        <v>1241</v>
      </c>
      <c r="P1839">
        <f>IF((OR(L1839=0,E1839=0)),"NA",E1839/L1839)</f>
        <v>61.366666666666667</v>
      </c>
      <c r="Q1839" t="s">
        <v>8325</v>
      </c>
      <c r="R1839" t="s">
        <v>8326</v>
      </c>
      <c r="S1839" s="10">
        <f t="shared" si="74"/>
        <v>40925.839525462965</v>
      </c>
      <c r="T1839" s="10">
        <f t="shared" si="7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E1840-D1840</f>
        <v>1.4900000000000091</v>
      </c>
      <c r="P1840">
        <f>IF((OR(L1840=0,E1840=0)),"NA",E1840/L1840)</f>
        <v>35.767499999999998</v>
      </c>
      <c r="Q1840" t="s">
        <v>8325</v>
      </c>
      <c r="R1840" t="s">
        <v>8326</v>
      </c>
      <c r="S1840" s="10">
        <f t="shared" si="74"/>
        <v>40788.578206018516</v>
      </c>
      <c r="T1840" s="10">
        <f t="shared" si="7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E1841-D1841</f>
        <v>1053</v>
      </c>
      <c r="P1841">
        <f>IF((OR(L1841=0,E1841=0)),"NA",E1841/L1841)</f>
        <v>45.62222222222222</v>
      </c>
      <c r="Q1841" t="s">
        <v>8325</v>
      </c>
      <c r="R1841" t="s">
        <v>8326</v>
      </c>
      <c r="S1841" s="10">
        <f t="shared" si="74"/>
        <v>42614.513680555552</v>
      </c>
      <c r="T1841" s="10">
        <f t="shared" si="7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E1842-D1842</f>
        <v>80</v>
      </c>
      <c r="P1842">
        <f>IF((OR(L1842=0,E1842=0)),"NA",E1842/L1842)</f>
        <v>75.384615384615387</v>
      </c>
      <c r="Q1842" t="s">
        <v>8325</v>
      </c>
      <c r="R1842" t="s">
        <v>8326</v>
      </c>
      <c r="S1842" s="10">
        <f t="shared" si="74"/>
        <v>41381.88784722222</v>
      </c>
      <c r="T1842" s="10">
        <f t="shared" si="7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E1843-D1843</f>
        <v>35</v>
      </c>
      <c r="P1843">
        <f>IF((OR(L1843=0,E1843=0)),"NA",E1843/L1843)</f>
        <v>50.875</v>
      </c>
      <c r="Q1843" t="s">
        <v>8325</v>
      </c>
      <c r="R1843" t="s">
        <v>8326</v>
      </c>
      <c r="S1843" s="10">
        <f t="shared" si="74"/>
        <v>41745.637094907404</v>
      </c>
      <c r="T1843" s="10">
        <f t="shared" si="7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E1844-D1844</f>
        <v>505</v>
      </c>
      <c r="P1844">
        <f>IF((OR(L1844=0,E1844=0)),"NA",E1844/L1844)</f>
        <v>119.28571428571429</v>
      </c>
      <c r="Q1844" t="s">
        <v>8325</v>
      </c>
      <c r="R1844" t="s">
        <v>8326</v>
      </c>
      <c r="S1844" s="10">
        <f t="shared" si="74"/>
        <v>42031.423391203702</v>
      </c>
      <c r="T1844" s="10">
        <f t="shared" si="7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E1845-D1845</f>
        <v>2400.6100000000006</v>
      </c>
      <c r="P1845">
        <f>IF((OR(L1845=0,E1845=0)),"NA",E1845/L1845)</f>
        <v>92.541865671641801</v>
      </c>
      <c r="Q1845" t="s">
        <v>8325</v>
      </c>
      <c r="R1845" t="s">
        <v>8326</v>
      </c>
      <c r="S1845" s="10">
        <f t="shared" si="74"/>
        <v>40564.786504629628</v>
      </c>
      <c r="T1845" s="10">
        <f t="shared" si="7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E1846-D1846</f>
        <v>21</v>
      </c>
      <c r="P1846">
        <f>IF((OR(L1846=0,E1846=0)),"NA",E1846/L1846)</f>
        <v>76.05</v>
      </c>
      <c r="Q1846" t="s">
        <v>8325</v>
      </c>
      <c r="R1846" t="s">
        <v>8326</v>
      </c>
      <c r="S1846" s="10">
        <f t="shared" si="74"/>
        <v>40666.765208333331</v>
      </c>
      <c r="T1846" s="10">
        <f t="shared" si="7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E1847-D1847</f>
        <v>0</v>
      </c>
      <c r="P1847">
        <f>IF((OR(L1847=0,E1847=0)),"NA",E1847/L1847)</f>
        <v>52.631578947368418</v>
      </c>
      <c r="Q1847" t="s">
        <v>8325</v>
      </c>
      <c r="R1847" t="s">
        <v>8326</v>
      </c>
      <c r="S1847" s="10">
        <f t="shared" si="74"/>
        <v>42523.124976851854</v>
      </c>
      <c r="T1847" s="10">
        <f t="shared" si="7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E1848-D1848</f>
        <v>5689</v>
      </c>
      <c r="P1848">
        <f>IF((OR(L1848=0,E1848=0)),"NA",E1848/L1848)</f>
        <v>98.990430622009569</v>
      </c>
      <c r="Q1848" t="s">
        <v>8325</v>
      </c>
      <c r="R1848" t="s">
        <v>8326</v>
      </c>
      <c r="S1848" s="10">
        <f t="shared" si="74"/>
        <v>41228.441863425927</v>
      </c>
      <c r="T1848" s="10">
        <f t="shared" si="7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E1849-D1849</f>
        <v>522</v>
      </c>
      <c r="P1849">
        <f>IF((OR(L1849=0,E1849=0)),"NA",E1849/L1849)</f>
        <v>79.526315789473685</v>
      </c>
      <c r="Q1849" t="s">
        <v>8325</v>
      </c>
      <c r="R1849" t="s">
        <v>8326</v>
      </c>
      <c r="S1849" s="10">
        <f t="shared" si="74"/>
        <v>42094.028148148143</v>
      </c>
      <c r="T1849" s="10">
        <f t="shared" si="7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E1850-D1850</f>
        <v>221</v>
      </c>
      <c r="P1850">
        <f>IF((OR(L1850=0,E1850=0)),"NA",E1850/L1850)</f>
        <v>134.20833333333334</v>
      </c>
      <c r="Q1850" t="s">
        <v>8325</v>
      </c>
      <c r="R1850" t="s">
        <v>8326</v>
      </c>
      <c r="S1850" s="10">
        <f t="shared" si="74"/>
        <v>40691.579722222217</v>
      </c>
      <c r="T1850" s="10">
        <f t="shared" si="7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E1851-D1851</f>
        <v>1</v>
      </c>
      <c r="P1851">
        <f>IF((OR(L1851=0,E1851=0)),"NA",E1851/L1851)</f>
        <v>37.625</v>
      </c>
      <c r="Q1851" t="s">
        <v>8325</v>
      </c>
      <c r="R1851" t="s">
        <v>8326</v>
      </c>
      <c r="S1851" s="10">
        <f t="shared" si="74"/>
        <v>41169.637256944443</v>
      </c>
      <c r="T1851" s="10">
        <f t="shared" si="7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E1852-D1852</f>
        <v>137</v>
      </c>
      <c r="P1852">
        <f>IF((OR(L1852=0,E1852=0)),"NA",E1852/L1852)</f>
        <v>51.044692737430168</v>
      </c>
      <c r="Q1852" t="s">
        <v>8325</v>
      </c>
      <c r="R1852" t="s">
        <v>8326</v>
      </c>
      <c r="S1852" s="10">
        <f t="shared" si="74"/>
        <v>41800.751157407409</v>
      </c>
      <c r="T1852" s="10">
        <f t="shared" si="7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E1853-D1853</f>
        <v>1</v>
      </c>
      <c r="P1853">
        <f>IF((OR(L1853=0,E1853=0)),"NA",E1853/L1853)</f>
        <v>50.03846153846154</v>
      </c>
      <c r="Q1853" t="s">
        <v>8325</v>
      </c>
      <c r="R1853" t="s">
        <v>8326</v>
      </c>
      <c r="S1853" s="10">
        <f t="shared" si="74"/>
        <v>41827.69835648148</v>
      </c>
      <c r="T1853" s="10">
        <f t="shared" si="7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E1854-D1854</f>
        <v>2545</v>
      </c>
      <c r="P1854">
        <f>IF((OR(L1854=0,E1854=0)),"NA",E1854/L1854)</f>
        <v>133.93129770992365</v>
      </c>
      <c r="Q1854" t="s">
        <v>8325</v>
      </c>
      <c r="R1854" t="s">
        <v>8326</v>
      </c>
      <c r="S1854" s="10">
        <f t="shared" si="74"/>
        <v>42081.563101851854</v>
      </c>
      <c r="T1854" s="10">
        <f t="shared" si="7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E1855-D1855</f>
        <v>15</v>
      </c>
      <c r="P1855">
        <f>IF((OR(L1855=0,E1855=0)),"NA",E1855/L1855)</f>
        <v>58.214285714285715</v>
      </c>
      <c r="Q1855" t="s">
        <v>8325</v>
      </c>
      <c r="R1855" t="s">
        <v>8326</v>
      </c>
      <c r="S1855" s="10">
        <f t="shared" si="74"/>
        <v>41176.852048611108</v>
      </c>
      <c r="T1855" s="10">
        <f t="shared" si="7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E1856-D1856</f>
        <v>318.54999999999927</v>
      </c>
      <c r="P1856">
        <f>IF((OR(L1856=0,E1856=0)),"NA",E1856/L1856)</f>
        <v>88.037643678160919</v>
      </c>
      <c r="Q1856" t="s">
        <v>8325</v>
      </c>
      <c r="R1856" t="s">
        <v>8326</v>
      </c>
      <c r="S1856" s="10">
        <f t="shared" si="74"/>
        <v>41387.812928240739</v>
      </c>
      <c r="T1856" s="10">
        <f t="shared" si="7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E1857-D1857</f>
        <v>4730.16</v>
      </c>
      <c r="P1857">
        <f>IF((OR(L1857=0,E1857=0)),"NA",E1857/L1857)</f>
        <v>70.576753926701571</v>
      </c>
      <c r="Q1857" t="s">
        <v>8325</v>
      </c>
      <c r="R1857" t="s">
        <v>8326</v>
      </c>
      <c r="S1857" s="10">
        <f t="shared" si="74"/>
        <v>41600.330324074072</v>
      </c>
      <c r="T1857" s="10">
        <f t="shared" si="7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E1858-D1858</f>
        <v>25</v>
      </c>
      <c r="P1858">
        <f>IF((OR(L1858=0,E1858=0)),"NA",E1858/L1858)</f>
        <v>53.289473684210527</v>
      </c>
      <c r="Q1858" t="s">
        <v>8325</v>
      </c>
      <c r="R1858" t="s">
        <v>8326</v>
      </c>
      <c r="S1858" s="10">
        <f t="shared" si="74"/>
        <v>41817.64666666666</v>
      </c>
      <c r="T1858" s="10">
        <f t="shared" si="7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E1859-D1859</f>
        <v>0</v>
      </c>
      <c r="P1859">
        <f>IF((OR(L1859=0,E1859=0)),"NA",E1859/L1859)</f>
        <v>136.36363636363637</v>
      </c>
      <c r="Q1859" t="s">
        <v>8325</v>
      </c>
      <c r="R1859" t="s">
        <v>8326</v>
      </c>
      <c r="S1859" s="10">
        <f t="shared" ref="S1859:S1922" si="76">(J1859/86400)+25569+(-5/24)</f>
        <v>41864.560335648144</v>
      </c>
      <c r="T1859" s="10">
        <f t="shared" ref="T1859:T1922" si="77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E1860-D1860</f>
        <v>486</v>
      </c>
      <c r="P1860">
        <f>IF((OR(L1860=0,E1860=0)),"NA",E1860/L1860)</f>
        <v>40.547315436241611</v>
      </c>
      <c r="Q1860" t="s">
        <v>8325</v>
      </c>
      <c r="R1860" t="s">
        <v>8326</v>
      </c>
      <c r="S1860" s="10">
        <f t="shared" si="76"/>
        <v>40832.9921412037</v>
      </c>
      <c r="T1860" s="10">
        <f t="shared" si="77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E1861-D1861</f>
        <v>955</v>
      </c>
      <c r="P1861">
        <f>IF((OR(L1861=0,E1861=0)),"NA",E1861/L1861)</f>
        <v>70.625</v>
      </c>
      <c r="Q1861" t="s">
        <v>8325</v>
      </c>
      <c r="R1861" t="s">
        <v>8326</v>
      </c>
      <c r="S1861" s="10">
        <f t="shared" si="76"/>
        <v>40778.561678240738</v>
      </c>
      <c r="T1861" s="10">
        <f t="shared" si="77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E1862-D1862</f>
        <v>251</v>
      </c>
      <c r="P1862">
        <f>IF((OR(L1862=0,E1862=0)),"NA",E1862/L1862)</f>
        <v>52.684210526315788</v>
      </c>
      <c r="Q1862" t="s">
        <v>8325</v>
      </c>
      <c r="R1862" t="s">
        <v>8326</v>
      </c>
      <c r="S1862" s="10">
        <f t="shared" si="76"/>
        <v>41655.500972222224</v>
      </c>
      <c r="T1862" s="10">
        <f t="shared" si="77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E1863-D1863</f>
        <v>-250000</v>
      </c>
      <c r="P1863" t="str">
        <f>IF((OR(L1863=0,E1863=0)),"NA",E1863/L1863)</f>
        <v>NA</v>
      </c>
      <c r="Q1863" t="s">
        <v>8333</v>
      </c>
      <c r="R1863" t="s">
        <v>8335</v>
      </c>
      <c r="S1863" s="10">
        <f t="shared" si="76"/>
        <v>42000.091909722221</v>
      </c>
      <c r="T1863" s="10">
        <f t="shared" si="77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E1864-D1864</f>
        <v>-16545</v>
      </c>
      <c r="P1864">
        <f>IF((OR(L1864=0,E1864=0)),"NA",E1864/L1864)</f>
        <v>90.9375</v>
      </c>
      <c r="Q1864" t="s">
        <v>8333</v>
      </c>
      <c r="R1864" t="s">
        <v>8335</v>
      </c>
      <c r="S1864" s="10">
        <f t="shared" si="76"/>
        <v>42755.284421296295</v>
      </c>
      <c r="T1864" s="10">
        <f t="shared" si="77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E1865-D1865</f>
        <v>-2490</v>
      </c>
      <c r="P1865">
        <f>IF((OR(L1865=0,E1865=0)),"NA",E1865/L1865)</f>
        <v>5</v>
      </c>
      <c r="Q1865" t="s">
        <v>8333</v>
      </c>
      <c r="R1865" t="s">
        <v>8335</v>
      </c>
      <c r="S1865" s="10">
        <f t="shared" si="76"/>
        <v>41772.588946759257</v>
      </c>
      <c r="T1865" s="10">
        <f t="shared" si="77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E1866-D1866</f>
        <v>-3712</v>
      </c>
      <c r="P1866">
        <f>IF((OR(L1866=0,E1866=0)),"NA",E1866/L1866)</f>
        <v>58.083333333333336</v>
      </c>
      <c r="Q1866" t="s">
        <v>8333</v>
      </c>
      <c r="R1866" t="s">
        <v>8335</v>
      </c>
      <c r="S1866" s="10">
        <f t="shared" si="76"/>
        <v>41733.508101851847</v>
      </c>
      <c r="T1866" s="10">
        <f t="shared" si="77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E1867-D1867</f>
        <v>-109996</v>
      </c>
      <c r="P1867">
        <f>IF((OR(L1867=0,E1867=0)),"NA",E1867/L1867)</f>
        <v>2</v>
      </c>
      <c r="Q1867" t="s">
        <v>8333</v>
      </c>
      <c r="R1867" t="s">
        <v>8335</v>
      </c>
      <c r="S1867" s="10">
        <f t="shared" si="76"/>
        <v>42645.159108796295</v>
      </c>
      <c r="T1867" s="10">
        <f t="shared" si="77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E1868-D1868</f>
        <v>-24875</v>
      </c>
      <c r="P1868">
        <f>IF((OR(L1868=0,E1868=0)),"NA",E1868/L1868)</f>
        <v>62.5</v>
      </c>
      <c r="Q1868" t="s">
        <v>8333</v>
      </c>
      <c r="R1868" t="s">
        <v>8335</v>
      </c>
      <c r="S1868" s="10">
        <f t="shared" si="76"/>
        <v>42742.038159722222</v>
      </c>
      <c r="T1868" s="10">
        <f t="shared" si="77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E1869-D1869</f>
        <v>-19990</v>
      </c>
      <c r="P1869">
        <f>IF((OR(L1869=0,E1869=0)),"NA",E1869/L1869)</f>
        <v>10</v>
      </c>
      <c r="Q1869" t="s">
        <v>8333</v>
      </c>
      <c r="R1869" t="s">
        <v>8335</v>
      </c>
      <c r="S1869" s="10">
        <f t="shared" si="76"/>
        <v>42649.716574074067</v>
      </c>
      <c r="T1869" s="10">
        <f t="shared" si="77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E1870-D1870</f>
        <v>-23783</v>
      </c>
      <c r="P1870">
        <f>IF((OR(L1870=0,E1870=0)),"NA",E1870/L1870)</f>
        <v>71.588235294117652</v>
      </c>
      <c r="Q1870" t="s">
        <v>8333</v>
      </c>
      <c r="R1870" t="s">
        <v>8335</v>
      </c>
      <c r="S1870" s="10">
        <f t="shared" si="76"/>
        <v>42328.570891203701</v>
      </c>
      <c r="T1870" s="10">
        <f t="shared" si="77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E1871-D1871</f>
        <v>-10000</v>
      </c>
      <c r="P1871" t="str">
        <f>IF((OR(L1871=0,E1871=0)),"NA",E1871/L1871)</f>
        <v>NA</v>
      </c>
      <c r="Q1871" t="s">
        <v>8333</v>
      </c>
      <c r="R1871" t="s">
        <v>8335</v>
      </c>
      <c r="S1871" s="10">
        <f t="shared" si="76"/>
        <v>42708.794548611106</v>
      </c>
      <c r="T1871" s="10">
        <f t="shared" si="77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E1872-D1872</f>
        <v>-3139</v>
      </c>
      <c r="P1872">
        <f>IF((OR(L1872=0,E1872=0)),"NA",E1872/L1872)</f>
        <v>32.81818181818182</v>
      </c>
      <c r="Q1872" t="s">
        <v>8333</v>
      </c>
      <c r="R1872" t="s">
        <v>8335</v>
      </c>
      <c r="S1872" s="10">
        <f t="shared" si="76"/>
        <v>42371.14739583333</v>
      </c>
      <c r="T1872" s="10">
        <f t="shared" si="77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E1873-D1873</f>
        <v>-1834</v>
      </c>
      <c r="P1873">
        <f>IF((OR(L1873=0,E1873=0)),"NA",E1873/L1873)</f>
        <v>49.11578947368421</v>
      </c>
      <c r="Q1873" t="s">
        <v>8333</v>
      </c>
      <c r="R1873" t="s">
        <v>8335</v>
      </c>
      <c r="S1873" s="10">
        <f t="shared" si="76"/>
        <v>41923.575243055551</v>
      </c>
      <c r="T1873" s="10">
        <f t="shared" si="77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E1874-D1874</f>
        <v>-19788</v>
      </c>
      <c r="P1874">
        <f>IF((OR(L1874=0,E1874=0)),"NA",E1874/L1874)</f>
        <v>16.307692307692307</v>
      </c>
      <c r="Q1874" t="s">
        <v>8333</v>
      </c>
      <c r="R1874" t="s">
        <v>8335</v>
      </c>
      <c r="S1874" s="10">
        <f t="shared" si="76"/>
        <v>42154.921319444438</v>
      </c>
      <c r="T1874" s="10">
        <f t="shared" si="77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E1875-D1875</f>
        <v>-7964</v>
      </c>
      <c r="P1875">
        <f>IF((OR(L1875=0,E1875=0)),"NA",E1875/L1875)</f>
        <v>18</v>
      </c>
      <c r="Q1875" t="s">
        <v>8333</v>
      </c>
      <c r="R1875" t="s">
        <v>8335</v>
      </c>
      <c r="S1875" s="10">
        <f t="shared" si="76"/>
        <v>42164.407523148147</v>
      </c>
      <c r="T1875" s="10">
        <f t="shared" si="77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E1876-D1876</f>
        <v>-159974</v>
      </c>
      <c r="P1876">
        <f>IF((OR(L1876=0,E1876=0)),"NA",E1876/L1876)</f>
        <v>13</v>
      </c>
      <c r="Q1876" t="s">
        <v>8333</v>
      </c>
      <c r="R1876" t="s">
        <v>8335</v>
      </c>
      <c r="S1876" s="10">
        <f t="shared" si="76"/>
        <v>42529.760798611103</v>
      </c>
      <c r="T1876" s="10">
        <f t="shared" si="77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E1877-D1877</f>
        <v>-9949</v>
      </c>
      <c r="P1877">
        <f>IF((OR(L1877=0,E1877=0)),"NA",E1877/L1877)</f>
        <v>17</v>
      </c>
      <c r="Q1877" t="s">
        <v>8333</v>
      </c>
      <c r="R1877" t="s">
        <v>8335</v>
      </c>
      <c r="S1877" s="10">
        <f t="shared" si="76"/>
        <v>42528.691064814811</v>
      </c>
      <c r="T1877" s="10">
        <f t="shared" si="77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E1878-D1878</f>
        <v>-280</v>
      </c>
      <c r="P1878" t="str">
        <f>IF((OR(L1878=0,E1878=0)),"NA",E1878/L1878)</f>
        <v>NA</v>
      </c>
      <c r="Q1878" t="s">
        <v>8333</v>
      </c>
      <c r="R1878" t="s">
        <v>8335</v>
      </c>
      <c r="S1878" s="10">
        <f t="shared" si="76"/>
        <v>41776.07644675926</v>
      </c>
      <c r="T1878" s="10">
        <f t="shared" si="77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E1879-D1879</f>
        <v>-60</v>
      </c>
      <c r="P1879" t="str">
        <f>IF((OR(L1879=0,E1879=0)),"NA",E1879/L1879)</f>
        <v>NA</v>
      </c>
      <c r="Q1879" t="s">
        <v>8333</v>
      </c>
      <c r="R1879" t="s">
        <v>8335</v>
      </c>
      <c r="S1879" s="10">
        <f t="shared" si="76"/>
        <v>42034.820891203701</v>
      </c>
      <c r="T1879" s="10">
        <f t="shared" si="77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E1880-D1880</f>
        <v>-8000</v>
      </c>
      <c r="P1880" t="str">
        <f>IF((OR(L1880=0,E1880=0)),"NA",E1880/L1880)</f>
        <v>NA</v>
      </c>
      <c r="Q1880" t="s">
        <v>8333</v>
      </c>
      <c r="R1880" t="s">
        <v>8335</v>
      </c>
      <c r="S1880" s="10">
        <f t="shared" si="76"/>
        <v>41772.800405092588</v>
      </c>
      <c r="T1880" s="10">
        <f t="shared" si="77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E1881-D1881</f>
        <v>-4994</v>
      </c>
      <c r="P1881">
        <f>IF((OR(L1881=0,E1881=0)),"NA",E1881/L1881)</f>
        <v>3</v>
      </c>
      <c r="Q1881" t="s">
        <v>8333</v>
      </c>
      <c r="R1881" t="s">
        <v>8335</v>
      </c>
      <c r="S1881" s="10">
        <f t="shared" si="76"/>
        <v>42413.441307870373</v>
      </c>
      <c r="T1881" s="10">
        <f t="shared" si="77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E1882-D1882</f>
        <v>-3996</v>
      </c>
      <c r="P1882">
        <f>IF((OR(L1882=0,E1882=0)),"NA",E1882/L1882)</f>
        <v>41.833333333333336</v>
      </c>
      <c r="Q1882" t="s">
        <v>8333</v>
      </c>
      <c r="R1882" t="s">
        <v>8335</v>
      </c>
      <c r="S1882" s="10">
        <f t="shared" si="76"/>
        <v>42430.358564814807</v>
      </c>
      <c r="T1882" s="10">
        <f t="shared" si="77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E1883-D1883</f>
        <v>1453.69</v>
      </c>
      <c r="P1883">
        <f>IF((OR(L1883=0,E1883=0)),"NA",E1883/L1883)</f>
        <v>49.338428571428572</v>
      </c>
      <c r="Q1883" t="s">
        <v>8325</v>
      </c>
      <c r="R1883" t="s">
        <v>8329</v>
      </c>
      <c r="S1883" s="10">
        <f t="shared" si="76"/>
        <v>42042.944317129623</v>
      </c>
      <c r="T1883" s="10">
        <f t="shared" si="77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E1884-D1884</f>
        <v>30</v>
      </c>
      <c r="P1884">
        <f>IF((OR(L1884=0,E1884=0)),"NA",E1884/L1884)</f>
        <v>41.728395061728392</v>
      </c>
      <c r="Q1884" t="s">
        <v>8325</v>
      </c>
      <c r="R1884" t="s">
        <v>8329</v>
      </c>
      <c r="S1884" s="10">
        <f t="shared" si="76"/>
        <v>41067.740879629629</v>
      </c>
      <c r="T1884" s="10">
        <f t="shared" si="77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E1885-D1885</f>
        <v>48</v>
      </c>
      <c r="P1885">
        <f>IF((OR(L1885=0,E1885=0)),"NA",E1885/L1885)</f>
        <v>32.71875</v>
      </c>
      <c r="Q1885" t="s">
        <v>8325</v>
      </c>
      <c r="R1885" t="s">
        <v>8329</v>
      </c>
      <c r="S1885" s="10">
        <f t="shared" si="76"/>
        <v>40977.739675925921</v>
      </c>
      <c r="T1885" s="10">
        <f t="shared" si="77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E1886-D1886</f>
        <v>351</v>
      </c>
      <c r="P1886">
        <f>IF((OR(L1886=0,E1886=0)),"NA",E1886/L1886)</f>
        <v>51.96153846153846</v>
      </c>
      <c r="Q1886" t="s">
        <v>8325</v>
      </c>
      <c r="R1886" t="s">
        <v>8329</v>
      </c>
      <c r="S1886" s="10">
        <f t="shared" si="76"/>
        <v>41204.989988425921</v>
      </c>
      <c r="T1886" s="10">
        <f t="shared" si="77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E1887-D1887</f>
        <v>747</v>
      </c>
      <c r="P1887">
        <f>IF((OR(L1887=0,E1887=0)),"NA",E1887/L1887)</f>
        <v>50.685714285714283</v>
      </c>
      <c r="Q1887" t="s">
        <v>8325</v>
      </c>
      <c r="R1887" t="s">
        <v>8329</v>
      </c>
      <c r="S1887" s="10">
        <f t="shared" si="76"/>
        <v>41098.885532407403</v>
      </c>
      <c r="T1887" s="10">
        <f t="shared" si="77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E1888-D1888</f>
        <v>25</v>
      </c>
      <c r="P1888">
        <f>IF((OR(L1888=0,E1888=0)),"NA",E1888/L1888)</f>
        <v>42.241379310344826</v>
      </c>
      <c r="Q1888" t="s">
        <v>8325</v>
      </c>
      <c r="R1888" t="s">
        <v>8329</v>
      </c>
      <c r="S1888" s="10">
        <f t="shared" si="76"/>
        <v>41925.69835648148</v>
      </c>
      <c r="T1888" s="10">
        <f t="shared" si="77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E1889-D1889</f>
        <v>335</v>
      </c>
      <c r="P1889">
        <f>IF((OR(L1889=0,E1889=0)),"NA",E1889/L1889)</f>
        <v>416.875</v>
      </c>
      <c r="Q1889" t="s">
        <v>8325</v>
      </c>
      <c r="R1889" t="s">
        <v>8329</v>
      </c>
      <c r="S1889" s="10">
        <f t="shared" si="76"/>
        <v>42323.591805555552</v>
      </c>
      <c r="T1889" s="10">
        <f t="shared" si="77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E1890-D1890</f>
        <v>1652</v>
      </c>
      <c r="P1890">
        <f>IF((OR(L1890=0,E1890=0)),"NA",E1890/L1890)</f>
        <v>46.651685393258425</v>
      </c>
      <c r="Q1890" t="s">
        <v>8325</v>
      </c>
      <c r="R1890" t="s">
        <v>8329</v>
      </c>
      <c r="S1890" s="10">
        <f t="shared" si="76"/>
        <v>40299.03162037037</v>
      </c>
      <c r="T1890" s="10">
        <f t="shared" si="77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E1891-D1891</f>
        <v>132</v>
      </c>
      <c r="P1891">
        <f>IF((OR(L1891=0,E1891=0)),"NA",E1891/L1891)</f>
        <v>48.454545454545453</v>
      </c>
      <c r="Q1891" t="s">
        <v>8325</v>
      </c>
      <c r="R1891" t="s">
        <v>8329</v>
      </c>
      <c r="S1891" s="10">
        <f t="shared" si="76"/>
        <v>41299.585023148145</v>
      </c>
      <c r="T1891" s="10">
        <f t="shared" si="77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E1892-D1892</f>
        <v>5350.130000000001</v>
      </c>
      <c r="P1892">
        <f>IF((OR(L1892=0,E1892=0)),"NA",E1892/L1892)</f>
        <v>70.5289837398374</v>
      </c>
      <c r="Q1892" t="s">
        <v>8325</v>
      </c>
      <c r="R1892" t="s">
        <v>8329</v>
      </c>
      <c r="S1892" s="10">
        <f t="shared" si="76"/>
        <v>41228.577870370369</v>
      </c>
      <c r="T1892" s="10">
        <f t="shared" si="77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E1893-D1893</f>
        <v>555</v>
      </c>
      <c r="P1893">
        <f>IF((OR(L1893=0,E1893=0)),"NA",E1893/L1893)</f>
        <v>87.958333333333329</v>
      </c>
      <c r="Q1893" t="s">
        <v>8325</v>
      </c>
      <c r="R1893" t="s">
        <v>8329</v>
      </c>
      <c r="S1893" s="10">
        <f t="shared" si="76"/>
        <v>40335.589745370366</v>
      </c>
      <c r="T1893" s="10">
        <f t="shared" si="77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E1894-D1894</f>
        <v>183</v>
      </c>
      <c r="P1894">
        <f>IF((OR(L1894=0,E1894=0)),"NA",E1894/L1894)</f>
        <v>26.26923076923077</v>
      </c>
      <c r="Q1894" t="s">
        <v>8325</v>
      </c>
      <c r="R1894" t="s">
        <v>8329</v>
      </c>
      <c r="S1894" s="10">
        <f t="shared" si="76"/>
        <v>40671.429178240738</v>
      </c>
      <c r="T1894" s="10">
        <f t="shared" si="77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E1895-D1895</f>
        <v>100</v>
      </c>
      <c r="P1895">
        <f>IF((OR(L1895=0,E1895=0)),"NA",E1895/L1895)</f>
        <v>57.777777777777779</v>
      </c>
      <c r="Q1895" t="s">
        <v>8325</v>
      </c>
      <c r="R1895" t="s">
        <v>8329</v>
      </c>
      <c r="S1895" s="10">
        <f t="shared" si="76"/>
        <v>40632.733622685184</v>
      </c>
      <c r="T1895" s="10">
        <f t="shared" si="77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E1896-D1896</f>
        <v>145</v>
      </c>
      <c r="P1896">
        <f>IF((OR(L1896=0,E1896=0)),"NA",E1896/L1896)</f>
        <v>57.25</v>
      </c>
      <c r="Q1896" t="s">
        <v>8325</v>
      </c>
      <c r="R1896" t="s">
        <v>8329</v>
      </c>
      <c r="S1896" s="10">
        <f t="shared" si="76"/>
        <v>40920.696562499994</v>
      </c>
      <c r="T1896" s="10">
        <f t="shared" si="77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E1897-D1897</f>
        <v>156</v>
      </c>
      <c r="P1897">
        <f>IF((OR(L1897=0,E1897=0)),"NA",E1897/L1897)</f>
        <v>196.34042553191489</v>
      </c>
      <c r="Q1897" t="s">
        <v>8325</v>
      </c>
      <c r="R1897" t="s">
        <v>8329</v>
      </c>
      <c r="S1897" s="10">
        <f t="shared" si="76"/>
        <v>42267.538449074076</v>
      </c>
      <c r="T1897" s="10">
        <f t="shared" si="77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E1898-D1898</f>
        <v>108</v>
      </c>
      <c r="P1898">
        <f>IF((OR(L1898=0,E1898=0)),"NA",E1898/L1898)</f>
        <v>43</v>
      </c>
      <c r="Q1898" t="s">
        <v>8325</v>
      </c>
      <c r="R1898" t="s">
        <v>8329</v>
      </c>
      <c r="S1898" s="10">
        <f t="shared" si="76"/>
        <v>40981.501909722218</v>
      </c>
      <c r="T1898" s="10">
        <f t="shared" si="77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E1899-D1899</f>
        <v>156</v>
      </c>
      <c r="P1899">
        <f>IF((OR(L1899=0,E1899=0)),"NA",E1899/L1899)</f>
        <v>35.551912568306008</v>
      </c>
      <c r="Q1899" t="s">
        <v>8325</v>
      </c>
      <c r="R1899" t="s">
        <v>8329</v>
      </c>
      <c r="S1899" s="10">
        <f t="shared" si="76"/>
        <v>41680.375069444439</v>
      </c>
      <c r="T1899" s="10">
        <f t="shared" si="77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E1900-D1900</f>
        <v>445</v>
      </c>
      <c r="P1900">
        <f>IF((OR(L1900=0,E1900=0)),"NA",E1900/L1900)</f>
        <v>68.80952380952381</v>
      </c>
      <c r="Q1900" t="s">
        <v>8325</v>
      </c>
      <c r="R1900" t="s">
        <v>8329</v>
      </c>
      <c r="S1900" s="10">
        <f t="shared" si="76"/>
        <v>42365.9846412037</v>
      </c>
      <c r="T1900" s="10">
        <f t="shared" si="77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E1901-D1901</f>
        <v>300</v>
      </c>
      <c r="P1901">
        <f>IF((OR(L1901=0,E1901=0)),"NA",E1901/L1901)</f>
        <v>28.571428571428573</v>
      </c>
      <c r="Q1901" t="s">
        <v>8325</v>
      </c>
      <c r="R1901" t="s">
        <v>8329</v>
      </c>
      <c r="S1901" s="10">
        <f t="shared" si="76"/>
        <v>42058.733402777776</v>
      </c>
      <c r="T1901" s="10">
        <f t="shared" si="77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E1902-D1902</f>
        <v>234.11000000000013</v>
      </c>
      <c r="P1902">
        <f>IF((OR(L1902=0,E1902=0)),"NA",E1902/L1902)</f>
        <v>50.631666666666668</v>
      </c>
      <c r="Q1902" t="s">
        <v>8325</v>
      </c>
      <c r="R1902" t="s">
        <v>8329</v>
      </c>
      <c r="S1902" s="10">
        <f t="shared" si="76"/>
        <v>41160.663553240738</v>
      </c>
      <c r="T1902" s="10">
        <f t="shared" si="77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E1903-D1903</f>
        <v>-96330</v>
      </c>
      <c r="P1903">
        <f>IF((OR(L1903=0,E1903=0)),"NA",E1903/L1903)</f>
        <v>106.8</v>
      </c>
      <c r="Q1903" t="s">
        <v>8319</v>
      </c>
      <c r="R1903" t="s">
        <v>8348</v>
      </c>
      <c r="S1903" s="10">
        <f t="shared" si="76"/>
        <v>42116.334826388884</v>
      </c>
      <c r="T1903" s="10">
        <f t="shared" si="77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E1904-D1904</f>
        <v>-988</v>
      </c>
      <c r="P1904">
        <f>IF((OR(L1904=0,E1904=0)),"NA",E1904/L1904)</f>
        <v>4</v>
      </c>
      <c r="Q1904" t="s">
        <v>8319</v>
      </c>
      <c r="R1904" t="s">
        <v>8348</v>
      </c>
      <c r="S1904" s="10">
        <f t="shared" si="76"/>
        <v>42037.581562499996</v>
      </c>
      <c r="T1904" s="10">
        <f t="shared" si="77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E1905-D1905</f>
        <v>-1602</v>
      </c>
      <c r="P1905">
        <f>IF((OR(L1905=0,E1905=0)),"NA",E1905/L1905)</f>
        <v>34.097560975609753</v>
      </c>
      <c r="Q1905" t="s">
        <v>8319</v>
      </c>
      <c r="R1905" t="s">
        <v>8348</v>
      </c>
      <c r="S1905" s="10">
        <f t="shared" si="76"/>
        <v>42702.562395833331</v>
      </c>
      <c r="T1905" s="10">
        <f t="shared" si="77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E1906-D1906</f>
        <v>-49950</v>
      </c>
      <c r="P1906">
        <f>IF((OR(L1906=0,E1906=0)),"NA",E1906/L1906)</f>
        <v>25</v>
      </c>
      <c r="Q1906" t="s">
        <v>8319</v>
      </c>
      <c r="R1906" t="s">
        <v>8348</v>
      </c>
      <c r="S1906" s="10">
        <f t="shared" si="76"/>
        <v>42326.477094907408</v>
      </c>
      <c r="T1906" s="10">
        <f t="shared" si="77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E1907-D1907</f>
        <v>-24958</v>
      </c>
      <c r="P1907">
        <f>IF((OR(L1907=0,E1907=0)),"NA",E1907/L1907)</f>
        <v>10.5</v>
      </c>
      <c r="Q1907" t="s">
        <v>8319</v>
      </c>
      <c r="R1907" t="s">
        <v>8348</v>
      </c>
      <c r="S1907" s="10">
        <f t="shared" si="76"/>
        <v>41859.717523148145</v>
      </c>
      <c r="T1907" s="10">
        <f t="shared" si="77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E1908-D1908</f>
        <v>-28620</v>
      </c>
      <c r="P1908">
        <f>IF((OR(L1908=0,E1908=0)),"NA",E1908/L1908)</f>
        <v>215.95959595959596</v>
      </c>
      <c r="Q1908" t="s">
        <v>8319</v>
      </c>
      <c r="R1908" t="s">
        <v>8348</v>
      </c>
      <c r="S1908" s="10">
        <f t="shared" si="76"/>
        <v>42514.462766203702</v>
      </c>
      <c r="T1908" s="10">
        <f t="shared" si="77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E1909-D1909</f>
        <v>-29915</v>
      </c>
      <c r="P1909">
        <f>IF((OR(L1909=0,E1909=0)),"NA",E1909/L1909)</f>
        <v>21.25</v>
      </c>
      <c r="Q1909" t="s">
        <v>8319</v>
      </c>
      <c r="R1909" t="s">
        <v>8348</v>
      </c>
      <c r="S1909" s="10">
        <f t="shared" si="76"/>
        <v>41767.378761574073</v>
      </c>
      <c r="T1909" s="10">
        <f t="shared" si="77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E1910-D1910</f>
        <v>-24567</v>
      </c>
      <c r="P1910">
        <f>IF((OR(L1910=0,E1910=0)),"NA",E1910/L1910)</f>
        <v>108.25</v>
      </c>
      <c r="Q1910" t="s">
        <v>8319</v>
      </c>
      <c r="R1910" t="s">
        <v>8348</v>
      </c>
      <c r="S1910" s="10">
        <f t="shared" si="76"/>
        <v>42703.709490740737</v>
      </c>
      <c r="T1910" s="10">
        <f t="shared" si="77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E1911-D1911</f>
        <v>-30061</v>
      </c>
      <c r="P1911">
        <f>IF((OR(L1911=0,E1911=0)),"NA",E1911/L1911)</f>
        <v>129.97368421052633</v>
      </c>
      <c r="Q1911" t="s">
        <v>8319</v>
      </c>
      <c r="R1911" t="s">
        <v>8348</v>
      </c>
      <c r="S1911" s="10">
        <f t="shared" si="76"/>
        <v>41905.220821759256</v>
      </c>
      <c r="T1911" s="10">
        <f t="shared" si="77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E1912-D1912</f>
        <v>-51514</v>
      </c>
      <c r="P1912">
        <f>IF((OR(L1912=0,E1912=0)),"NA",E1912/L1912)</f>
        <v>117.49473684210527</v>
      </c>
      <c r="Q1912" t="s">
        <v>8319</v>
      </c>
      <c r="R1912" t="s">
        <v>8348</v>
      </c>
      <c r="S1912" s="10">
        <f t="shared" si="76"/>
        <v>42264.754826388882</v>
      </c>
      <c r="T1912" s="10">
        <f t="shared" si="77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E1913-D1913</f>
        <v>-42490</v>
      </c>
      <c r="P1913">
        <f>IF((OR(L1913=0,E1913=0)),"NA",E1913/L1913)</f>
        <v>10</v>
      </c>
      <c r="Q1913" t="s">
        <v>8319</v>
      </c>
      <c r="R1913" t="s">
        <v>8348</v>
      </c>
      <c r="S1913" s="10">
        <f t="shared" si="76"/>
        <v>41829.825624999998</v>
      </c>
      <c r="T1913" s="10">
        <f t="shared" si="77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E1914-D1914</f>
        <v>-2035</v>
      </c>
      <c r="P1914">
        <f>IF((OR(L1914=0,E1914=0)),"NA",E1914/L1914)</f>
        <v>70.595238095238102</v>
      </c>
      <c r="Q1914" t="s">
        <v>8319</v>
      </c>
      <c r="R1914" t="s">
        <v>8348</v>
      </c>
      <c r="S1914" s="10">
        <f t="shared" si="76"/>
        <v>42129.018055555549</v>
      </c>
      <c r="T1914" s="10">
        <f t="shared" si="77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E1915-D1915</f>
        <v>-47363</v>
      </c>
      <c r="P1915">
        <f>IF((OR(L1915=0,E1915=0)),"NA",E1915/L1915)</f>
        <v>24.5</v>
      </c>
      <c r="Q1915" t="s">
        <v>8319</v>
      </c>
      <c r="R1915" t="s">
        <v>8348</v>
      </c>
      <c r="S1915" s="10">
        <f t="shared" si="76"/>
        <v>41890.302986111106</v>
      </c>
      <c r="T1915" s="10">
        <f t="shared" si="77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E1916-D1916</f>
        <v>-606</v>
      </c>
      <c r="P1916">
        <f>IF((OR(L1916=0,E1916=0)),"NA",E1916/L1916)</f>
        <v>30</v>
      </c>
      <c r="Q1916" t="s">
        <v>8319</v>
      </c>
      <c r="R1916" t="s">
        <v>8348</v>
      </c>
      <c r="S1916" s="10">
        <f t="shared" si="76"/>
        <v>41928.966122685182</v>
      </c>
      <c r="T1916" s="10">
        <f t="shared" si="77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E1917-D1917</f>
        <v>-492</v>
      </c>
      <c r="P1917">
        <f>IF((OR(L1917=0,E1917=0)),"NA",E1917/L1917)</f>
        <v>2</v>
      </c>
      <c r="Q1917" t="s">
        <v>8319</v>
      </c>
      <c r="R1917" t="s">
        <v>8348</v>
      </c>
      <c r="S1917" s="10">
        <f t="shared" si="76"/>
        <v>41863.840532407405</v>
      </c>
      <c r="T1917" s="10">
        <f t="shared" si="77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E1918-D1918</f>
        <v>-19898</v>
      </c>
      <c r="P1918">
        <f>IF((OR(L1918=0,E1918=0)),"NA",E1918/L1918)</f>
        <v>17</v>
      </c>
      <c r="Q1918" t="s">
        <v>8319</v>
      </c>
      <c r="R1918" t="s">
        <v>8348</v>
      </c>
      <c r="S1918" s="10">
        <f t="shared" si="76"/>
        <v>42656.508969907409</v>
      </c>
      <c r="T1918" s="10">
        <f t="shared" si="77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E1919-D1919</f>
        <v>-184975</v>
      </c>
      <c r="P1919">
        <f>IF((OR(L1919=0,E1919=0)),"NA",E1919/L1919)</f>
        <v>2928.9285714285716</v>
      </c>
      <c r="Q1919" t="s">
        <v>8319</v>
      </c>
      <c r="R1919" t="s">
        <v>8348</v>
      </c>
      <c r="S1919" s="10">
        <f t="shared" si="76"/>
        <v>42746.06172453703</v>
      </c>
      <c r="T1919" s="10">
        <f t="shared" si="77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E1920-D1920</f>
        <v>-24740</v>
      </c>
      <c r="P1920">
        <f>IF((OR(L1920=0,E1920=0)),"NA",E1920/L1920)</f>
        <v>28.888888888888889</v>
      </c>
      <c r="Q1920" t="s">
        <v>8319</v>
      </c>
      <c r="R1920" t="s">
        <v>8348</v>
      </c>
      <c r="S1920" s="10">
        <f t="shared" si="76"/>
        <v>41828.581608796296</v>
      </c>
      <c r="T1920" s="10">
        <f t="shared" si="77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E1921-D1921</f>
        <v>-263</v>
      </c>
      <c r="P1921">
        <f>IF((OR(L1921=0,E1921=0)),"NA",E1921/L1921)</f>
        <v>29.625</v>
      </c>
      <c r="Q1921" t="s">
        <v>8319</v>
      </c>
      <c r="R1921" t="s">
        <v>8348</v>
      </c>
      <c r="S1921" s="10">
        <f t="shared" si="76"/>
        <v>42113.667233796295</v>
      </c>
      <c r="T1921" s="10">
        <f t="shared" si="77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E1922-D1922</f>
        <v>-5697</v>
      </c>
      <c r="P1922">
        <f>IF((OR(L1922=0,E1922=0)),"NA",E1922/L1922)</f>
        <v>40.980952380952381</v>
      </c>
      <c r="Q1922" t="s">
        <v>8319</v>
      </c>
      <c r="R1922" t="s">
        <v>8348</v>
      </c>
      <c r="S1922" s="10">
        <f t="shared" si="76"/>
        <v>42270.66737268518</v>
      </c>
      <c r="T1922" s="10">
        <f t="shared" si="77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E1923-D1923</f>
        <v>552</v>
      </c>
      <c r="P1923">
        <f>IF((OR(L1923=0,E1923=0)),"NA",E1923/L1923)</f>
        <v>54</v>
      </c>
      <c r="Q1923" t="s">
        <v>8325</v>
      </c>
      <c r="R1923" t="s">
        <v>8329</v>
      </c>
      <c r="S1923" s="10">
        <f t="shared" ref="S1923:S1986" si="78">(J1923/86400)+25569+(-5/24)</f>
        <v>41074.013229166667</v>
      </c>
      <c r="T1923" s="10">
        <f t="shared" ref="T1923:T1986" si="79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E1924-D1924</f>
        <v>311</v>
      </c>
      <c r="P1924">
        <f>IF((OR(L1924=0,E1924=0)),"NA",E1924/L1924)</f>
        <v>36.109375</v>
      </c>
      <c r="Q1924" t="s">
        <v>8325</v>
      </c>
      <c r="R1924" t="s">
        <v>8329</v>
      </c>
      <c r="S1924" s="10">
        <f t="shared" si="78"/>
        <v>41590.047534722216</v>
      </c>
      <c r="T1924" s="10">
        <f t="shared" si="79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E1925-D1925</f>
        <v>176</v>
      </c>
      <c r="P1925">
        <f>IF((OR(L1925=0,E1925=0)),"NA",E1925/L1925)</f>
        <v>23.153846153846153</v>
      </c>
      <c r="Q1925" t="s">
        <v>8325</v>
      </c>
      <c r="R1925" t="s">
        <v>8329</v>
      </c>
      <c r="S1925" s="10">
        <f t="shared" si="78"/>
        <v>40772.640416666662</v>
      </c>
      <c r="T1925" s="10">
        <f t="shared" si="79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E1926-D1926</f>
        <v>432</v>
      </c>
      <c r="P1926">
        <f>IF((OR(L1926=0,E1926=0)),"NA",E1926/L1926)</f>
        <v>104</v>
      </c>
      <c r="Q1926" t="s">
        <v>8325</v>
      </c>
      <c r="R1926" t="s">
        <v>8329</v>
      </c>
      <c r="S1926" s="10">
        <f t="shared" si="78"/>
        <v>41626.552719907406</v>
      </c>
      <c r="T1926" s="10">
        <f t="shared" si="79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E1927-D1927</f>
        <v>155</v>
      </c>
      <c r="P1927">
        <f>IF((OR(L1927=0,E1927=0)),"NA",E1927/L1927)</f>
        <v>31.826923076923077</v>
      </c>
      <c r="Q1927" t="s">
        <v>8325</v>
      </c>
      <c r="R1927" t="s">
        <v>8329</v>
      </c>
      <c r="S1927" s="10">
        <f t="shared" si="78"/>
        <v>41535.693148148144</v>
      </c>
      <c r="T1927" s="10">
        <f t="shared" si="79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E1928-D1928</f>
        <v>1430.69</v>
      </c>
      <c r="P1928">
        <f>IF((OR(L1928=0,E1928=0)),"NA",E1928/L1928)</f>
        <v>27.3896261682243</v>
      </c>
      <c r="Q1928" t="s">
        <v>8325</v>
      </c>
      <c r="R1928" t="s">
        <v>8329</v>
      </c>
      <c r="S1928" s="10">
        <f t="shared" si="78"/>
        <v>40456.746018518512</v>
      </c>
      <c r="T1928" s="10">
        <f t="shared" si="79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E1929-D1929</f>
        <v>20</v>
      </c>
      <c r="P1929">
        <f>IF((OR(L1929=0,E1929=0)),"NA",E1929/L1929)</f>
        <v>56.363636363636367</v>
      </c>
      <c r="Q1929" t="s">
        <v>8325</v>
      </c>
      <c r="R1929" t="s">
        <v>8329</v>
      </c>
      <c r="S1929" s="10">
        <f t="shared" si="78"/>
        <v>40960.653229166666</v>
      </c>
      <c r="T1929" s="10">
        <f t="shared" si="79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E1930-D1930</f>
        <v>80</v>
      </c>
      <c r="P1930">
        <f>IF((OR(L1930=0,E1930=0)),"NA",E1930/L1930)</f>
        <v>77.352941176470594</v>
      </c>
      <c r="Q1930" t="s">
        <v>8325</v>
      </c>
      <c r="R1930" t="s">
        <v>8329</v>
      </c>
      <c r="S1930" s="10">
        <f t="shared" si="78"/>
        <v>41371.439745370364</v>
      </c>
      <c r="T1930" s="10">
        <f t="shared" si="79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E1931-D1931</f>
        <v>10</v>
      </c>
      <c r="P1931">
        <f>IF((OR(L1931=0,E1931=0)),"NA",E1931/L1931)</f>
        <v>42.8</v>
      </c>
      <c r="Q1931" t="s">
        <v>8325</v>
      </c>
      <c r="R1931" t="s">
        <v>8329</v>
      </c>
      <c r="S1931" s="10">
        <f t="shared" si="78"/>
        <v>40686.813263888886</v>
      </c>
      <c r="T1931" s="10">
        <f t="shared" si="79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E1932-D1932</f>
        <v>270</v>
      </c>
      <c r="P1932">
        <f>IF((OR(L1932=0,E1932=0)),"NA",E1932/L1932)</f>
        <v>48.846153846153847</v>
      </c>
      <c r="Q1932" t="s">
        <v>8325</v>
      </c>
      <c r="R1932" t="s">
        <v>8329</v>
      </c>
      <c r="S1932" s="10">
        <f t="shared" si="78"/>
        <v>41402.350486111107</v>
      </c>
      <c r="T1932" s="10">
        <f t="shared" si="79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E1933-D1933</f>
        <v>412.02</v>
      </c>
      <c r="P1933">
        <f>IF((OR(L1933=0,E1933=0)),"NA",E1933/L1933)</f>
        <v>48.240400000000001</v>
      </c>
      <c r="Q1933" t="s">
        <v>8325</v>
      </c>
      <c r="R1933" t="s">
        <v>8329</v>
      </c>
      <c r="S1933" s="10">
        <f t="shared" si="78"/>
        <v>41037.684131944443</v>
      </c>
      <c r="T1933" s="10">
        <f t="shared" si="79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E1934-D1934</f>
        <v>367</v>
      </c>
      <c r="P1934">
        <f>IF((OR(L1934=0,E1934=0)),"NA",E1934/L1934)</f>
        <v>70.212500000000006</v>
      </c>
      <c r="Q1934" t="s">
        <v>8325</v>
      </c>
      <c r="R1934" t="s">
        <v>8329</v>
      </c>
      <c r="S1934" s="10">
        <f t="shared" si="78"/>
        <v>40911.601539351854</v>
      </c>
      <c r="T1934" s="10">
        <f t="shared" si="79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E1935-D1935</f>
        <v>4346</v>
      </c>
      <c r="P1935">
        <f>IF((OR(L1935=0,E1935=0)),"NA",E1935/L1935)</f>
        <v>94.054545454545448</v>
      </c>
      <c r="Q1935" t="s">
        <v>8325</v>
      </c>
      <c r="R1935" t="s">
        <v>8329</v>
      </c>
      <c r="S1935" s="10">
        <f t="shared" si="78"/>
        <v>41878.922534722216</v>
      </c>
      <c r="T1935" s="10">
        <f t="shared" si="79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E1936-D1936</f>
        <v>1181</v>
      </c>
      <c r="P1936">
        <f>IF((OR(L1936=0,E1936=0)),"NA",E1936/L1936)</f>
        <v>80.272727272727266</v>
      </c>
      <c r="Q1936" t="s">
        <v>8325</v>
      </c>
      <c r="R1936" t="s">
        <v>8329</v>
      </c>
      <c r="S1936" s="10">
        <f t="shared" si="78"/>
        <v>40865.658807870372</v>
      </c>
      <c r="T1936" s="10">
        <f t="shared" si="79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E1937-D1937</f>
        <v>210</v>
      </c>
      <c r="P1937">
        <f>IF((OR(L1937=0,E1937=0)),"NA",E1937/L1937)</f>
        <v>54.2</v>
      </c>
      <c r="Q1937" t="s">
        <v>8325</v>
      </c>
      <c r="R1937" t="s">
        <v>8329</v>
      </c>
      <c r="S1937" s="10">
        <f t="shared" si="78"/>
        <v>41773.724201388883</v>
      </c>
      <c r="T1937" s="10">
        <f t="shared" si="79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E1938-D1938</f>
        <v>1239.0100000000002</v>
      </c>
      <c r="P1938">
        <f>IF((OR(L1938=0,E1938=0)),"NA",E1938/L1938)</f>
        <v>60.26903448275862</v>
      </c>
      <c r="Q1938" t="s">
        <v>8325</v>
      </c>
      <c r="R1938" t="s">
        <v>8329</v>
      </c>
      <c r="S1938" s="10">
        <f t="shared" si="78"/>
        <v>40852.68136574074</v>
      </c>
      <c r="T1938" s="10">
        <f t="shared" si="79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E1939-D1939</f>
        <v>523.47</v>
      </c>
      <c r="P1939">
        <f>IF((OR(L1939=0,E1939=0)),"NA",E1939/L1939)</f>
        <v>38.740344827586206</v>
      </c>
      <c r="Q1939" t="s">
        <v>8325</v>
      </c>
      <c r="R1939" t="s">
        <v>8329</v>
      </c>
      <c r="S1939" s="10">
        <f t="shared" si="78"/>
        <v>41058.91065972222</v>
      </c>
      <c r="T1939" s="10">
        <f t="shared" si="79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E1940-D1940</f>
        <v>2390</v>
      </c>
      <c r="P1940">
        <f>IF((OR(L1940=0,E1940=0)),"NA",E1940/L1940)</f>
        <v>152.54385964912279</v>
      </c>
      <c r="Q1940" t="s">
        <v>8325</v>
      </c>
      <c r="R1940" t="s">
        <v>8329</v>
      </c>
      <c r="S1940" s="10">
        <f t="shared" si="78"/>
        <v>41426.05128472222</v>
      </c>
      <c r="T1940" s="10">
        <f t="shared" si="79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E1941-D1941</f>
        <v>1070</v>
      </c>
      <c r="P1941">
        <f>IF((OR(L1941=0,E1941=0)),"NA",E1941/L1941)</f>
        <v>115.3125</v>
      </c>
      <c r="Q1941" t="s">
        <v>8325</v>
      </c>
      <c r="R1941" t="s">
        <v>8329</v>
      </c>
      <c r="S1941" s="10">
        <f t="shared" si="78"/>
        <v>41313.776712962957</v>
      </c>
      <c r="T1941" s="10">
        <f t="shared" si="79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E1942-D1942</f>
        <v>461</v>
      </c>
      <c r="P1942">
        <f>IF((OR(L1942=0,E1942=0)),"NA",E1942/L1942)</f>
        <v>35.838709677419352</v>
      </c>
      <c r="Q1942" t="s">
        <v>8325</v>
      </c>
      <c r="R1942" t="s">
        <v>8329</v>
      </c>
      <c r="S1942" s="10">
        <f t="shared" si="78"/>
        <v>40670.298993055556</v>
      </c>
      <c r="T1942" s="10">
        <f t="shared" si="79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E1943-D1943</f>
        <v>65295.890000000014</v>
      </c>
      <c r="P1943">
        <f>IF((OR(L1943=0,E1943=0)),"NA",E1943/L1943)</f>
        <v>64.570118779438872</v>
      </c>
      <c r="Q1943" t="s">
        <v>8319</v>
      </c>
      <c r="R1943" t="s">
        <v>8349</v>
      </c>
      <c r="S1943" s="10">
        <f t="shared" si="78"/>
        <v>41744.08253472222</v>
      </c>
      <c r="T1943" s="10">
        <f t="shared" si="79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E1944-D1944</f>
        <v>2306.42</v>
      </c>
      <c r="P1944">
        <f>IF((OR(L1944=0,E1944=0)),"NA",E1944/L1944)</f>
        <v>87.436000000000007</v>
      </c>
      <c r="Q1944" t="s">
        <v>8319</v>
      </c>
      <c r="R1944" t="s">
        <v>8349</v>
      </c>
      <c r="S1944" s="10">
        <f t="shared" si="78"/>
        <v>40638.619675925926</v>
      </c>
      <c r="T1944" s="10">
        <f t="shared" si="79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E1945-D1945</f>
        <v>160525</v>
      </c>
      <c r="P1945">
        <f>IF((OR(L1945=0,E1945=0)),"NA",E1945/L1945)</f>
        <v>68.815577078288939</v>
      </c>
      <c r="Q1945" t="s">
        <v>8319</v>
      </c>
      <c r="R1945" t="s">
        <v>8349</v>
      </c>
      <c r="S1945" s="10">
        <f t="shared" si="78"/>
        <v>42548.061527777776</v>
      </c>
      <c r="T1945" s="10">
        <f t="shared" si="79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E1946-D1946</f>
        <v>275222.2</v>
      </c>
      <c r="P1946">
        <f>IF((OR(L1946=0,E1946=0)),"NA",E1946/L1946)</f>
        <v>176.200223588597</v>
      </c>
      <c r="Q1946" t="s">
        <v>8319</v>
      </c>
      <c r="R1946" t="s">
        <v>8349</v>
      </c>
      <c r="S1946" s="10">
        <f t="shared" si="78"/>
        <v>41730.376041666663</v>
      </c>
      <c r="T1946" s="10">
        <f t="shared" si="79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E1947-D1947</f>
        <v>248018</v>
      </c>
      <c r="P1947">
        <f>IF((OR(L1947=0,E1947=0)),"NA",E1947/L1947)</f>
        <v>511.79117647058825</v>
      </c>
      <c r="Q1947" t="s">
        <v>8319</v>
      </c>
      <c r="R1947" t="s">
        <v>8349</v>
      </c>
      <c r="S1947" s="10">
        <f t="shared" si="78"/>
        <v>42157.043495370366</v>
      </c>
      <c r="T1947" s="10">
        <f t="shared" si="79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E1948-D1948</f>
        <v>3731</v>
      </c>
      <c r="P1948">
        <f>IF((OR(L1948=0,E1948=0)),"NA",E1948/L1948)</f>
        <v>160.44285714285715</v>
      </c>
      <c r="Q1948" t="s">
        <v>8319</v>
      </c>
      <c r="R1948" t="s">
        <v>8349</v>
      </c>
      <c r="S1948" s="10">
        <f t="shared" si="78"/>
        <v>41688.941678240742</v>
      </c>
      <c r="T1948" s="10">
        <f t="shared" si="79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E1949-D1949</f>
        <v>5.07000000000005</v>
      </c>
      <c r="P1949">
        <f>IF((OR(L1949=0,E1949=0)),"NA",E1949/L1949)</f>
        <v>35.003043478260871</v>
      </c>
      <c r="Q1949" t="s">
        <v>8319</v>
      </c>
      <c r="R1949" t="s">
        <v>8349</v>
      </c>
      <c r="S1949" s="10">
        <f t="shared" si="78"/>
        <v>40102.709722222222</v>
      </c>
      <c r="T1949" s="10">
        <f t="shared" si="79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E1950-D1950</f>
        <v>700211</v>
      </c>
      <c r="P1950">
        <f>IF((OR(L1950=0,E1950=0)),"NA",E1950/L1950)</f>
        <v>188.50671378091872</v>
      </c>
      <c r="Q1950" t="s">
        <v>8319</v>
      </c>
      <c r="R1950" t="s">
        <v>8349</v>
      </c>
      <c r="S1950" s="10">
        <f t="shared" si="78"/>
        <v>42473.395937499998</v>
      </c>
      <c r="T1950" s="10">
        <f t="shared" si="79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E1951-D1951</f>
        <v>3001.3000000000029</v>
      </c>
      <c r="P1951">
        <f>IF((OR(L1951=0,E1951=0)),"NA",E1951/L1951)</f>
        <v>56.204984093319197</v>
      </c>
      <c r="Q1951" t="s">
        <v>8319</v>
      </c>
      <c r="R1951" t="s">
        <v>8349</v>
      </c>
      <c r="S1951" s="10">
        <f t="shared" si="78"/>
        <v>41800.21471064815</v>
      </c>
      <c r="T1951" s="10">
        <f t="shared" si="79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E1952-D1952</f>
        <v>48248.960000000006</v>
      </c>
      <c r="P1952">
        <f>IF((OR(L1952=0,E1952=0)),"NA",E1952/L1952)</f>
        <v>51.3054157782516</v>
      </c>
      <c r="Q1952" t="s">
        <v>8319</v>
      </c>
      <c r="R1952" t="s">
        <v>8349</v>
      </c>
      <c r="S1952" s="10">
        <f t="shared" si="78"/>
        <v>40623.973067129627</v>
      </c>
      <c r="T1952" s="10">
        <f t="shared" si="79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E1953-D1953</f>
        <v>56222</v>
      </c>
      <c r="P1953">
        <f>IF((OR(L1953=0,E1953=0)),"NA",E1953/L1953)</f>
        <v>127.36450839328538</v>
      </c>
      <c r="Q1953" t="s">
        <v>8319</v>
      </c>
      <c r="R1953" t="s">
        <v>8349</v>
      </c>
      <c r="S1953" s="10">
        <f t="shared" si="78"/>
        <v>42651.212233796294</v>
      </c>
      <c r="T1953" s="10">
        <f t="shared" si="79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E1954-D1954</f>
        <v>34465.33</v>
      </c>
      <c r="P1954">
        <f>IF((OR(L1954=0,E1954=0)),"NA",E1954/L1954)</f>
        <v>101.85532258064516</v>
      </c>
      <c r="Q1954" t="s">
        <v>8319</v>
      </c>
      <c r="R1954" t="s">
        <v>8349</v>
      </c>
      <c r="S1954" s="10">
        <f t="shared" si="78"/>
        <v>41526.398321759254</v>
      </c>
      <c r="T1954" s="10">
        <f t="shared" si="79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E1955-D1955</f>
        <v>18892</v>
      </c>
      <c r="P1955">
        <f>IF((OR(L1955=0,E1955=0)),"NA",E1955/L1955)</f>
        <v>230.55782312925169</v>
      </c>
      <c r="Q1955" t="s">
        <v>8319</v>
      </c>
      <c r="R1955" t="s">
        <v>8349</v>
      </c>
      <c r="S1955" s="10">
        <f t="shared" si="78"/>
        <v>40940.991493055553</v>
      </c>
      <c r="T1955" s="10">
        <f t="shared" si="79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E1956-D1956</f>
        <v>299474</v>
      </c>
      <c r="P1956">
        <f>IF((OR(L1956=0,E1956=0)),"NA",E1956/L1956)</f>
        <v>842.10602409638557</v>
      </c>
      <c r="Q1956" t="s">
        <v>8319</v>
      </c>
      <c r="R1956" t="s">
        <v>8349</v>
      </c>
      <c r="S1956" s="10">
        <f t="shared" si="78"/>
        <v>42394.372407407405</v>
      </c>
      <c r="T1956" s="10">
        <f t="shared" si="79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E1957-D1957</f>
        <v>125410.01999999999</v>
      </c>
      <c r="P1957">
        <f>IF((OR(L1957=0,E1957=0)),"NA",E1957/L1957)</f>
        <v>577.27593103448271</v>
      </c>
      <c r="Q1957" t="s">
        <v>8319</v>
      </c>
      <c r="R1957" t="s">
        <v>8349</v>
      </c>
      <c r="S1957" s="10">
        <f t="shared" si="78"/>
        <v>41020.063437500001</v>
      </c>
      <c r="T1957" s="10">
        <f t="shared" si="79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E1958-D1958</f>
        <v>116420</v>
      </c>
      <c r="P1958">
        <f>IF((OR(L1958=0,E1958=0)),"NA",E1958/L1958)</f>
        <v>483.34246575342468</v>
      </c>
      <c r="Q1958" t="s">
        <v>8319</v>
      </c>
      <c r="R1958" t="s">
        <v>8349</v>
      </c>
      <c r="S1958" s="10">
        <f t="shared" si="78"/>
        <v>42067.71533564815</v>
      </c>
      <c r="T1958" s="10">
        <f t="shared" si="79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E1959-D1959</f>
        <v>20251.410000000003</v>
      </c>
      <c r="P1959">
        <f>IF((OR(L1959=0,E1959=0)),"NA",E1959/L1959)</f>
        <v>76.138500000000008</v>
      </c>
      <c r="Q1959" t="s">
        <v>8319</v>
      </c>
      <c r="R1959" t="s">
        <v>8349</v>
      </c>
      <c r="S1959" s="10">
        <f t="shared" si="78"/>
        <v>41178.890196759261</v>
      </c>
      <c r="T1959" s="10">
        <f t="shared" si="79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E1960-D1960</f>
        <v>93490.02</v>
      </c>
      <c r="P1960">
        <f>IF((OR(L1960=0,E1960=0)),"NA",E1960/L1960)</f>
        <v>74.107684365781708</v>
      </c>
      <c r="Q1960" t="s">
        <v>8319</v>
      </c>
      <c r="R1960" t="s">
        <v>8349</v>
      </c>
      <c r="S1960" s="10">
        <f t="shared" si="78"/>
        <v>41326.779641203699</v>
      </c>
      <c r="T1960" s="10">
        <f t="shared" si="79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E1961-D1961</f>
        <v>5673.4400000000005</v>
      </c>
      <c r="P1961">
        <f>IF((OR(L1961=0,E1961=0)),"NA",E1961/L1961)</f>
        <v>36.965660377358489</v>
      </c>
      <c r="Q1961" t="s">
        <v>8319</v>
      </c>
      <c r="R1961" t="s">
        <v>8349</v>
      </c>
      <c r="S1961" s="10">
        <f t="shared" si="78"/>
        <v>41871.637268518512</v>
      </c>
      <c r="T1961" s="10">
        <f t="shared" si="79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E1962-D1962</f>
        <v>12532</v>
      </c>
      <c r="P1962">
        <f>IF((OR(L1962=0,E1962=0)),"NA",E1962/L1962)</f>
        <v>2500.969696969697</v>
      </c>
      <c r="Q1962" t="s">
        <v>8319</v>
      </c>
      <c r="R1962" t="s">
        <v>8349</v>
      </c>
      <c r="S1962" s="10">
        <f t="shared" si="78"/>
        <v>41964.154409722221</v>
      </c>
      <c r="T1962" s="10">
        <f t="shared" si="79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E1963-D1963</f>
        <v>100538.12</v>
      </c>
      <c r="P1963">
        <f>IF((OR(L1963=0,E1963=0)),"NA",E1963/L1963)</f>
        <v>67.690214329454989</v>
      </c>
      <c r="Q1963" t="s">
        <v>8319</v>
      </c>
      <c r="R1963" t="s">
        <v>8349</v>
      </c>
      <c r="S1963" s="10">
        <f t="shared" si="78"/>
        <v>41147.986307870371</v>
      </c>
      <c r="T1963" s="10">
        <f t="shared" si="79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E1964-D1964</f>
        <v>9292.5</v>
      </c>
      <c r="P1964">
        <f>IF((OR(L1964=0,E1964=0)),"NA",E1964/L1964)</f>
        <v>63.04738562091503</v>
      </c>
      <c r="Q1964" t="s">
        <v>8319</v>
      </c>
      <c r="R1964" t="s">
        <v>8349</v>
      </c>
      <c r="S1964" s="10">
        <f t="shared" si="78"/>
        <v>41742.572175925925</v>
      </c>
      <c r="T1964" s="10">
        <f t="shared" si="79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E1965-D1965</f>
        <v>5108</v>
      </c>
      <c r="P1965">
        <f>IF((OR(L1965=0,E1965=0)),"NA",E1965/L1965)</f>
        <v>117.6</v>
      </c>
      <c r="Q1965" t="s">
        <v>8319</v>
      </c>
      <c r="R1965" t="s">
        <v>8349</v>
      </c>
      <c r="S1965" s="10">
        <f t="shared" si="78"/>
        <v>41863.221458333333</v>
      </c>
      <c r="T1965" s="10">
        <f t="shared" si="79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E1966-D1966</f>
        <v>142343.12</v>
      </c>
      <c r="P1966">
        <f>IF((OR(L1966=0,E1966=0)),"NA",E1966/L1966)</f>
        <v>180.75185011709601</v>
      </c>
      <c r="Q1966" t="s">
        <v>8319</v>
      </c>
      <c r="R1966" t="s">
        <v>8349</v>
      </c>
      <c r="S1966" s="10">
        <f t="shared" si="78"/>
        <v>42452.064490740733</v>
      </c>
      <c r="T1966" s="10">
        <f t="shared" si="79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E1967-D1967</f>
        <v>8114</v>
      </c>
      <c r="P1967">
        <f>IF((OR(L1967=0,E1967=0)),"NA",E1967/L1967)</f>
        <v>127.32038834951456</v>
      </c>
      <c r="Q1967" t="s">
        <v>8319</v>
      </c>
      <c r="R1967" t="s">
        <v>8349</v>
      </c>
      <c r="S1967" s="10">
        <f t="shared" si="78"/>
        <v>40897.880902777775</v>
      </c>
      <c r="T1967" s="10">
        <f t="shared" si="79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E1968-D1968</f>
        <v>106743.09</v>
      </c>
      <c r="P1968">
        <f>IF((OR(L1968=0,E1968=0)),"NA",E1968/L1968)</f>
        <v>136.6444745538665</v>
      </c>
      <c r="Q1968" t="s">
        <v>8319</v>
      </c>
      <c r="R1968" t="s">
        <v>8349</v>
      </c>
      <c r="S1968" s="10">
        <f t="shared" si="78"/>
        <v>41835.332152777773</v>
      </c>
      <c r="T1968" s="10">
        <f t="shared" si="79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E1969-D1969</f>
        <v>54026</v>
      </c>
      <c r="P1969">
        <f>IF((OR(L1969=0,E1969=0)),"NA",E1969/L1969)</f>
        <v>182.78024691358024</v>
      </c>
      <c r="Q1969" t="s">
        <v>8319</v>
      </c>
      <c r="R1969" t="s">
        <v>8349</v>
      </c>
      <c r="S1969" s="10">
        <f t="shared" si="78"/>
        <v>41730.455196759256</v>
      </c>
      <c r="T1969" s="10">
        <f t="shared" si="79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E1970-D1970</f>
        <v>92483</v>
      </c>
      <c r="P1970">
        <f>IF((OR(L1970=0,E1970=0)),"NA",E1970/L1970)</f>
        <v>279.37843137254902</v>
      </c>
      <c r="Q1970" t="s">
        <v>8319</v>
      </c>
      <c r="R1970" t="s">
        <v>8349</v>
      </c>
      <c r="S1970" s="10">
        <f t="shared" si="78"/>
        <v>42676.378645833327</v>
      </c>
      <c r="T1970" s="10">
        <f t="shared" si="79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E1971-D1971</f>
        <v>95816</v>
      </c>
      <c r="P1971">
        <f>IF((OR(L1971=0,E1971=0)),"NA",E1971/L1971)</f>
        <v>61.375728669846318</v>
      </c>
      <c r="Q1971" t="s">
        <v>8319</v>
      </c>
      <c r="R1971" t="s">
        <v>8349</v>
      </c>
      <c r="S1971" s="10">
        <f t="shared" si="78"/>
        <v>42557.584120370368</v>
      </c>
      <c r="T1971" s="10">
        <f t="shared" si="79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E1972-D1972</f>
        <v>51590</v>
      </c>
      <c r="P1972">
        <f>IF((OR(L1972=0,E1972=0)),"NA",E1972/L1972)</f>
        <v>80.727532097004286</v>
      </c>
      <c r="Q1972" t="s">
        <v>8319</v>
      </c>
      <c r="R1972" t="s">
        <v>8349</v>
      </c>
      <c r="S1972" s="10">
        <f t="shared" si="78"/>
        <v>41323.984965277778</v>
      </c>
      <c r="T1972" s="10">
        <f t="shared" si="79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E1973-D1973</f>
        <v>652110.87000000011</v>
      </c>
      <c r="P1973">
        <f>IF((OR(L1973=0,E1973=0)),"NA",E1973/L1973)</f>
        <v>272.35590732591254</v>
      </c>
      <c r="Q1973" t="s">
        <v>8319</v>
      </c>
      <c r="R1973" t="s">
        <v>8349</v>
      </c>
      <c r="S1973" s="10">
        <f t="shared" si="78"/>
        <v>41561.29237268518</v>
      </c>
      <c r="T1973" s="10">
        <f t="shared" si="79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E1974-D1974</f>
        <v>14362</v>
      </c>
      <c r="P1974">
        <f>IF((OR(L1974=0,E1974=0)),"NA",E1974/L1974)</f>
        <v>70.848739495798313</v>
      </c>
      <c r="Q1974" t="s">
        <v>8319</v>
      </c>
      <c r="R1974" t="s">
        <v>8349</v>
      </c>
      <c r="S1974" s="10">
        <f t="shared" si="78"/>
        <v>41200.803749999999</v>
      </c>
      <c r="T1974" s="10">
        <f t="shared" si="79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E1975-D1975</f>
        <v>310525.01</v>
      </c>
      <c r="P1975">
        <f>IF((OR(L1975=0,E1975=0)),"NA",E1975/L1975)</f>
        <v>247.94003412969283</v>
      </c>
      <c r="Q1975" t="s">
        <v>8319</v>
      </c>
      <c r="R1975" t="s">
        <v>8349</v>
      </c>
      <c r="S1975" s="10">
        <f t="shared" si="78"/>
        <v>42549.514629629623</v>
      </c>
      <c r="T1975" s="10">
        <f t="shared" si="79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E1976-D1976</f>
        <v>55099.199999999997</v>
      </c>
      <c r="P1976">
        <f>IF((OR(L1976=0,E1976=0)),"NA",E1976/L1976)</f>
        <v>186.81393034825871</v>
      </c>
      <c r="Q1976" t="s">
        <v>8319</v>
      </c>
      <c r="R1976" t="s">
        <v>8349</v>
      </c>
      <c r="S1976" s="10">
        <f t="shared" si="78"/>
        <v>41445.125798611109</v>
      </c>
      <c r="T1976" s="10">
        <f t="shared" si="79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E1977-D1977</f>
        <v>17393.339999999997</v>
      </c>
      <c r="P1977">
        <f>IF((OR(L1977=0,E1977=0)),"NA",E1977/L1977)</f>
        <v>131.98948616600788</v>
      </c>
      <c r="Q1977" t="s">
        <v>8319</v>
      </c>
      <c r="R1977" t="s">
        <v>8349</v>
      </c>
      <c r="S1977" s="10">
        <f t="shared" si="78"/>
        <v>41313.54688657407</v>
      </c>
      <c r="T1977" s="10">
        <f t="shared" si="79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E1978-D1978</f>
        <v>9864</v>
      </c>
      <c r="P1978">
        <f>IF((OR(L1978=0,E1978=0)),"NA",E1978/L1978)</f>
        <v>29.310782241014799</v>
      </c>
      <c r="Q1978" t="s">
        <v>8319</v>
      </c>
      <c r="R1978" t="s">
        <v>8349</v>
      </c>
      <c r="S1978" s="10">
        <f t="shared" si="78"/>
        <v>41438.691261574073</v>
      </c>
      <c r="T1978" s="10">
        <f t="shared" si="79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E1979-D1979</f>
        <v>151165</v>
      </c>
      <c r="P1979">
        <f>IF((OR(L1979=0,E1979=0)),"NA",E1979/L1979)</f>
        <v>245.02436053593178</v>
      </c>
      <c r="Q1979" t="s">
        <v>8319</v>
      </c>
      <c r="R1979" t="s">
        <v>8349</v>
      </c>
      <c r="S1979" s="10">
        <f t="shared" si="78"/>
        <v>42311.008564814816</v>
      </c>
      <c r="T1979" s="10">
        <f t="shared" si="79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E1980-D1980</f>
        <v>463422.57</v>
      </c>
      <c r="P1980">
        <f>IF((OR(L1980=0,E1980=0)),"NA",E1980/L1980)</f>
        <v>1323.2540463917526</v>
      </c>
      <c r="Q1980" t="s">
        <v>8319</v>
      </c>
      <c r="R1980" t="s">
        <v>8349</v>
      </c>
      <c r="S1980" s="10">
        <f t="shared" si="78"/>
        <v>41039.017268518517</v>
      </c>
      <c r="T1980" s="10">
        <f t="shared" si="79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E1981-D1981</f>
        <v>29802.309999999998</v>
      </c>
      <c r="P1981">
        <f>IF((OR(L1981=0,E1981=0)),"NA",E1981/L1981)</f>
        <v>282.65966789667897</v>
      </c>
      <c r="Q1981" t="s">
        <v>8319</v>
      </c>
      <c r="R1981" t="s">
        <v>8349</v>
      </c>
      <c r="S1981" s="10">
        <f t="shared" si="78"/>
        <v>42290.25168981481</v>
      </c>
      <c r="T1981" s="10">
        <f t="shared" si="79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E1982-D1982</f>
        <v>127412.01000000001</v>
      </c>
      <c r="P1982">
        <f>IF((OR(L1982=0,E1982=0)),"NA",E1982/L1982)</f>
        <v>91.214401028277635</v>
      </c>
      <c r="Q1982" t="s">
        <v>8319</v>
      </c>
      <c r="R1982" t="s">
        <v>8349</v>
      </c>
      <c r="S1982" s="10">
        <f t="shared" si="78"/>
        <v>42423.334050925921</v>
      </c>
      <c r="T1982" s="10">
        <f t="shared" si="79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E1983-D1983</f>
        <v>-7119</v>
      </c>
      <c r="P1983">
        <f>IF((OR(L1983=0,E1983=0)),"NA",E1983/L1983)</f>
        <v>31.75</v>
      </c>
      <c r="Q1983" t="s">
        <v>8338</v>
      </c>
      <c r="R1983" t="s">
        <v>8350</v>
      </c>
      <c r="S1983" s="10">
        <f t="shared" si="78"/>
        <v>41799.516956018517</v>
      </c>
      <c r="T1983" s="10">
        <f t="shared" si="79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E1984-D1984</f>
        <v>-180000</v>
      </c>
      <c r="P1984" t="str">
        <f>IF((OR(L1984=0,E1984=0)),"NA",E1984/L1984)</f>
        <v>NA</v>
      </c>
      <c r="Q1984" t="s">
        <v>8338</v>
      </c>
      <c r="R1984" t="s">
        <v>8350</v>
      </c>
      <c r="S1984" s="10">
        <f t="shared" si="78"/>
        <v>42678.378321759257</v>
      </c>
      <c r="T1984" s="10">
        <f t="shared" si="79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E1985-D1985</f>
        <v>-31581</v>
      </c>
      <c r="P1985">
        <f>IF((OR(L1985=0,E1985=0)),"NA",E1985/L1985)</f>
        <v>88.6875</v>
      </c>
      <c r="Q1985" t="s">
        <v>8338</v>
      </c>
      <c r="R1985" t="s">
        <v>8350</v>
      </c>
      <c r="S1985" s="10">
        <f t="shared" si="78"/>
        <v>42592.803449074076</v>
      </c>
      <c r="T1985" s="10">
        <f t="shared" si="79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E1986-D1986</f>
        <v>-11828</v>
      </c>
      <c r="P1986">
        <f>IF((OR(L1986=0,E1986=0)),"NA",E1986/L1986)</f>
        <v>453.14285714285717</v>
      </c>
      <c r="Q1986" t="s">
        <v>8338</v>
      </c>
      <c r="R1986" t="s">
        <v>8350</v>
      </c>
      <c r="S1986" s="10">
        <f t="shared" si="78"/>
        <v>41913.581956018512</v>
      </c>
      <c r="T1986" s="10">
        <f t="shared" si="79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E1987-D1987</f>
        <v>-1549</v>
      </c>
      <c r="P1987">
        <f>IF((OR(L1987=0,E1987=0)),"NA",E1987/L1987)</f>
        <v>12.75</v>
      </c>
      <c r="Q1987" t="s">
        <v>8338</v>
      </c>
      <c r="R1987" t="s">
        <v>8350</v>
      </c>
      <c r="S1987" s="10">
        <f t="shared" ref="S1987:S2050" si="80">(J1987/86400)+25569+(-5/24)</f>
        <v>42555.490405092591</v>
      </c>
      <c r="T1987" s="10">
        <f t="shared" ref="T1987:T2050" si="81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E1988-D1988</f>
        <v>-1999</v>
      </c>
      <c r="P1988">
        <f>IF((OR(L1988=0,E1988=0)),"NA",E1988/L1988)</f>
        <v>1</v>
      </c>
      <c r="Q1988" t="s">
        <v>8338</v>
      </c>
      <c r="R1988" t="s">
        <v>8350</v>
      </c>
      <c r="S1988" s="10">
        <f t="shared" si="80"/>
        <v>42413.225497685184</v>
      </c>
      <c r="T1988" s="10">
        <f t="shared" si="8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E1989-D1989</f>
        <v>-3164</v>
      </c>
      <c r="P1989">
        <f>IF((OR(L1989=0,E1989=0)),"NA",E1989/L1989)</f>
        <v>83.428571428571431</v>
      </c>
      <c r="Q1989" t="s">
        <v>8338</v>
      </c>
      <c r="R1989" t="s">
        <v>8350</v>
      </c>
      <c r="S1989" s="10">
        <f t="shared" si="80"/>
        <v>42034.431435185186</v>
      </c>
      <c r="T1989" s="10">
        <f t="shared" si="8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E1990-D1990</f>
        <v>-5975</v>
      </c>
      <c r="P1990">
        <f>IF((OR(L1990=0,E1990=0)),"NA",E1990/L1990)</f>
        <v>25</v>
      </c>
      <c r="Q1990" t="s">
        <v>8338</v>
      </c>
      <c r="R1990" t="s">
        <v>8350</v>
      </c>
      <c r="S1990" s="10">
        <f t="shared" si="80"/>
        <v>42206.554884259262</v>
      </c>
      <c r="T1990" s="10">
        <f t="shared" si="8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E1991-D1991</f>
        <v>-4950</v>
      </c>
      <c r="P1991">
        <f>IF((OR(L1991=0,E1991=0)),"NA",E1991/L1991)</f>
        <v>50</v>
      </c>
      <c r="Q1991" t="s">
        <v>8338</v>
      </c>
      <c r="R1991" t="s">
        <v>8350</v>
      </c>
      <c r="S1991" s="10">
        <f t="shared" si="80"/>
        <v>42685.472314814811</v>
      </c>
      <c r="T1991" s="10">
        <f t="shared" si="8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E1992-D1992</f>
        <v>-2491</v>
      </c>
      <c r="P1992">
        <f>IF((OR(L1992=0,E1992=0)),"NA",E1992/L1992)</f>
        <v>101.8</v>
      </c>
      <c r="Q1992" t="s">
        <v>8338</v>
      </c>
      <c r="R1992" t="s">
        <v>8350</v>
      </c>
      <c r="S1992" s="10">
        <f t="shared" si="80"/>
        <v>42397.987638888888</v>
      </c>
      <c r="T1992" s="10">
        <f t="shared" si="8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E1993-D1993</f>
        <v>-1860</v>
      </c>
      <c r="P1993">
        <f>IF((OR(L1993=0,E1993=0)),"NA",E1993/L1993)</f>
        <v>46.666666666666664</v>
      </c>
      <c r="Q1993" t="s">
        <v>8338</v>
      </c>
      <c r="R1993" t="s">
        <v>8350</v>
      </c>
      <c r="S1993" s="10">
        <f t="shared" si="80"/>
        <v>42167.685023148144</v>
      </c>
      <c r="T1993" s="10">
        <f t="shared" si="8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E1994-D1994</f>
        <v>-1498</v>
      </c>
      <c r="P1994">
        <f>IF((OR(L1994=0,E1994=0)),"NA",E1994/L1994)</f>
        <v>1</v>
      </c>
      <c r="Q1994" t="s">
        <v>8338</v>
      </c>
      <c r="R1994" t="s">
        <v>8350</v>
      </c>
      <c r="S1994" s="10">
        <f t="shared" si="80"/>
        <v>42022.935081018521</v>
      </c>
      <c r="T1994" s="10">
        <f t="shared" si="8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E1995-D1995</f>
        <v>-2000</v>
      </c>
      <c r="P1995" t="str">
        <f>IF((OR(L1995=0,E1995=0)),"NA",E1995/L1995)</f>
        <v>NA</v>
      </c>
      <c r="Q1995" t="s">
        <v>8338</v>
      </c>
      <c r="R1995" t="s">
        <v>8350</v>
      </c>
      <c r="S1995" s="10">
        <f t="shared" si="80"/>
        <v>42329.380057870367</v>
      </c>
      <c r="T1995" s="10">
        <f t="shared" si="81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E1996-D1996</f>
        <v>-3200</v>
      </c>
      <c r="P1996" t="str">
        <f>IF((OR(L1996=0,E1996=0)),"NA",E1996/L1996)</f>
        <v>NA</v>
      </c>
      <c r="Q1996" t="s">
        <v>8338</v>
      </c>
      <c r="R1996" t="s">
        <v>8350</v>
      </c>
      <c r="S1996" s="10">
        <f t="shared" si="80"/>
        <v>42650.797939814809</v>
      </c>
      <c r="T1996" s="10">
        <f t="shared" si="8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E1997-D1997</f>
        <v>-922</v>
      </c>
      <c r="P1997">
        <f>IF((OR(L1997=0,E1997=0)),"NA",E1997/L1997)</f>
        <v>26</v>
      </c>
      <c r="Q1997" t="s">
        <v>8338</v>
      </c>
      <c r="R1997" t="s">
        <v>8350</v>
      </c>
      <c r="S1997" s="10">
        <f t="shared" si="80"/>
        <v>42181.693703703706</v>
      </c>
      <c r="T1997" s="10">
        <f t="shared" si="8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E1998-D1998</f>
        <v>-133800</v>
      </c>
      <c r="P1998" t="str">
        <f>IF((OR(L1998=0,E1998=0)),"NA",E1998/L1998)</f>
        <v>NA</v>
      </c>
      <c r="Q1998" t="s">
        <v>8338</v>
      </c>
      <c r="R1998" t="s">
        <v>8350</v>
      </c>
      <c r="S1998" s="10">
        <f t="shared" si="80"/>
        <v>41800.611238425925</v>
      </c>
      <c r="T1998" s="10">
        <f t="shared" si="8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E1999-D1999</f>
        <v>-6500</v>
      </c>
      <c r="P1999" t="str">
        <f>IF((OR(L1999=0,E1999=0)),"NA",E1999/L1999)</f>
        <v>NA</v>
      </c>
      <c r="Q1999" t="s">
        <v>8338</v>
      </c>
      <c r="R1999" t="s">
        <v>8350</v>
      </c>
      <c r="S1999" s="10">
        <f t="shared" si="80"/>
        <v>41847.722361111111</v>
      </c>
      <c r="T1999" s="10">
        <f t="shared" si="8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E2000-D2000</f>
        <v>-1845</v>
      </c>
      <c r="P2000">
        <f>IF((OR(L2000=0,E2000=0)),"NA",E2000/L2000)</f>
        <v>218.33333333333334</v>
      </c>
      <c r="Q2000" t="s">
        <v>8338</v>
      </c>
      <c r="R2000" t="s">
        <v>8350</v>
      </c>
      <c r="S2000" s="10">
        <f t="shared" si="80"/>
        <v>41806.910162037035</v>
      </c>
      <c r="T2000" s="10">
        <f t="shared" si="8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E2001-D2001</f>
        <v>-30764</v>
      </c>
      <c r="P2001">
        <f>IF((OR(L2001=0,E2001=0)),"NA",E2001/L2001)</f>
        <v>33.714285714285715</v>
      </c>
      <c r="Q2001" t="s">
        <v>8338</v>
      </c>
      <c r="R2001" t="s">
        <v>8350</v>
      </c>
      <c r="S2001" s="10">
        <f t="shared" si="80"/>
        <v>41926.274398148147</v>
      </c>
      <c r="T2001" s="10">
        <f t="shared" si="8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E2002-D2002</f>
        <v>-4375</v>
      </c>
      <c r="P2002">
        <f>IF((OR(L2002=0,E2002=0)),"NA",E2002/L2002)</f>
        <v>25</v>
      </c>
      <c r="Q2002" t="s">
        <v>8338</v>
      </c>
      <c r="R2002" t="s">
        <v>8350</v>
      </c>
      <c r="S2002" s="10">
        <f t="shared" si="80"/>
        <v>42345.743206018517</v>
      </c>
      <c r="T2002" s="10">
        <f t="shared" si="8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E2003-D2003</f>
        <v>155171</v>
      </c>
      <c r="P2003">
        <f>IF((OR(L2003=0,E2003=0)),"NA",E2003/L2003)</f>
        <v>128.38790470372632</v>
      </c>
      <c r="Q2003" t="s">
        <v>8319</v>
      </c>
      <c r="R2003" t="s">
        <v>8349</v>
      </c>
      <c r="S2003" s="10">
        <f t="shared" si="80"/>
        <v>42136.001342592594</v>
      </c>
      <c r="T2003" s="10">
        <f t="shared" si="8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E2004-D2004</f>
        <v>58397.11</v>
      </c>
      <c r="P2004">
        <f>IF((OR(L2004=0,E2004=0)),"NA",E2004/L2004)</f>
        <v>78.834261818181815</v>
      </c>
      <c r="Q2004" t="s">
        <v>8319</v>
      </c>
      <c r="R2004" t="s">
        <v>8349</v>
      </c>
      <c r="S2004" s="10">
        <f t="shared" si="80"/>
        <v>42728.503969907404</v>
      </c>
      <c r="T2004" s="10">
        <f t="shared" si="8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E2005-D2005</f>
        <v>1060</v>
      </c>
      <c r="P2005">
        <f>IF((OR(L2005=0,E2005=0)),"NA",E2005/L2005)</f>
        <v>91.764705882352942</v>
      </c>
      <c r="Q2005" t="s">
        <v>8319</v>
      </c>
      <c r="R2005" t="s">
        <v>8349</v>
      </c>
      <c r="S2005" s="10">
        <f t="shared" si="80"/>
        <v>40346.917268518519</v>
      </c>
      <c r="T2005" s="10">
        <f t="shared" si="8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E2006-D2006</f>
        <v>67210.240000000005</v>
      </c>
      <c r="P2006">
        <f>IF((OR(L2006=0,E2006=0)),"NA",E2006/L2006)</f>
        <v>331.10237288135596</v>
      </c>
      <c r="Q2006" t="s">
        <v>8319</v>
      </c>
      <c r="R2006" t="s">
        <v>8349</v>
      </c>
      <c r="S2006" s="10">
        <f t="shared" si="80"/>
        <v>41800.396562499998</v>
      </c>
      <c r="T2006" s="10">
        <f t="shared" si="8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E2007-D2007</f>
        <v>7104.0299999999988</v>
      </c>
      <c r="P2007">
        <f>IF((OR(L2007=0,E2007=0)),"NA",E2007/L2007)</f>
        <v>194.26193717277485</v>
      </c>
      <c r="Q2007" t="s">
        <v>8319</v>
      </c>
      <c r="R2007" t="s">
        <v>8349</v>
      </c>
      <c r="S2007" s="10">
        <f t="shared" si="80"/>
        <v>41535.604374999995</v>
      </c>
      <c r="T2007" s="10">
        <f t="shared" si="8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E2008-D2008</f>
        <v>73920</v>
      </c>
      <c r="P2008">
        <f>IF((OR(L2008=0,E2008=0)),"NA",E2008/L2008)</f>
        <v>408.97689768976898</v>
      </c>
      <c r="Q2008" t="s">
        <v>8319</v>
      </c>
      <c r="R2008" t="s">
        <v>8349</v>
      </c>
      <c r="S2008" s="10">
        <f t="shared" si="80"/>
        <v>41941.292187499996</v>
      </c>
      <c r="T2008" s="10">
        <f t="shared" si="8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E2009-D2009</f>
        <v>1570.92</v>
      </c>
      <c r="P2009">
        <f>IF((OR(L2009=0,E2009=0)),"NA",E2009/L2009)</f>
        <v>84.459270072992695</v>
      </c>
      <c r="Q2009" t="s">
        <v>8319</v>
      </c>
      <c r="R2009" t="s">
        <v>8349</v>
      </c>
      <c r="S2009" s="10">
        <f t="shared" si="80"/>
        <v>40347.629467592589</v>
      </c>
      <c r="T2009" s="10">
        <f t="shared" si="8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E2010-D2010</f>
        <v>268.21000000000004</v>
      </c>
      <c r="P2010">
        <f>IF((OR(L2010=0,E2010=0)),"NA",E2010/L2010)</f>
        <v>44.853658536585364</v>
      </c>
      <c r="Q2010" t="s">
        <v>8319</v>
      </c>
      <c r="R2010" t="s">
        <v>8349</v>
      </c>
      <c r="S2010" s="10">
        <f t="shared" si="80"/>
        <v>40761.396087962959</v>
      </c>
      <c r="T2010" s="10">
        <f t="shared" si="8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E2011-D2011</f>
        <v>102579</v>
      </c>
      <c r="P2011">
        <f>IF((OR(L2011=0,E2011=0)),"NA",E2011/L2011)</f>
        <v>383.3643216080402</v>
      </c>
      <c r="Q2011" t="s">
        <v>8319</v>
      </c>
      <c r="R2011" t="s">
        <v>8349</v>
      </c>
      <c r="S2011" s="10">
        <f t="shared" si="80"/>
        <v>42661.115081018514</v>
      </c>
      <c r="T2011" s="10">
        <f t="shared" si="8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E2012-D2012</f>
        <v>66015.899999999994</v>
      </c>
      <c r="P2012">
        <f>IF((OR(L2012=0,E2012=0)),"NA",E2012/L2012)</f>
        <v>55.276856649395505</v>
      </c>
      <c r="Q2012" t="s">
        <v>8319</v>
      </c>
      <c r="R2012" t="s">
        <v>8349</v>
      </c>
      <c r="S2012" s="10">
        <f t="shared" si="80"/>
        <v>42570.788090277776</v>
      </c>
      <c r="T2012" s="10">
        <f t="shared" si="8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E2013-D2013</f>
        <v>359782</v>
      </c>
      <c r="P2013">
        <f>IF((OR(L2013=0,E2013=0)),"NA",E2013/L2013)</f>
        <v>422.02059732234807</v>
      </c>
      <c r="Q2013" t="s">
        <v>8319</v>
      </c>
      <c r="R2013" t="s">
        <v>8349</v>
      </c>
      <c r="S2013" s="10">
        <f t="shared" si="80"/>
        <v>42347.150150462963</v>
      </c>
      <c r="T2013" s="10">
        <f t="shared" si="8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E2014-D2014</f>
        <v>6745</v>
      </c>
      <c r="P2014">
        <f>IF((OR(L2014=0,E2014=0)),"NA",E2014/L2014)</f>
        <v>64.180327868852459</v>
      </c>
      <c r="Q2014" t="s">
        <v>8319</v>
      </c>
      <c r="R2014" t="s">
        <v>8349</v>
      </c>
      <c r="S2014" s="10">
        <f t="shared" si="80"/>
        <v>42010.613900462959</v>
      </c>
      <c r="T2014" s="10">
        <f t="shared" si="8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E2015-D2015</f>
        <v>631862</v>
      </c>
      <c r="P2015">
        <f>IF((OR(L2015=0,E2015=0)),"NA",E2015/L2015)</f>
        <v>173.57781674704077</v>
      </c>
      <c r="Q2015" t="s">
        <v>8319</v>
      </c>
      <c r="R2015" t="s">
        <v>8349</v>
      </c>
      <c r="S2015" s="10">
        <f t="shared" si="80"/>
        <v>42499.752476851849</v>
      </c>
      <c r="T2015" s="10">
        <f t="shared" si="8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E2016-D2016</f>
        <v>2314134.67</v>
      </c>
      <c r="P2016">
        <f>IF((OR(L2016=0,E2016=0)),"NA",E2016/L2016)</f>
        <v>88.601680840609291</v>
      </c>
      <c r="Q2016" t="s">
        <v>8319</v>
      </c>
      <c r="R2016" t="s">
        <v>8349</v>
      </c>
      <c r="S2016" s="10">
        <f t="shared" si="80"/>
        <v>41324.006238425922</v>
      </c>
      <c r="T2016" s="10">
        <f t="shared" si="8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E2017-D2017</f>
        <v>936.01000000000022</v>
      </c>
      <c r="P2017">
        <f>IF((OR(L2017=0,E2017=0)),"NA",E2017/L2017)</f>
        <v>50.222283950617282</v>
      </c>
      <c r="Q2017" t="s">
        <v>8319</v>
      </c>
      <c r="R2017" t="s">
        <v>8349</v>
      </c>
      <c r="S2017" s="10">
        <f t="shared" si="80"/>
        <v>40765.668553240735</v>
      </c>
      <c r="T2017" s="10">
        <f t="shared" si="8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E2018-D2018</f>
        <v>82154.22</v>
      </c>
      <c r="P2018">
        <f>IF((OR(L2018=0,E2018=0)),"NA",E2018/L2018)</f>
        <v>192.38876826722338</v>
      </c>
      <c r="Q2018" t="s">
        <v>8319</v>
      </c>
      <c r="R2018" t="s">
        <v>8349</v>
      </c>
      <c r="S2018" s="10">
        <f t="shared" si="80"/>
        <v>41312.672442129631</v>
      </c>
      <c r="T2018" s="10">
        <f t="shared" si="81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E2019-D2019</f>
        <v>6275.5999999999985</v>
      </c>
      <c r="P2019">
        <f>IF((OR(L2019=0,E2019=0)),"NA",E2019/L2019)</f>
        <v>73.416901408450698</v>
      </c>
      <c r="Q2019" t="s">
        <v>8319</v>
      </c>
      <c r="R2019" t="s">
        <v>8349</v>
      </c>
      <c r="S2019" s="10">
        <f t="shared" si="80"/>
        <v>40960.849016203698</v>
      </c>
      <c r="T2019" s="10">
        <f t="shared" si="8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E2020-D2020</f>
        <v>1458.2299999999959</v>
      </c>
      <c r="P2020">
        <f>IF((OR(L2020=0,E2020=0)),"NA",E2020/L2020)</f>
        <v>147.68495555555555</v>
      </c>
      <c r="Q2020" t="s">
        <v>8319</v>
      </c>
      <c r="R2020" t="s">
        <v>8349</v>
      </c>
      <c r="S2020" s="10">
        <f t="shared" si="80"/>
        <v>42199.157511574071</v>
      </c>
      <c r="T2020" s="10">
        <f t="shared" si="8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E2021-D2021</f>
        <v>153963.9</v>
      </c>
      <c r="P2021">
        <f>IF((OR(L2021=0,E2021=0)),"NA",E2021/L2021)</f>
        <v>108.96848314606741</v>
      </c>
      <c r="Q2021" t="s">
        <v>8319</v>
      </c>
      <c r="R2021" t="s">
        <v>8349</v>
      </c>
      <c r="S2021" s="10">
        <f t="shared" si="80"/>
        <v>42605.500243055554</v>
      </c>
      <c r="T2021" s="10">
        <f t="shared" si="8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E2022-D2022</f>
        <v>1385</v>
      </c>
      <c r="P2022">
        <f>IF((OR(L2022=0,E2022=0)),"NA",E2022/L2022)</f>
        <v>23.647540983606557</v>
      </c>
      <c r="Q2022" t="s">
        <v>8319</v>
      </c>
      <c r="R2022" t="s">
        <v>8349</v>
      </c>
      <c r="S2022" s="10">
        <f t="shared" si="80"/>
        <v>41736.889166666668</v>
      </c>
      <c r="T2022" s="10">
        <f t="shared" si="81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E2023-D2023</f>
        <v>9055</v>
      </c>
      <c r="P2023">
        <f>IF((OR(L2023=0,E2023=0)),"NA",E2023/L2023)</f>
        <v>147.94736842105263</v>
      </c>
      <c r="Q2023" t="s">
        <v>8319</v>
      </c>
      <c r="R2023" t="s">
        <v>8349</v>
      </c>
      <c r="S2023" s="10">
        <f t="shared" si="80"/>
        <v>41860.862233796295</v>
      </c>
      <c r="T2023" s="10">
        <f t="shared" si="8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E2024-D2024</f>
        <v>25137</v>
      </c>
      <c r="P2024">
        <f>IF((OR(L2024=0,E2024=0)),"NA",E2024/L2024)</f>
        <v>385.03692307692307</v>
      </c>
      <c r="Q2024" t="s">
        <v>8319</v>
      </c>
      <c r="R2024" t="s">
        <v>8349</v>
      </c>
      <c r="S2024" s="10">
        <f t="shared" si="80"/>
        <v>42502.36078703704</v>
      </c>
      <c r="T2024" s="10">
        <f t="shared" si="8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E2025-D2025</f>
        <v>61459</v>
      </c>
      <c r="P2025">
        <f>IF((OR(L2025=0,E2025=0)),"NA",E2025/L2025)</f>
        <v>457.39093484419266</v>
      </c>
      <c r="Q2025" t="s">
        <v>8319</v>
      </c>
      <c r="R2025" t="s">
        <v>8349</v>
      </c>
      <c r="S2025" s="10">
        <f t="shared" si="80"/>
        <v>42136.212418981479</v>
      </c>
      <c r="T2025" s="10">
        <f t="shared" si="8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E2026-D2026</f>
        <v>19414</v>
      </c>
      <c r="P2026">
        <f>IF((OR(L2026=0,E2026=0)),"NA",E2026/L2026)</f>
        <v>222.99047619047619</v>
      </c>
      <c r="Q2026" t="s">
        <v>8319</v>
      </c>
      <c r="R2026" t="s">
        <v>8349</v>
      </c>
      <c r="S2026" s="10">
        <f t="shared" si="80"/>
        <v>41099.758611111109</v>
      </c>
      <c r="T2026" s="10">
        <f t="shared" si="8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E2027-D2027</f>
        <v>80920</v>
      </c>
      <c r="P2027">
        <f>IF((OR(L2027=0,E2027=0)),"NA",E2027/L2027)</f>
        <v>220.74074074074073</v>
      </c>
      <c r="Q2027" t="s">
        <v>8319</v>
      </c>
      <c r="R2027" t="s">
        <v>8349</v>
      </c>
      <c r="S2027" s="10">
        <f t="shared" si="80"/>
        <v>42135.976226851846</v>
      </c>
      <c r="T2027" s="10">
        <f t="shared" si="8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E2028-D2028</f>
        <v>8370.7699999999968</v>
      </c>
      <c r="P2028">
        <f>IF((OR(L2028=0,E2028=0)),"NA",E2028/L2028)</f>
        <v>73.503898678414089</v>
      </c>
      <c r="Q2028" t="s">
        <v>8319</v>
      </c>
      <c r="R2028" t="s">
        <v>8349</v>
      </c>
      <c r="S2028" s="10">
        <f t="shared" si="80"/>
        <v>41704.527604166666</v>
      </c>
      <c r="T2028" s="10">
        <f t="shared" si="8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E2029-D2029</f>
        <v>20249</v>
      </c>
      <c r="P2029">
        <f>IF((OR(L2029=0,E2029=0)),"NA",E2029/L2029)</f>
        <v>223.09647495361781</v>
      </c>
      <c r="Q2029" t="s">
        <v>8319</v>
      </c>
      <c r="R2029" t="s">
        <v>8349</v>
      </c>
      <c r="S2029" s="10">
        <f t="shared" si="80"/>
        <v>42048.605543981474</v>
      </c>
      <c r="T2029" s="10">
        <f t="shared" si="8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E2030-D2030</f>
        <v>785</v>
      </c>
      <c r="P2030">
        <f>IF((OR(L2030=0,E2030=0)),"NA",E2030/L2030)</f>
        <v>47.911392405063289</v>
      </c>
      <c r="Q2030" t="s">
        <v>8319</v>
      </c>
      <c r="R2030" t="s">
        <v>8349</v>
      </c>
      <c r="S2030" s="10">
        <f t="shared" si="80"/>
        <v>40215.710717592592</v>
      </c>
      <c r="T2030" s="10">
        <f t="shared" si="8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E2031-D2031</f>
        <v>6530</v>
      </c>
      <c r="P2031">
        <f>IF((OR(L2031=0,E2031=0)),"NA",E2031/L2031)</f>
        <v>96.063829787234042</v>
      </c>
      <c r="Q2031" t="s">
        <v>8319</v>
      </c>
      <c r="R2031" t="s">
        <v>8349</v>
      </c>
      <c r="S2031" s="10">
        <f t="shared" si="80"/>
        <v>41847.813437500001</v>
      </c>
      <c r="T2031" s="10">
        <f t="shared" si="8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E2032-D2032</f>
        <v>41366</v>
      </c>
      <c r="P2032">
        <f>IF((OR(L2032=0,E2032=0)),"NA",E2032/L2032)</f>
        <v>118.6144</v>
      </c>
      <c r="Q2032" t="s">
        <v>8319</v>
      </c>
      <c r="R2032" t="s">
        <v>8349</v>
      </c>
      <c r="S2032" s="10">
        <f t="shared" si="80"/>
        <v>41212.788148148145</v>
      </c>
      <c r="T2032" s="10">
        <f t="shared" si="8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E2033-D2033</f>
        <v>10175</v>
      </c>
      <c r="P2033">
        <f>IF((OR(L2033=0,E2033=0)),"NA",E2033/L2033)</f>
        <v>118.45472440944881</v>
      </c>
      <c r="Q2033" t="s">
        <v>8319</v>
      </c>
      <c r="R2033" t="s">
        <v>8349</v>
      </c>
      <c r="S2033" s="10">
        <f t="shared" si="80"/>
        <v>41975.120983796289</v>
      </c>
      <c r="T2033" s="10">
        <f t="shared" si="8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E2034-D2034</f>
        <v>51047</v>
      </c>
      <c r="P2034">
        <f>IF((OR(L2034=0,E2034=0)),"NA",E2034/L2034)</f>
        <v>143.21468926553672</v>
      </c>
      <c r="Q2034" t="s">
        <v>8319</v>
      </c>
      <c r="R2034" t="s">
        <v>8349</v>
      </c>
      <c r="S2034" s="10">
        <f t="shared" si="80"/>
        <v>42689.35733796296</v>
      </c>
      <c r="T2034" s="10">
        <f t="shared" si="8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E2035-D2035</f>
        <v>19669</v>
      </c>
      <c r="P2035">
        <f>IF((OR(L2035=0,E2035=0)),"NA",E2035/L2035)</f>
        <v>282.71518987341773</v>
      </c>
      <c r="Q2035" t="s">
        <v>8319</v>
      </c>
      <c r="R2035" t="s">
        <v>8349</v>
      </c>
      <c r="S2035" s="10">
        <f t="shared" si="80"/>
        <v>41724.874050925922</v>
      </c>
      <c r="T2035" s="10">
        <f t="shared" si="8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E2036-D2036</f>
        <v>223719.59000000003</v>
      </c>
      <c r="P2036">
        <f>IF((OR(L2036=0,E2036=0)),"NA",E2036/L2036)</f>
        <v>593.93620078740162</v>
      </c>
      <c r="Q2036" t="s">
        <v>8319</v>
      </c>
      <c r="R2036" t="s">
        <v>8349</v>
      </c>
      <c r="S2036" s="10">
        <f t="shared" si="80"/>
        <v>42075.921678240738</v>
      </c>
      <c r="T2036" s="10">
        <f t="shared" si="8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E2037-D2037</f>
        <v>88829.140000000014</v>
      </c>
      <c r="P2037">
        <f>IF((OR(L2037=0,E2037=0)),"NA",E2037/L2037)</f>
        <v>262.15704968944101</v>
      </c>
      <c r="Q2037" t="s">
        <v>8319</v>
      </c>
      <c r="R2037" t="s">
        <v>8349</v>
      </c>
      <c r="S2037" s="10">
        <f t="shared" si="80"/>
        <v>42311.41674768518</v>
      </c>
      <c r="T2037" s="10">
        <f t="shared" si="8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E2038-D2038</f>
        <v>9500.5</v>
      </c>
      <c r="P2038">
        <f>IF((OR(L2038=0,E2038=0)),"NA",E2038/L2038)</f>
        <v>46.580778301886795</v>
      </c>
      <c r="Q2038" t="s">
        <v>8319</v>
      </c>
      <c r="R2038" t="s">
        <v>8349</v>
      </c>
      <c r="S2038" s="10">
        <f t="shared" si="80"/>
        <v>41738.656469907401</v>
      </c>
      <c r="T2038" s="10">
        <f t="shared" si="81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E2039-D2039</f>
        <v>20047.64</v>
      </c>
      <c r="P2039">
        <f>IF((OR(L2039=0,E2039=0)),"NA",E2039/L2039)</f>
        <v>70.041118881118877</v>
      </c>
      <c r="Q2039" t="s">
        <v>8319</v>
      </c>
      <c r="R2039" t="s">
        <v>8349</v>
      </c>
      <c r="S2039" s="10">
        <f t="shared" si="80"/>
        <v>41578.001770833333</v>
      </c>
      <c r="T2039" s="10">
        <f t="shared" si="8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E2040-D2040</f>
        <v>25641</v>
      </c>
      <c r="P2040">
        <f>IF((OR(L2040=0,E2040=0)),"NA",E2040/L2040)</f>
        <v>164.90686274509804</v>
      </c>
      <c r="Q2040" t="s">
        <v>8319</v>
      </c>
      <c r="R2040" t="s">
        <v>8349</v>
      </c>
      <c r="S2040" s="10">
        <f t="shared" si="80"/>
        <v>41424.062743055554</v>
      </c>
      <c r="T2040" s="10">
        <f t="shared" si="8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E2041-D2041</f>
        <v>45271</v>
      </c>
      <c r="P2041">
        <f>IF((OR(L2041=0,E2041=0)),"NA",E2041/L2041)</f>
        <v>449.26385224274406</v>
      </c>
      <c r="Q2041" t="s">
        <v>8319</v>
      </c>
      <c r="R2041" t="s">
        <v>8349</v>
      </c>
      <c r="S2041" s="10">
        <f t="shared" si="80"/>
        <v>42675.23061342592</v>
      </c>
      <c r="T2041" s="10">
        <f t="shared" si="8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E2042-D2042</f>
        <v>4445.1400000000003</v>
      </c>
      <c r="P2042">
        <f>IF((OR(L2042=0,E2042=0)),"NA",E2042/L2042)</f>
        <v>27.472841328413285</v>
      </c>
      <c r="Q2042" t="s">
        <v>8319</v>
      </c>
      <c r="R2042" t="s">
        <v>8349</v>
      </c>
      <c r="S2042" s="10">
        <f t="shared" si="80"/>
        <v>41578.718784722216</v>
      </c>
      <c r="T2042" s="10">
        <f t="shared" si="8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E2043-D2043</f>
        <v>7777</v>
      </c>
      <c r="P2043">
        <f>IF((OR(L2043=0,E2043=0)),"NA",E2043/L2043)</f>
        <v>143.97499999999999</v>
      </c>
      <c r="Q2043" t="s">
        <v>8319</v>
      </c>
      <c r="R2043" t="s">
        <v>8349</v>
      </c>
      <c r="S2043" s="10">
        <f t="shared" si="80"/>
        <v>42654.317442129628</v>
      </c>
      <c r="T2043" s="10">
        <f t="shared" si="8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E2044-D2044</f>
        <v>2353</v>
      </c>
      <c r="P2044">
        <f>IF((OR(L2044=0,E2044=0)),"NA",E2044/L2044)</f>
        <v>88.23571428571428</v>
      </c>
      <c r="Q2044" t="s">
        <v>8319</v>
      </c>
      <c r="R2044" t="s">
        <v>8349</v>
      </c>
      <c r="S2044" s="10">
        <f t="shared" si="80"/>
        <v>42331.499699074069</v>
      </c>
      <c r="T2044" s="10">
        <f t="shared" si="8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E2045-D2045</f>
        <v>5626</v>
      </c>
      <c r="P2045">
        <f>IF((OR(L2045=0,E2045=0)),"NA",E2045/L2045)</f>
        <v>36.326424870466319</v>
      </c>
      <c r="Q2045" t="s">
        <v>8319</v>
      </c>
      <c r="R2045" t="s">
        <v>8349</v>
      </c>
      <c r="S2045" s="10">
        <f t="shared" si="80"/>
        <v>42660.968483796292</v>
      </c>
      <c r="T2045" s="10">
        <f t="shared" si="8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E2046-D2046</f>
        <v>1232</v>
      </c>
      <c r="P2046">
        <f>IF((OR(L2046=0,E2046=0)),"NA",E2046/L2046)</f>
        <v>90.177777777777777</v>
      </c>
      <c r="Q2046" t="s">
        <v>8319</v>
      </c>
      <c r="R2046" t="s">
        <v>8349</v>
      </c>
      <c r="S2046" s="10">
        <f t="shared" si="80"/>
        <v>42138.475856481477</v>
      </c>
      <c r="T2046" s="10">
        <f t="shared" si="8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E2047-D2047</f>
        <v>35240.01</v>
      </c>
      <c r="P2047">
        <f>IF((OR(L2047=0,E2047=0)),"NA",E2047/L2047)</f>
        <v>152.62361216730039</v>
      </c>
      <c r="Q2047" t="s">
        <v>8319</v>
      </c>
      <c r="R2047" t="s">
        <v>8349</v>
      </c>
      <c r="S2047" s="10">
        <f t="shared" si="80"/>
        <v>41068.880173611113</v>
      </c>
      <c r="T2047" s="10">
        <f t="shared" si="81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E2048-D2048</f>
        <v>2110</v>
      </c>
      <c r="P2048">
        <f>IF((OR(L2048=0,E2048=0)),"NA",E2048/L2048)</f>
        <v>55.806451612903224</v>
      </c>
      <c r="Q2048" t="s">
        <v>8319</v>
      </c>
      <c r="R2048" t="s">
        <v>8349</v>
      </c>
      <c r="S2048" s="10">
        <f t="shared" si="80"/>
        <v>41386.963472222218</v>
      </c>
      <c r="T2048" s="10">
        <f t="shared" si="8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E2049-D2049</f>
        <v>2939</v>
      </c>
      <c r="P2049">
        <f>IF((OR(L2049=0,E2049=0)),"NA",E2049/L2049)</f>
        <v>227.85327313769753</v>
      </c>
      <c r="Q2049" t="s">
        <v>8319</v>
      </c>
      <c r="R2049" t="s">
        <v>8349</v>
      </c>
      <c r="S2049" s="10">
        <f t="shared" si="80"/>
        <v>42081.695254629631</v>
      </c>
      <c r="T2049" s="10">
        <f t="shared" si="8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E2050-D2050</f>
        <v>41082.449999999997</v>
      </c>
      <c r="P2050">
        <f>IF((OR(L2050=0,E2050=0)),"NA",E2050/L2050)</f>
        <v>91.82989803350327</v>
      </c>
      <c r="Q2050" t="s">
        <v>8319</v>
      </c>
      <c r="R2050" t="s">
        <v>8349</v>
      </c>
      <c r="S2050" s="10">
        <f t="shared" si="80"/>
        <v>41387.443182870367</v>
      </c>
      <c r="T2050" s="10">
        <f t="shared" si="8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E2051-D2051</f>
        <v>10095.349999999999</v>
      </c>
      <c r="P2051">
        <f>IF((OR(L2051=0,E2051=0)),"NA",E2051/L2051)</f>
        <v>80.991037735849048</v>
      </c>
      <c r="Q2051" t="s">
        <v>8319</v>
      </c>
      <c r="R2051" t="s">
        <v>8349</v>
      </c>
      <c r="S2051" s="10">
        <f t="shared" ref="S2051:S2114" si="82">(J2051/86400)+25569+(-5/24)</f>
        <v>41575.319016203699</v>
      </c>
      <c r="T2051" s="10">
        <f t="shared" ref="T2051:T2114" si="83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E2052-D2052</f>
        <v>37327</v>
      </c>
      <c r="P2052">
        <f>IF((OR(L2052=0,E2052=0)),"NA",E2052/L2052)</f>
        <v>278.39411764705881</v>
      </c>
      <c r="Q2052" t="s">
        <v>8319</v>
      </c>
      <c r="R2052" t="s">
        <v>8349</v>
      </c>
      <c r="S2052" s="10">
        <f t="shared" si="82"/>
        <v>42114.863171296289</v>
      </c>
      <c r="T2052" s="10">
        <f t="shared" si="83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E2053-D2053</f>
        <v>2429</v>
      </c>
      <c r="P2053">
        <f>IF((OR(L2053=0,E2053=0)),"NA",E2053/L2053)</f>
        <v>43.095041322314053</v>
      </c>
      <c r="Q2053" t="s">
        <v>8319</v>
      </c>
      <c r="R2053" t="s">
        <v>8349</v>
      </c>
      <c r="S2053" s="10">
        <f t="shared" si="82"/>
        <v>41603.814085648148</v>
      </c>
      <c r="T2053" s="10">
        <f t="shared" si="83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E2054-D2054</f>
        <v>126524</v>
      </c>
      <c r="P2054">
        <f>IF((OR(L2054=0,E2054=0)),"NA",E2054/L2054)</f>
        <v>326.29205175600737</v>
      </c>
      <c r="Q2054" t="s">
        <v>8319</v>
      </c>
      <c r="R2054" t="s">
        <v>8349</v>
      </c>
      <c r="S2054" s="10">
        <f t="shared" si="82"/>
        <v>42374.875613425924</v>
      </c>
      <c r="T2054" s="10">
        <f t="shared" si="83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E2055-D2055</f>
        <v>51</v>
      </c>
      <c r="P2055">
        <f>IF((OR(L2055=0,E2055=0)),"NA",E2055/L2055)</f>
        <v>41.743801652892564</v>
      </c>
      <c r="Q2055" t="s">
        <v>8319</v>
      </c>
      <c r="R2055" t="s">
        <v>8349</v>
      </c>
      <c r="S2055" s="10">
        <f t="shared" si="82"/>
        <v>42303.409155092588</v>
      </c>
      <c r="T2055" s="10">
        <f t="shared" si="83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E2056-D2056</f>
        <v>4757</v>
      </c>
      <c r="P2056">
        <f>IF((OR(L2056=0,E2056=0)),"NA",E2056/L2056)</f>
        <v>64.020933977455712</v>
      </c>
      <c r="Q2056" t="s">
        <v>8319</v>
      </c>
      <c r="R2056" t="s">
        <v>8349</v>
      </c>
      <c r="S2056" s="10">
        <f t="shared" si="82"/>
        <v>41731.312615740739</v>
      </c>
      <c r="T2056" s="10">
        <f t="shared" si="83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E2057-D2057</f>
        <v>4045</v>
      </c>
      <c r="P2057">
        <f>IF((OR(L2057=0,E2057=0)),"NA",E2057/L2057)</f>
        <v>99.455445544554451</v>
      </c>
      <c r="Q2057" t="s">
        <v>8319</v>
      </c>
      <c r="R2057" t="s">
        <v>8349</v>
      </c>
      <c r="S2057" s="10">
        <f t="shared" si="82"/>
        <v>41946.465775462959</v>
      </c>
      <c r="T2057" s="10">
        <f t="shared" si="83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E2058-D2058</f>
        <v>26726</v>
      </c>
      <c r="P2058">
        <f>IF((OR(L2058=0,E2058=0)),"NA",E2058/L2058)</f>
        <v>138.49458483754512</v>
      </c>
      <c r="Q2058" t="s">
        <v>8319</v>
      </c>
      <c r="R2058" t="s">
        <v>8349</v>
      </c>
      <c r="S2058" s="10">
        <f t="shared" si="82"/>
        <v>41351.552569444444</v>
      </c>
      <c r="T2058" s="10">
        <f t="shared" si="83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E2059-D2059</f>
        <v>15334.830000000002</v>
      </c>
      <c r="P2059">
        <f>IF((OR(L2059=0,E2059=0)),"NA",E2059/L2059)</f>
        <v>45.547792792792798</v>
      </c>
      <c r="Q2059" t="s">
        <v>8319</v>
      </c>
      <c r="R2059" t="s">
        <v>8349</v>
      </c>
      <c r="S2059" s="10">
        <f t="shared" si="82"/>
        <v>42396.286249999997</v>
      </c>
      <c r="T2059" s="10">
        <f t="shared" si="83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E2060-D2060</f>
        <v>1748</v>
      </c>
      <c r="P2060">
        <f>IF((OR(L2060=0,E2060=0)),"NA",E2060/L2060)</f>
        <v>10.507317073170732</v>
      </c>
      <c r="Q2060" t="s">
        <v>8319</v>
      </c>
      <c r="R2060" t="s">
        <v>8349</v>
      </c>
      <c r="S2060" s="10">
        <f t="shared" si="82"/>
        <v>42026.16238425926</v>
      </c>
      <c r="T2060" s="10">
        <f t="shared" si="83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E2061-D2061</f>
        <v>13037</v>
      </c>
      <c r="P2061">
        <f>IF((OR(L2061=0,E2061=0)),"NA",E2061/L2061)</f>
        <v>114.76533333333333</v>
      </c>
      <c r="Q2061" t="s">
        <v>8319</v>
      </c>
      <c r="R2061" t="s">
        <v>8349</v>
      </c>
      <c r="S2061" s="10">
        <f t="shared" si="82"/>
        <v>42361.394143518519</v>
      </c>
      <c r="T2061" s="10">
        <f t="shared" si="83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E2062-D2062</f>
        <v>24100</v>
      </c>
      <c r="P2062">
        <f>IF((OR(L2062=0,E2062=0)),"NA",E2062/L2062)</f>
        <v>35.997067448680355</v>
      </c>
      <c r="Q2062" t="s">
        <v>8319</v>
      </c>
      <c r="R2062" t="s">
        <v>8349</v>
      </c>
      <c r="S2062" s="10">
        <f t="shared" si="82"/>
        <v>41783.434606481482</v>
      </c>
      <c r="T2062" s="10">
        <f t="shared" si="83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E2063-D2063</f>
        <v>396</v>
      </c>
      <c r="P2063">
        <f>IF((OR(L2063=0,E2063=0)),"NA",E2063/L2063)</f>
        <v>154.17142857142858</v>
      </c>
      <c r="Q2063" t="s">
        <v>8319</v>
      </c>
      <c r="R2063" t="s">
        <v>8349</v>
      </c>
      <c r="S2063" s="10">
        <f t="shared" si="82"/>
        <v>42705.556180555555</v>
      </c>
      <c r="T2063" s="10">
        <f t="shared" si="83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E2064-D2064</f>
        <v>14977</v>
      </c>
      <c r="P2064">
        <f>IF((OR(L2064=0,E2064=0)),"NA",E2064/L2064)</f>
        <v>566.38916256157631</v>
      </c>
      <c r="Q2064" t="s">
        <v>8319</v>
      </c>
      <c r="R2064" t="s">
        <v>8349</v>
      </c>
      <c r="S2064" s="10">
        <f t="shared" si="82"/>
        <v>42423.174745370365</v>
      </c>
      <c r="T2064" s="10">
        <f t="shared" si="83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E2065-D2065</f>
        <v>1922</v>
      </c>
      <c r="P2065">
        <f>IF((OR(L2065=0,E2065=0)),"NA",E2065/L2065)</f>
        <v>120.85714285714286</v>
      </c>
      <c r="Q2065" t="s">
        <v>8319</v>
      </c>
      <c r="R2065" t="s">
        <v>8349</v>
      </c>
      <c r="S2065" s="10">
        <f t="shared" si="82"/>
        <v>42472.524317129624</v>
      </c>
      <c r="T2065" s="10">
        <f t="shared" si="83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E2066-D2066</f>
        <v>238822.27000000002</v>
      </c>
      <c r="P2066">
        <f>IF((OR(L2066=0,E2066=0)),"NA",E2066/L2066)</f>
        <v>86.163845492085343</v>
      </c>
      <c r="Q2066" t="s">
        <v>8319</v>
      </c>
      <c r="R2066" t="s">
        <v>8349</v>
      </c>
      <c r="S2066" s="10">
        <f t="shared" si="82"/>
        <v>41389.1565162037</v>
      </c>
      <c r="T2066" s="10">
        <f t="shared" si="83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E2067-D2067</f>
        <v>39686.050000000003</v>
      </c>
      <c r="P2067">
        <f>IF((OR(L2067=0,E2067=0)),"NA",E2067/L2067)</f>
        <v>51.212114395886893</v>
      </c>
      <c r="Q2067" t="s">
        <v>8319</v>
      </c>
      <c r="R2067" t="s">
        <v>8349</v>
      </c>
      <c r="S2067" s="10">
        <f t="shared" si="82"/>
        <v>41603.125335648147</v>
      </c>
      <c r="T2067" s="10">
        <f t="shared" si="83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E2068-D2068</f>
        <v>2372</v>
      </c>
      <c r="P2068">
        <f>IF((OR(L2068=0,E2068=0)),"NA",E2068/L2068)</f>
        <v>67.261538461538464</v>
      </c>
      <c r="Q2068" t="s">
        <v>8319</v>
      </c>
      <c r="R2068" t="s">
        <v>8349</v>
      </c>
      <c r="S2068" s="10">
        <f t="shared" si="82"/>
        <v>41844.563460648147</v>
      </c>
      <c r="T2068" s="10">
        <f t="shared" si="83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E2069-D2069</f>
        <v>133</v>
      </c>
      <c r="P2069">
        <f>IF((OR(L2069=0,E2069=0)),"NA",E2069/L2069)</f>
        <v>62.8</v>
      </c>
      <c r="Q2069" t="s">
        <v>8319</v>
      </c>
      <c r="R2069" t="s">
        <v>8349</v>
      </c>
      <c r="S2069" s="10">
        <f t="shared" si="82"/>
        <v>42115.645555555551</v>
      </c>
      <c r="T2069" s="10">
        <f t="shared" si="83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E2070-D2070</f>
        <v>1305.9700000000012</v>
      </c>
      <c r="P2070">
        <f>IF((OR(L2070=0,E2070=0)),"NA",E2070/L2070)</f>
        <v>346.13118421052633</v>
      </c>
      <c r="Q2070" t="s">
        <v>8319</v>
      </c>
      <c r="R2070" t="s">
        <v>8349</v>
      </c>
      <c r="S2070" s="10">
        <f t="shared" si="82"/>
        <v>42633.633275462962</v>
      </c>
      <c r="T2070" s="10">
        <f t="shared" si="83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E2071-D2071</f>
        <v>14203.330000000002</v>
      </c>
      <c r="P2071">
        <f>IF((OR(L2071=0,E2071=0)),"NA",E2071/L2071)</f>
        <v>244.11912547528519</v>
      </c>
      <c r="Q2071" t="s">
        <v>8319</v>
      </c>
      <c r="R2071" t="s">
        <v>8349</v>
      </c>
      <c r="S2071" s="10">
        <f t="shared" si="82"/>
        <v>42340.763784722221</v>
      </c>
      <c r="T2071" s="10">
        <f t="shared" si="83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E2072-D2072</f>
        <v>271659</v>
      </c>
      <c r="P2072">
        <f>IF((OR(L2072=0,E2072=0)),"NA",E2072/L2072)</f>
        <v>259.25424836601309</v>
      </c>
      <c r="Q2072" t="s">
        <v>8319</v>
      </c>
      <c r="R2072" t="s">
        <v>8349</v>
      </c>
      <c r="S2072" s="10">
        <f t="shared" si="82"/>
        <v>42519.448182870365</v>
      </c>
      <c r="T2072" s="10">
        <f t="shared" si="83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E2073-D2073</f>
        <v>36146</v>
      </c>
      <c r="P2073">
        <f>IF((OR(L2073=0,E2073=0)),"NA",E2073/L2073)</f>
        <v>201.96402877697841</v>
      </c>
      <c r="Q2073" t="s">
        <v>8319</v>
      </c>
      <c r="R2073" t="s">
        <v>8349</v>
      </c>
      <c r="S2073" s="10">
        <f t="shared" si="82"/>
        <v>42600.070416666662</v>
      </c>
      <c r="T2073" s="10">
        <f t="shared" si="83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E2074-D2074</f>
        <v>7673</v>
      </c>
      <c r="P2074">
        <f>IF((OR(L2074=0,E2074=0)),"NA",E2074/L2074)</f>
        <v>226.20857142857142</v>
      </c>
      <c r="Q2074" t="s">
        <v>8319</v>
      </c>
      <c r="R2074" t="s">
        <v>8349</v>
      </c>
      <c r="S2074" s="10">
        <f t="shared" si="82"/>
        <v>42467.373055555552</v>
      </c>
      <c r="T2074" s="10">
        <f t="shared" si="83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E2075-D2075</f>
        <v>52604.299999999988</v>
      </c>
      <c r="P2075">
        <f>IF((OR(L2075=0,E2075=0)),"NA",E2075/L2075)</f>
        <v>324.69</v>
      </c>
      <c r="Q2075" t="s">
        <v>8319</v>
      </c>
      <c r="R2075" t="s">
        <v>8349</v>
      </c>
      <c r="S2075" s="10">
        <f t="shared" si="82"/>
        <v>42087.459699074076</v>
      </c>
      <c r="T2075" s="10">
        <f t="shared" si="83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E2076-D2076</f>
        <v>15</v>
      </c>
      <c r="P2076">
        <f>IF((OR(L2076=0,E2076=0)),"NA",E2076/L2076)</f>
        <v>205</v>
      </c>
      <c r="Q2076" t="s">
        <v>8319</v>
      </c>
      <c r="R2076" t="s">
        <v>8349</v>
      </c>
      <c r="S2076" s="10">
        <f t="shared" si="82"/>
        <v>42466.617847222216</v>
      </c>
      <c r="T2076" s="10">
        <f t="shared" si="83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E2077-D2077</f>
        <v>157821.6</v>
      </c>
      <c r="P2077">
        <f>IF((OR(L2077=0,E2077=0)),"NA",E2077/L2077)</f>
        <v>20.465926829268295</v>
      </c>
      <c r="Q2077" t="s">
        <v>8319</v>
      </c>
      <c r="R2077" t="s">
        <v>8349</v>
      </c>
      <c r="S2077" s="10">
        <f t="shared" si="82"/>
        <v>41450.473240740735</v>
      </c>
      <c r="T2077" s="10">
        <f t="shared" si="83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E2078-D2078</f>
        <v>793594.99</v>
      </c>
      <c r="P2078">
        <f>IF((OR(L2078=0,E2078=0)),"NA",E2078/L2078)</f>
        <v>116.35303146309367</v>
      </c>
      <c r="Q2078" t="s">
        <v>8319</v>
      </c>
      <c r="R2078" t="s">
        <v>8349</v>
      </c>
      <c r="S2078" s="10">
        <f t="shared" si="82"/>
        <v>41803.672326388885</v>
      </c>
      <c r="T2078" s="10">
        <f t="shared" si="83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E2079-D2079</f>
        <v>7754</v>
      </c>
      <c r="P2079">
        <f>IF((OR(L2079=0,E2079=0)),"NA",E2079/L2079)</f>
        <v>307.20212765957444</v>
      </c>
      <c r="Q2079" t="s">
        <v>8319</v>
      </c>
      <c r="R2079" t="s">
        <v>8349</v>
      </c>
      <c r="S2079" s="10">
        <f t="shared" si="82"/>
        <v>42102.83421296296</v>
      </c>
      <c r="T2079" s="10">
        <f t="shared" si="83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E2080-D2080</f>
        <v>6241</v>
      </c>
      <c r="P2080">
        <f>IF((OR(L2080=0,E2080=0)),"NA",E2080/L2080)</f>
        <v>546.6875</v>
      </c>
      <c r="Q2080" t="s">
        <v>8319</v>
      </c>
      <c r="R2080" t="s">
        <v>8349</v>
      </c>
      <c r="S2080" s="10">
        <f t="shared" si="82"/>
        <v>42692.563159722216</v>
      </c>
      <c r="T2080" s="10">
        <f t="shared" si="83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E2081-D2081</f>
        <v>18817</v>
      </c>
      <c r="P2081">
        <f>IF((OR(L2081=0,E2081=0)),"NA",E2081/L2081)</f>
        <v>47.474464579901152</v>
      </c>
      <c r="Q2081" t="s">
        <v>8319</v>
      </c>
      <c r="R2081" t="s">
        <v>8349</v>
      </c>
      <c r="S2081" s="10">
        <f t="shared" si="82"/>
        <v>42150.502233796295</v>
      </c>
      <c r="T2081" s="10">
        <f t="shared" si="83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E2082-D2082</f>
        <v>4078</v>
      </c>
      <c r="P2082">
        <f>IF((OR(L2082=0,E2082=0)),"NA",E2082/L2082)</f>
        <v>101.56</v>
      </c>
      <c r="Q2082" t="s">
        <v>8319</v>
      </c>
      <c r="R2082" t="s">
        <v>8349</v>
      </c>
      <c r="S2082" s="10">
        <f t="shared" si="82"/>
        <v>42289.748842592591</v>
      </c>
      <c r="T2082" s="10">
        <f t="shared" si="83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E2083-D2083</f>
        <v>510</v>
      </c>
      <c r="P2083">
        <f>IF((OR(L2083=0,E2083=0)),"NA",E2083/L2083)</f>
        <v>72.909090909090907</v>
      </c>
      <c r="Q2083" t="s">
        <v>8325</v>
      </c>
      <c r="R2083" t="s">
        <v>8329</v>
      </c>
      <c r="S2083" s="10">
        <f t="shared" si="82"/>
        <v>41003.948553240734</v>
      </c>
      <c r="T2083" s="10">
        <f t="shared" si="83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E2084-D2084</f>
        <v>161</v>
      </c>
      <c r="P2084">
        <f>IF((OR(L2084=0,E2084=0)),"NA",E2084/L2084)</f>
        <v>43.710526315789473</v>
      </c>
      <c r="Q2084" t="s">
        <v>8325</v>
      </c>
      <c r="R2084" t="s">
        <v>8329</v>
      </c>
      <c r="S2084" s="10">
        <f t="shared" si="82"/>
        <v>40810.911990740737</v>
      </c>
      <c r="T2084" s="10">
        <f t="shared" si="83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E2085-D2085</f>
        <v>100</v>
      </c>
      <c r="P2085">
        <f>IF((OR(L2085=0,E2085=0)),"NA",E2085/L2085)</f>
        <v>34</v>
      </c>
      <c r="Q2085" t="s">
        <v>8325</v>
      </c>
      <c r="R2085" t="s">
        <v>8329</v>
      </c>
      <c r="S2085" s="10">
        <f t="shared" si="82"/>
        <v>41034.513831018514</v>
      </c>
      <c r="T2085" s="10">
        <f t="shared" si="83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E2086-D2086</f>
        <v>250</v>
      </c>
      <c r="P2086">
        <f>IF((OR(L2086=0,E2086=0)),"NA",E2086/L2086)</f>
        <v>70.652173913043484</v>
      </c>
      <c r="Q2086" t="s">
        <v>8325</v>
      </c>
      <c r="R2086" t="s">
        <v>8329</v>
      </c>
      <c r="S2086" s="10">
        <f t="shared" si="82"/>
        <v>41731.624791666662</v>
      </c>
      <c r="T2086" s="10">
        <f t="shared" si="83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E2087-D2087</f>
        <v>1412</v>
      </c>
      <c r="P2087">
        <f>IF((OR(L2087=0,E2087=0)),"NA",E2087/L2087)</f>
        <v>89.301204819277103</v>
      </c>
      <c r="Q2087" t="s">
        <v>8325</v>
      </c>
      <c r="R2087" t="s">
        <v>8329</v>
      </c>
      <c r="S2087" s="10">
        <f t="shared" si="82"/>
        <v>41075.627164351848</v>
      </c>
      <c r="T2087" s="10">
        <f t="shared" si="83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E2088-D2088</f>
        <v>28</v>
      </c>
      <c r="P2088">
        <f>IF((OR(L2088=0,E2088=0)),"NA",E2088/L2088)</f>
        <v>115.08571428571429</v>
      </c>
      <c r="Q2088" t="s">
        <v>8325</v>
      </c>
      <c r="R2088" t="s">
        <v>8329</v>
      </c>
      <c r="S2088" s="10">
        <f t="shared" si="82"/>
        <v>40860.462175925924</v>
      </c>
      <c r="T2088" s="10">
        <f t="shared" si="83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E2089-D2089</f>
        <v>53</v>
      </c>
      <c r="P2089">
        <f>IF((OR(L2089=0,E2089=0)),"NA",E2089/L2089)</f>
        <v>62.12</v>
      </c>
      <c r="Q2089" t="s">
        <v>8325</v>
      </c>
      <c r="R2089" t="s">
        <v>8329</v>
      </c>
      <c r="S2089" s="10">
        <f t="shared" si="82"/>
        <v>40763.996041666665</v>
      </c>
      <c r="T2089" s="10">
        <f t="shared" si="83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E2090-D2090</f>
        <v>465.32000000000016</v>
      </c>
      <c r="P2090">
        <f>IF((OR(L2090=0,E2090=0)),"NA",E2090/L2090)</f>
        <v>46.204266666666669</v>
      </c>
      <c r="Q2090" t="s">
        <v>8325</v>
      </c>
      <c r="R2090" t="s">
        <v>8329</v>
      </c>
      <c r="S2090" s="10">
        <f t="shared" si="82"/>
        <v>40395.506388888891</v>
      </c>
      <c r="T2090" s="10">
        <f t="shared" si="83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E2091-D2091</f>
        <v>510.01000000000022</v>
      </c>
      <c r="P2091">
        <f>IF((OR(L2091=0,E2091=0)),"NA",E2091/L2091)</f>
        <v>48.54854838709678</v>
      </c>
      <c r="Q2091" t="s">
        <v>8325</v>
      </c>
      <c r="R2091" t="s">
        <v>8329</v>
      </c>
      <c r="S2091" s="10">
        <f t="shared" si="82"/>
        <v>41452.867986111109</v>
      </c>
      <c r="T2091" s="10">
        <f t="shared" si="83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E2092-D2092</f>
        <v>1203.2299999999996</v>
      </c>
      <c r="P2092">
        <f>IF((OR(L2092=0,E2092=0)),"NA",E2092/L2092)</f>
        <v>57.520187499999999</v>
      </c>
      <c r="Q2092" t="s">
        <v>8325</v>
      </c>
      <c r="R2092" t="s">
        <v>8329</v>
      </c>
      <c r="S2092" s="10">
        <f t="shared" si="82"/>
        <v>41299.173090277771</v>
      </c>
      <c r="T2092" s="10">
        <f t="shared" si="83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E2093-D2093</f>
        <v>3684.2000000000007</v>
      </c>
      <c r="P2093">
        <f>IF((OR(L2093=0,E2093=0)),"NA",E2093/L2093)</f>
        <v>88.147154471544724</v>
      </c>
      <c r="Q2093" t="s">
        <v>8325</v>
      </c>
      <c r="R2093" t="s">
        <v>8329</v>
      </c>
      <c r="S2093" s="10">
        <f t="shared" si="82"/>
        <v>40555.114328703705</v>
      </c>
      <c r="T2093" s="10">
        <f t="shared" si="83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E2094-D2094</f>
        <v>77</v>
      </c>
      <c r="P2094">
        <f>IF((OR(L2094=0,E2094=0)),"NA",E2094/L2094)</f>
        <v>110.49090909090908</v>
      </c>
      <c r="Q2094" t="s">
        <v>8325</v>
      </c>
      <c r="R2094" t="s">
        <v>8329</v>
      </c>
      <c r="S2094" s="10">
        <f t="shared" si="82"/>
        <v>40763.499212962961</v>
      </c>
      <c r="T2094" s="10">
        <f t="shared" si="83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E2095-D2095</f>
        <v>37</v>
      </c>
      <c r="P2095">
        <f>IF((OR(L2095=0,E2095=0)),"NA",E2095/L2095)</f>
        <v>66.826086956521735</v>
      </c>
      <c r="Q2095" t="s">
        <v>8325</v>
      </c>
      <c r="R2095" t="s">
        <v>8329</v>
      </c>
      <c r="S2095" s="10">
        <f t="shared" si="82"/>
        <v>41205.646203703705</v>
      </c>
      <c r="T2095" s="10">
        <f t="shared" si="83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E2096-D2096</f>
        <v>719</v>
      </c>
      <c r="P2096">
        <f>IF((OR(L2096=0,E2096=0)),"NA",E2096/L2096)</f>
        <v>58.597222222222221</v>
      </c>
      <c r="Q2096" t="s">
        <v>8325</v>
      </c>
      <c r="R2096" t="s">
        <v>8329</v>
      </c>
      <c r="S2096" s="10">
        <f t="shared" si="82"/>
        <v>40938.811689814815</v>
      </c>
      <c r="T2096" s="10">
        <f t="shared" si="83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E2097-D2097</f>
        <v>0</v>
      </c>
      <c r="P2097">
        <f>IF((OR(L2097=0,E2097=0)),"NA",E2097/L2097)</f>
        <v>113.63636363636364</v>
      </c>
      <c r="Q2097" t="s">
        <v>8325</v>
      </c>
      <c r="R2097" t="s">
        <v>8329</v>
      </c>
      <c r="S2097" s="10">
        <f t="shared" si="82"/>
        <v>40758.525150462963</v>
      </c>
      <c r="T2097" s="10">
        <f t="shared" si="83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E2098-D2098</f>
        <v>10</v>
      </c>
      <c r="P2098">
        <f>IF((OR(L2098=0,E2098=0)),"NA",E2098/L2098)</f>
        <v>43.571428571428569</v>
      </c>
      <c r="Q2098" t="s">
        <v>8325</v>
      </c>
      <c r="R2098" t="s">
        <v>8329</v>
      </c>
      <c r="S2098" s="10">
        <f t="shared" si="82"/>
        <v>41192.550173611111</v>
      </c>
      <c r="T2098" s="10">
        <f t="shared" si="83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E2099-D2099</f>
        <v>0</v>
      </c>
      <c r="P2099">
        <f>IF((OR(L2099=0,E2099=0)),"NA",E2099/L2099)</f>
        <v>78.94736842105263</v>
      </c>
      <c r="Q2099" t="s">
        <v>8325</v>
      </c>
      <c r="R2099" t="s">
        <v>8329</v>
      </c>
      <c r="S2099" s="10">
        <f t="shared" si="82"/>
        <v>40818.376562500001</v>
      </c>
      <c r="T2099" s="10">
        <f t="shared" si="83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E2100-D2100</f>
        <v>20</v>
      </c>
      <c r="P2100">
        <f>IF((OR(L2100=0,E2100=0)),"NA",E2100/L2100)</f>
        <v>188.125</v>
      </c>
      <c r="Q2100" t="s">
        <v>8325</v>
      </c>
      <c r="R2100" t="s">
        <v>8329</v>
      </c>
      <c r="S2100" s="10">
        <f t="shared" si="82"/>
        <v>40945.905497685184</v>
      </c>
      <c r="T2100" s="10">
        <f t="shared" si="83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E2101-D2101</f>
        <v>971</v>
      </c>
      <c r="P2101">
        <f>IF((OR(L2101=0,E2101=0)),"NA",E2101/L2101)</f>
        <v>63.031746031746032</v>
      </c>
      <c r="Q2101" t="s">
        <v>8325</v>
      </c>
      <c r="R2101" t="s">
        <v>8329</v>
      </c>
      <c r="S2101" s="10">
        <f t="shared" si="82"/>
        <v>42173.53800925926</v>
      </c>
      <c r="T2101" s="10">
        <f t="shared" si="83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E2102-D2102</f>
        <v>220</v>
      </c>
      <c r="P2102">
        <f>IF((OR(L2102=0,E2102=0)),"NA",E2102/L2102)</f>
        <v>30.37037037037037</v>
      </c>
      <c r="Q2102" t="s">
        <v>8325</v>
      </c>
      <c r="R2102" t="s">
        <v>8329</v>
      </c>
      <c r="S2102" s="10">
        <f t="shared" si="82"/>
        <v>41074.62663194444</v>
      </c>
      <c r="T2102" s="10">
        <f t="shared" si="83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E2103-D2103</f>
        <v>265</v>
      </c>
      <c r="P2103">
        <f>IF((OR(L2103=0,E2103=0)),"NA",E2103/L2103)</f>
        <v>51.477272727272727</v>
      </c>
      <c r="Q2103" t="s">
        <v>8325</v>
      </c>
      <c r="R2103" t="s">
        <v>8329</v>
      </c>
      <c r="S2103" s="10">
        <f t="shared" si="82"/>
        <v>40891.941134259258</v>
      </c>
      <c r="T2103" s="10">
        <f t="shared" si="83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E2104-D2104</f>
        <v>360</v>
      </c>
      <c r="P2104">
        <f>IF((OR(L2104=0,E2104=0)),"NA",E2104/L2104)</f>
        <v>35.789473684210527</v>
      </c>
      <c r="Q2104" t="s">
        <v>8325</v>
      </c>
      <c r="R2104" t="s">
        <v>8329</v>
      </c>
      <c r="S2104" s="10">
        <f t="shared" si="82"/>
        <v>40638.660277777773</v>
      </c>
      <c r="T2104" s="10">
        <f t="shared" si="83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E2105-D2105</f>
        <v>3587</v>
      </c>
      <c r="P2105">
        <f>IF((OR(L2105=0,E2105=0)),"NA",E2105/L2105)</f>
        <v>98.817391304347822</v>
      </c>
      <c r="Q2105" t="s">
        <v>8325</v>
      </c>
      <c r="R2105" t="s">
        <v>8329</v>
      </c>
      <c r="S2105" s="10">
        <f t="shared" si="82"/>
        <v>41192.546608796292</v>
      </c>
      <c r="T2105" s="10">
        <f t="shared" si="83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E2106-D2106</f>
        <v>236</v>
      </c>
      <c r="P2106">
        <f>IF((OR(L2106=0,E2106=0)),"NA",E2106/L2106)</f>
        <v>28</v>
      </c>
      <c r="Q2106" t="s">
        <v>8325</v>
      </c>
      <c r="R2106" t="s">
        <v>8329</v>
      </c>
      <c r="S2106" s="10">
        <f t="shared" si="82"/>
        <v>41393.86613425926</v>
      </c>
      <c r="T2106" s="10">
        <f t="shared" si="83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E2107-D2107</f>
        <v>3080</v>
      </c>
      <c r="P2107">
        <f>IF((OR(L2107=0,E2107=0)),"NA",E2107/L2107)</f>
        <v>51.313131313131315</v>
      </c>
      <c r="Q2107" t="s">
        <v>8325</v>
      </c>
      <c r="R2107" t="s">
        <v>8329</v>
      </c>
      <c r="S2107" s="10">
        <f t="shared" si="82"/>
        <v>41951.580474537033</v>
      </c>
      <c r="T2107" s="10">
        <f t="shared" si="83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E2108-D2108</f>
        <v>155</v>
      </c>
      <c r="P2108">
        <f>IF((OR(L2108=0,E2108=0)),"NA",E2108/L2108)</f>
        <v>53.522727272727273</v>
      </c>
      <c r="Q2108" t="s">
        <v>8325</v>
      </c>
      <c r="R2108" t="s">
        <v>8329</v>
      </c>
      <c r="S2108" s="10">
        <f t="shared" si="82"/>
        <v>41270.006643518514</v>
      </c>
      <c r="T2108" s="10">
        <f t="shared" si="83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E2109-D2109</f>
        <v>154.65999999999985</v>
      </c>
      <c r="P2109">
        <f>IF((OR(L2109=0,E2109=0)),"NA",E2109/L2109)</f>
        <v>37.149310344827583</v>
      </c>
      <c r="Q2109" t="s">
        <v>8325</v>
      </c>
      <c r="R2109" t="s">
        <v>8329</v>
      </c>
      <c r="S2109" s="10">
        <f t="shared" si="82"/>
        <v>41934.502233796295</v>
      </c>
      <c r="T2109" s="10">
        <f t="shared" si="83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E2110-D2110</f>
        <v>1170</v>
      </c>
      <c r="P2110">
        <f>IF((OR(L2110=0,E2110=0)),"NA",E2110/L2110)</f>
        <v>89.895287958115176</v>
      </c>
      <c r="Q2110" t="s">
        <v>8325</v>
      </c>
      <c r="R2110" t="s">
        <v>8329</v>
      </c>
      <c r="S2110" s="10">
        <f t="shared" si="82"/>
        <v>41134.967361111107</v>
      </c>
      <c r="T2110" s="10">
        <f t="shared" si="83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E2111-D2111</f>
        <v>261</v>
      </c>
      <c r="P2111">
        <f>IF((OR(L2111=0,E2111=0)),"NA",E2111/L2111)</f>
        <v>106.52500000000001</v>
      </c>
      <c r="Q2111" t="s">
        <v>8325</v>
      </c>
      <c r="R2111" t="s">
        <v>8329</v>
      </c>
      <c r="S2111" s="10">
        <f t="shared" si="82"/>
        <v>42160.500196759262</v>
      </c>
      <c r="T2111" s="10">
        <f t="shared" si="83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E2112-D2112</f>
        <v>7</v>
      </c>
      <c r="P2112">
        <f>IF((OR(L2112=0,E2112=0)),"NA",E2112/L2112)</f>
        <v>52.815789473684212</v>
      </c>
      <c r="Q2112" t="s">
        <v>8325</v>
      </c>
      <c r="R2112" t="s">
        <v>8329</v>
      </c>
      <c r="S2112" s="10">
        <f t="shared" si="82"/>
        <v>41759.462604166663</v>
      </c>
      <c r="T2112" s="10">
        <f t="shared" si="83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E2113-D2113</f>
        <v>130</v>
      </c>
      <c r="P2113">
        <f>IF((OR(L2113=0,E2113=0)),"NA",E2113/L2113)</f>
        <v>54.615384615384613</v>
      </c>
      <c r="Q2113" t="s">
        <v>8325</v>
      </c>
      <c r="R2113" t="s">
        <v>8329</v>
      </c>
      <c r="S2113" s="10">
        <f t="shared" si="82"/>
        <v>40702.988715277774</v>
      </c>
      <c r="T2113" s="10">
        <f t="shared" si="83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E2114-D2114</f>
        <v>0</v>
      </c>
      <c r="P2114">
        <f>IF((OR(L2114=0,E2114=0)),"NA",E2114/L2114)</f>
        <v>27.272727272727273</v>
      </c>
      <c r="Q2114" t="s">
        <v>8325</v>
      </c>
      <c r="R2114" t="s">
        <v>8329</v>
      </c>
      <c r="S2114" s="10">
        <f t="shared" si="82"/>
        <v>41365.719826388886</v>
      </c>
      <c r="T2114" s="10">
        <f t="shared" si="83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E2115-D2115</f>
        <v>340</v>
      </c>
      <c r="P2115">
        <f>IF((OR(L2115=0,E2115=0)),"NA",E2115/L2115)</f>
        <v>68.598130841121488</v>
      </c>
      <c r="Q2115" t="s">
        <v>8325</v>
      </c>
      <c r="R2115" t="s">
        <v>8329</v>
      </c>
      <c r="S2115" s="10">
        <f t="shared" ref="S2115:S2178" si="84">(J2115/86400)+25569+(-5/24)</f>
        <v>41870.657129629624</v>
      </c>
      <c r="T2115" s="10">
        <f t="shared" ref="T2115:T2178" si="8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E2116-D2116</f>
        <v>235</v>
      </c>
      <c r="P2116">
        <f>IF((OR(L2116=0,E2116=0)),"NA",E2116/L2116)</f>
        <v>35.612244897959187</v>
      </c>
      <c r="Q2116" t="s">
        <v>8325</v>
      </c>
      <c r="R2116" t="s">
        <v>8329</v>
      </c>
      <c r="S2116" s="10">
        <f t="shared" si="84"/>
        <v>40458.607291666667</v>
      </c>
      <c r="T2116" s="10">
        <f t="shared" si="8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E2117-D2117</f>
        <v>1885</v>
      </c>
      <c r="P2117">
        <f>IF((OR(L2117=0,E2117=0)),"NA",E2117/L2117)</f>
        <v>94.027777777777771</v>
      </c>
      <c r="Q2117" t="s">
        <v>8325</v>
      </c>
      <c r="R2117" t="s">
        <v>8329</v>
      </c>
      <c r="S2117" s="10">
        <f t="shared" si="84"/>
        <v>40563.872696759259</v>
      </c>
      <c r="T2117" s="10">
        <f t="shared" si="8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E2118-D2118</f>
        <v>434</v>
      </c>
      <c r="P2118">
        <f>IF((OR(L2118=0,E2118=0)),"NA",E2118/L2118)</f>
        <v>526.45652173913038</v>
      </c>
      <c r="Q2118" t="s">
        <v>8325</v>
      </c>
      <c r="R2118" t="s">
        <v>8329</v>
      </c>
      <c r="S2118" s="10">
        <f t="shared" si="84"/>
        <v>41136.569479166668</v>
      </c>
      <c r="T2118" s="10">
        <f t="shared" si="8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E2119-D2119</f>
        <v>573</v>
      </c>
      <c r="P2119">
        <f>IF((OR(L2119=0,E2119=0)),"NA",E2119/L2119)</f>
        <v>50.657142857142858</v>
      </c>
      <c r="Q2119" t="s">
        <v>8325</v>
      </c>
      <c r="R2119" t="s">
        <v>8329</v>
      </c>
      <c r="S2119" s="10">
        <f t="shared" si="84"/>
        <v>42289.851261574069</v>
      </c>
      <c r="T2119" s="10">
        <f t="shared" si="8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E2120-D2120</f>
        <v>346.1099999999999</v>
      </c>
      <c r="P2120">
        <f>IF((OR(L2120=0,E2120=0)),"NA",E2120/L2120)</f>
        <v>79.182941176470578</v>
      </c>
      <c r="Q2120" t="s">
        <v>8325</v>
      </c>
      <c r="R2120" t="s">
        <v>8329</v>
      </c>
      <c r="S2120" s="10">
        <f t="shared" si="84"/>
        <v>40718.631203703699</v>
      </c>
      <c r="T2120" s="10">
        <f t="shared" si="8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E2121-D2121</f>
        <v>15</v>
      </c>
      <c r="P2121">
        <f>IF((OR(L2121=0,E2121=0)),"NA",E2121/L2121)</f>
        <v>91.590909090909093</v>
      </c>
      <c r="Q2121" t="s">
        <v>8325</v>
      </c>
      <c r="R2121" t="s">
        <v>8329</v>
      </c>
      <c r="S2121" s="10">
        <f t="shared" si="84"/>
        <v>41106.921817129631</v>
      </c>
      <c r="T2121" s="10">
        <f t="shared" si="8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E2122-D2122</f>
        <v>70.430000000000291</v>
      </c>
      <c r="P2122">
        <f>IF((OR(L2122=0,E2122=0)),"NA",E2122/L2122)</f>
        <v>116.96275362318841</v>
      </c>
      <c r="Q2122" t="s">
        <v>8325</v>
      </c>
      <c r="R2122" t="s">
        <v>8329</v>
      </c>
      <c r="S2122" s="10">
        <f t="shared" si="84"/>
        <v>41591.756203703699</v>
      </c>
      <c r="T2122" s="10">
        <f t="shared" si="8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E2123-D2123</f>
        <v>-49716</v>
      </c>
      <c r="P2123">
        <f>IF((OR(L2123=0,E2123=0)),"NA",E2123/L2123)</f>
        <v>28.4</v>
      </c>
      <c r="Q2123" t="s">
        <v>8333</v>
      </c>
      <c r="R2123" t="s">
        <v>8334</v>
      </c>
      <c r="S2123" s="10">
        <f t="shared" si="84"/>
        <v>42716.534120370365</v>
      </c>
      <c r="T2123" s="10">
        <f t="shared" si="8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E2124-D2124</f>
        <v>-79690</v>
      </c>
      <c r="P2124">
        <f>IF((OR(L2124=0,E2124=0)),"NA",E2124/L2124)</f>
        <v>103.33333333333333</v>
      </c>
      <c r="Q2124" t="s">
        <v>8333</v>
      </c>
      <c r="R2124" t="s">
        <v>8334</v>
      </c>
      <c r="S2124" s="10">
        <f t="shared" si="84"/>
        <v>42712.092233796291</v>
      </c>
      <c r="T2124" s="10">
        <f t="shared" si="8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E2125-D2125</f>
        <v>-450</v>
      </c>
      <c r="P2125">
        <f>IF((OR(L2125=0,E2125=0)),"NA",E2125/L2125)</f>
        <v>10</v>
      </c>
      <c r="Q2125" t="s">
        <v>8333</v>
      </c>
      <c r="R2125" t="s">
        <v>8334</v>
      </c>
      <c r="S2125" s="10">
        <f t="shared" si="84"/>
        <v>40198.216516203705</v>
      </c>
      <c r="T2125" s="10">
        <f t="shared" si="8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E2126-D2126</f>
        <v>-985</v>
      </c>
      <c r="P2126">
        <f>IF((OR(L2126=0,E2126=0)),"NA",E2126/L2126)</f>
        <v>23</v>
      </c>
      <c r="Q2126" t="s">
        <v>8333</v>
      </c>
      <c r="R2126" t="s">
        <v>8334</v>
      </c>
      <c r="S2126" s="10">
        <f t="shared" si="84"/>
        <v>40463.819849537038</v>
      </c>
      <c r="T2126" s="10">
        <f t="shared" si="8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E2127-D2127</f>
        <v>-59148</v>
      </c>
      <c r="P2127">
        <f>IF((OR(L2127=0,E2127=0)),"NA",E2127/L2127)</f>
        <v>31.555555555555557</v>
      </c>
      <c r="Q2127" t="s">
        <v>8333</v>
      </c>
      <c r="R2127" t="s">
        <v>8334</v>
      </c>
      <c r="S2127" s="10">
        <f t="shared" si="84"/>
        <v>42190.815196759257</v>
      </c>
      <c r="T2127" s="10">
        <f t="shared" si="8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E2128-D2128</f>
        <v>-19990</v>
      </c>
      <c r="P2128">
        <f>IF((OR(L2128=0,E2128=0)),"NA",E2128/L2128)</f>
        <v>5</v>
      </c>
      <c r="Q2128" t="s">
        <v>8333</v>
      </c>
      <c r="R2128" t="s">
        <v>8334</v>
      </c>
      <c r="S2128" s="10">
        <f t="shared" si="84"/>
        <v>41951.76489583333</v>
      </c>
      <c r="T2128" s="10">
        <f t="shared" si="8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E2129-D2129</f>
        <v>-19924</v>
      </c>
      <c r="P2129">
        <f>IF((OR(L2129=0,E2129=0)),"NA",E2129/L2129)</f>
        <v>34.220338983050844</v>
      </c>
      <c r="Q2129" t="s">
        <v>8333</v>
      </c>
      <c r="R2129" t="s">
        <v>8334</v>
      </c>
      <c r="S2129" s="10">
        <f t="shared" si="84"/>
        <v>42045.297025462962</v>
      </c>
      <c r="T2129" s="10">
        <f t="shared" si="8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E2130-D2130</f>
        <v>-14975</v>
      </c>
      <c r="P2130">
        <f>IF((OR(L2130=0,E2130=0)),"NA",E2130/L2130)</f>
        <v>25</v>
      </c>
      <c r="Q2130" t="s">
        <v>8333</v>
      </c>
      <c r="R2130" t="s">
        <v>8334</v>
      </c>
      <c r="S2130" s="10">
        <f t="shared" si="84"/>
        <v>41843.564456018517</v>
      </c>
      <c r="T2130" s="10">
        <f t="shared" si="8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E2131-D2131</f>
        <v>-1764</v>
      </c>
      <c r="P2131">
        <f>IF((OR(L2131=0,E2131=0)),"NA",E2131/L2131)</f>
        <v>19.666666666666668</v>
      </c>
      <c r="Q2131" t="s">
        <v>8333</v>
      </c>
      <c r="R2131" t="s">
        <v>8334</v>
      </c>
      <c r="S2131" s="10">
        <f t="shared" si="84"/>
        <v>42408.815972222219</v>
      </c>
      <c r="T2131" s="10">
        <f t="shared" si="8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E2132-D2132</f>
        <v>-41915</v>
      </c>
      <c r="P2132">
        <f>IF((OR(L2132=0,E2132=0)),"NA",E2132/L2132)</f>
        <v>21.25</v>
      </c>
      <c r="Q2132" t="s">
        <v>8333</v>
      </c>
      <c r="R2132" t="s">
        <v>8334</v>
      </c>
      <c r="S2132" s="10">
        <f t="shared" si="84"/>
        <v>41831.87804398148</v>
      </c>
      <c r="T2132" s="10">
        <f t="shared" si="8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E2133-D2133</f>
        <v>-475</v>
      </c>
      <c r="P2133">
        <f>IF((OR(L2133=0,E2133=0)),"NA",E2133/L2133)</f>
        <v>8.3333333333333339</v>
      </c>
      <c r="Q2133" t="s">
        <v>8333</v>
      </c>
      <c r="R2133" t="s">
        <v>8334</v>
      </c>
      <c r="S2133" s="10">
        <f t="shared" si="84"/>
        <v>42166.998738425922</v>
      </c>
      <c r="T2133" s="10">
        <f t="shared" si="8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E2134-D2134</f>
        <v>-97887.01</v>
      </c>
      <c r="P2134">
        <f>IF((OR(L2134=0,E2134=0)),"NA",E2134/L2134)</f>
        <v>21.34333333333333</v>
      </c>
      <c r="Q2134" t="s">
        <v>8333</v>
      </c>
      <c r="R2134" t="s">
        <v>8334</v>
      </c>
      <c r="S2134" s="10">
        <f t="shared" si="84"/>
        <v>41643.27884259259</v>
      </c>
      <c r="T2134" s="10">
        <f t="shared" si="8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E2135-D2135</f>
        <v>-984</v>
      </c>
      <c r="P2135">
        <f>IF((OR(L2135=0,E2135=0)),"NA",E2135/L2135)</f>
        <v>5.333333333333333</v>
      </c>
      <c r="Q2135" t="s">
        <v>8333</v>
      </c>
      <c r="R2135" t="s">
        <v>8334</v>
      </c>
      <c r="S2135" s="10">
        <f t="shared" si="84"/>
        <v>40618.888877314814</v>
      </c>
      <c r="T2135" s="10">
        <f t="shared" si="8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E2136-D2136</f>
        <v>-5896</v>
      </c>
      <c r="P2136">
        <f>IF((OR(L2136=0,E2136=0)),"NA",E2136/L2136)</f>
        <v>34.666666666666664</v>
      </c>
      <c r="Q2136" t="s">
        <v>8333</v>
      </c>
      <c r="R2136" t="s">
        <v>8334</v>
      </c>
      <c r="S2136" s="10">
        <f t="shared" si="84"/>
        <v>41361.678136574068</v>
      </c>
      <c r="T2136" s="10">
        <f t="shared" si="8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E2137-D2137</f>
        <v>-4522</v>
      </c>
      <c r="P2137">
        <f>IF((OR(L2137=0,E2137=0)),"NA",E2137/L2137)</f>
        <v>21.727272727272727</v>
      </c>
      <c r="Q2137" t="s">
        <v>8333</v>
      </c>
      <c r="R2137" t="s">
        <v>8334</v>
      </c>
      <c r="S2137" s="10">
        <f t="shared" si="84"/>
        <v>41156.755011574074</v>
      </c>
      <c r="T2137" s="10">
        <f t="shared" si="8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E2138-D2138</f>
        <v>-79952.31</v>
      </c>
      <c r="P2138">
        <f>IF((OR(L2138=0,E2138=0)),"NA",E2138/L2138)</f>
        <v>11.922499999999999</v>
      </c>
      <c r="Q2138" t="s">
        <v>8333</v>
      </c>
      <c r="R2138" t="s">
        <v>8334</v>
      </c>
      <c r="S2138" s="10">
        <f t="shared" si="84"/>
        <v>41536.300763888888</v>
      </c>
      <c r="T2138" s="10">
        <f t="shared" si="8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E2139-D2139</f>
        <v>-35797</v>
      </c>
      <c r="P2139">
        <f>IF((OR(L2139=0,E2139=0)),"NA",E2139/L2139)</f>
        <v>26.59737827715356</v>
      </c>
      <c r="Q2139" t="s">
        <v>8333</v>
      </c>
      <c r="R2139" t="s">
        <v>8334</v>
      </c>
      <c r="S2139" s="10">
        <f t="shared" si="84"/>
        <v>41948.562835648147</v>
      </c>
      <c r="T2139" s="10">
        <f t="shared" si="8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E2140-D2140</f>
        <v>-872</v>
      </c>
      <c r="P2140">
        <f>IF((OR(L2140=0,E2140=0)),"NA",E2140/L2140)</f>
        <v>10.666666666666666</v>
      </c>
      <c r="Q2140" t="s">
        <v>8333</v>
      </c>
      <c r="R2140" t="s">
        <v>8334</v>
      </c>
      <c r="S2140" s="10">
        <f t="shared" si="84"/>
        <v>41556.804849537039</v>
      </c>
      <c r="T2140" s="10">
        <f t="shared" si="8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E2141-D2141</f>
        <v>-28374</v>
      </c>
      <c r="P2141">
        <f>IF((OR(L2141=0,E2141=0)),"NA",E2141/L2141)</f>
        <v>29.035714285714285</v>
      </c>
      <c r="Q2141" t="s">
        <v>8333</v>
      </c>
      <c r="R2141" t="s">
        <v>8334</v>
      </c>
      <c r="S2141" s="10">
        <f t="shared" si="84"/>
        <v>42647.541759259257</v>
      </c>
      <c r="T2141" s="10">
        <f t="shared" si="8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E2142-D2142</f>
        <v>-499440</v>
      </c>
      <c r="P2142">
        <f>IF((OR(L2142=0,E2142=0)),"NA",E2142/L2142)</f>
        <v>50.909090909090907</v>
      </c>
      <c r="Q2142" t="s">
        <v>8333</v>
      </c>
      <c r="R2142" t="s">
        <v>8334</v>
      </c>
      <c r="S2142" s="10">
        <f t="shared" si="84"/>
        <v>41255.625277777777</v>
      </c>
      <c r="T2142" s="10">
        <f t="shared" si="8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E2143-D2143</f>
        <v>-15000</v>
      </c>
      <c r="P2143" t="str">
        <f>IF((OR(L2143=0,E2143=0)),"NA",E2143/L2143)</f>
        <v>NA</v>
      </c>
      <c r="Q2143" t="s">
        <v>8333</v>
      </c>
      <c r="R2143" t="s">
        <v>8334</v>
      </c>
      <c r="S2143" s="10">
        <f t="shared" si="84"/>
        <v>41927.027303240735</v>
      </c>
      <c r="T2143" s="10">
        <f t="shared" si="8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E2144-D2144</f>
        <v>-9899</v>
      </c>
      <c r="P2144">
        <f>IF((OR(L2144=0,E2144=0)),"NA",E2144/L2144)</f>
        <v>50.083333333333336</v>
      </c>
      <c r="Q2144" t="s">
        <v>8333</v>
      </c>
      <c r="R2144" t="s">
        <v>8334</v>
      </c>
      <c r="S2144" s="10">
        <f t="shared" si="84"/>
        <v>42340.493171296293</v>
      </c>
      <c r="T2144" s="10">
        <f t="shared" si="8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E2145-D2145</f>
        <v>-1775</v>
      </c>
      <c r="P2145">
        <f>IF((OR(L2145=0,E2145=0)),"NA",E2145/L2145)</f>
        <v>45</v>
      </c>
      <c r="Q2145" t="s">
        <v>8333</v>
      </c>
      <c r="R2145" t="s">
        <v>8334</v>
      </c>
      <c r="S2145" s="10">
        <f t="shared" si="84"/>
        <v>40332.678379629629</v>
      </c>
      <c r="T2145" s="10">
        <f t="shared" si="8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E2146-D2146</f>
        <v>-34893</v>
      </c>
      <c r="P2146">
        <f>IF((OR(L2146=0,E2146=0)),"NA",E2146/L2146)</f>
        <v>25.291666666666668</v>
      </c>
      <c r="Q2146" t="s">
        <v>8333</v>
      </c>
      <c r="R2146" t="s">
        <v>8334</v>
      </c>
      <c r="S2146" s="10">
        <f t="shared" si="84"/>
        <v>41499.338425925926</v>
      </c>
      <c r="T2146" s="10">
        <f t="shared" si="8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E2147-D2147</f>
        <v>-10435</v>
      </c>
      <c r="P2147">
        <f>IF((OR(L2147=0,E2147=0)),"NA",E2147/L2147)</f>
        <v>51.292134831460672</v>
      </c>
      <c r="Q2147" t="s">
        <v>8333</v>
      </c>
      <c r="R2147" t="s">
        <v>8334</v>
      </c>
      <c r="S2147" s="10">
        <f t="shared" si="84"/>
        <v>41575.029097222221</v>
      </c>
      <c r="T2147" s="10">
        <f t="shared" si="8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E2148-D2148</f>
        <v>-4999</v>
      </c>
      <c r="P2148">
        <f>IF((OR(L2148=0,E2148=0)),"NA",E2148/L2148)</f>
        <v>1</v>
      </c>
      <c r="Q2148" t="s">
        <v>8333</v>
      </c>
      <c r="R2148" t="s">
        <v>8334</v>
      </c>
      <c r="S2148" s="10">
        <f t="shared" si="84"/>
        <v>42397.471180555549</v>
      </c>
      <c r="T2148" s="10">
        <f t="shared" si="8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E2149-D2149</f>
        <v>-387284</v>
      </c>
      <c r="P2149">
        <f>IF((OR(L2149=0,E2149=0)),"NA",E2149/L2149)</f>
        <v>49.381818181818183</v>
      </c>
      <c r="Q2149" t="s">
        <v>8333</v>
      </c>
      <c r="R2149" t="s">
        <v>8334</v>
      </c>
      <c r="S2149" s="10">
        <f t="shared" si="84"/>
        <v>41927.087361111109</v>
      </c>
      <c r="T2149" s="10">
        <f t="shared" si="8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E2150-D2150</f>
        <v>-98</v>
      </c>
      <c r="P2150">
        <f>IF((OR(L2150=0,E2150=0)),"NA",E2150/L2150)</f>
        <v>1</v>
      </c>
      <c r="Q2150" t="s">
        <v>8333</v>
      </c>
      <c r="R2150" t="s">
        <v>8334</v>
      </c>
      <c r="S2150" s="10">
        <f t="shared" si="84"/>
        <v>42066.525254629632</v>
      </c>
      <c r="T2150" s="10">
        <f t="shared" si="8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E2151-D2151</f>
        <v>-2000</v>
      </c>
      <c r="P2151" t="str">
        <f>IF((OR(L2151=0,E2151=0)),"NA",E2151/L2151)</f>
        <v>NA</v>
      </c>
      <c r="Q2151" t="s">
        <v>8333</v>
      </c>
      <c r="R2151" t="s">
        <v>8334</v>
      </c>
      <c r="S2151" s="10">
        <f t="shared" si="84"/>
        <v>40354.816620370366</v>
      </c>
      <c r="T2151" s="10">
        <f t="shared" si="8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E2152-D2152</f>
        <v>-49595</v>
      </c>
      <c r="P2152">
        <f>IF((OR(L2152=0,E2152=0)),"NA",E2152/L2152)</f>
        <v>101.25</v>
      </c>
      <c r="Q2152" t="s">
        <v>8333</v>
      </c>
      <c r="R2152" t="s">
        <v>8334</v>
      </c>
      <c r="S2152" s="10">
        <f t="shared" si="84"/>
        <v>42534.076377314814</v>
      </c>
      <c r="T2152" s="10">
        <f t="shared" si="8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E2153-D2153</f>
        <v>-44882</v>
      </c>
      <c r="P2153">
        <f>IF((OR(L2153=0,E2153=0)),"NA",E2153/L2153)</f>
        <v>19.666666666666668</v>
      </c>
      <c r="Q2153" t="s">
        <v>8333</v>
      </c>
      <c r="R2153" t="s">
        <v>8334</v>
      </c>
      <c r="S2153" s="10">
        <f t="shared" si="84"/>
        <v>42520.639050925922</v>
      </c>
      <c r="T2153" s="10">
        <f t="shared" si="8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E2154-D2154</f>
        <v>-29950</v>
      </c>
      <c r="P2154">
        <f>IF((OR(L2154=0,E2154=0)),"NA",E2154/L2154)</f>
        <v>12.5</v>
      </c>
      <c r="Q2154" t="s">
        <v>8333</v>
      </c>
      <c r="R2154" t="s">
        <v>8334</v>
      </c>
      <c r="S2154" s="10">
        <f t="shared" si="84"/>
        <v>41683.62394675926</v>
      </c>
      <c r="T2154" s="10">
        <f t="shared" si="8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E2155-D2155</f>
        <v>-372591</v>
      </c>
      <c r="P2155">
        <f>IF((OR(L2155=0,E2155=0)),"NA",E2155/L2155)</f>
        <v>8.5</v>
      </c>
      <c r="Q2155" t="s">
        <v>8333</v>
      </c>
      <c r="R2155" t="s">
        <v>8334</v>
      </c>
      <c r="S2155" s="10">
        <f t="shared" si="84"/>
        <v>41974.702754629623</v>
      </c>
      <c r="T2155" s="10">
        <f t="shared" si="8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E2156-D2156</f>
        <v>-248</v>
      </c>
      <c r="P2156">
        <f>IF((OR(L2156=0,E2156=0)),"NA",E2156/L2156)</f>
        <v>1</v>
      </c>
      <c r="Q2156" t="s">
        <v>8333</v>
      </c>
      <c r="R2156" t="s">
        <v>8334</v>
      </c>
      <c r="S2156" s="10">
        <f t="shared" si="84"/>
        <v>41647.42392361111</v>
      </c>
      <c r="T2156" s="10">
        <f t="shared" si="8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E2157-D2157</f>
        <v>-4885</v>
      </c>
      <c r="P2157">
        <f>IF((OR(L2157=0,E2157=0)),"NA",E2157/L2157)</f>
        <v>23</v>
      </c>
      <c r="Q2157" t="s">
        <v>8333</v>
      </c>
      <c r="R2157" t="s">
        <v>8334</v>
      </c>
      <c r="S2157" s="10">
        <f t="shared" si="84"/>
        <v>42430.539178240739</v>
      </c>
      <c r="T2157" s="10">
        <f t="shared" si="8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E2158-D2158</f>
        <v>-54507</v>
      </c>
      <c r="P2158">
        <f>IF((OR(L2158=0,E2158=0)),"NA",E2158/L2158)</f>
        <v>17.987951807228917</v>
      </c>
      <c r="Q2158" t="s">
        <v>8333</v>
      </c>
      <c r="R2158" t="s">
        <v>8334</v>
      </c>
      <c r="S2158" s="10">
        <f t="shared" si="84"/>
        <v>41488.645902777775</v>
      </c>
      <c r="T2158" s="10">
        <f t="shared" si="8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E2159-D2159</f>
        <v>-53856</v>
      </c>
      <c r="P2159">
        <f>IF((OR(L2159=0,E2159=0)),"NA",E2159/L2159)</f>
        <v>370.94736842105266</v>
      </c>
      <c r="Q2159" t="s">
        <v>8333</v>
      </c>
      <c r="R2159" t="s">
        <v>8334</v>
      </c>
      <c r="S2159" s="10">
        <f t="shared" si="84"/>
        <v>42694.772951388884</v>
      </c>
      <c r="T2159" s="10">
        <f t="shared" si="8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E2160-D2160</f>
        <v>-280229.89</v>
      </c>
      <c r="P2160">
        <f>IF((OR(L2160=0,E2160=0)),"NA",E2160/L2160)</f>
        <v>63.569485530546629</v>
      </c>
      <c r="Q2160" t="s">
        <v>8333</v>
      </c>
      <c r="R2160" t="s">
        <v>8334</v>
      </c>
      <c r="S2160" s="10">
        <f t="shared" si="84"/>
        <v>41264.645532407405</v>
      </c>
      <c r="T2160" s="10">
        <f t="shared" si="8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E2161-D2161</f>
        <v>-3574</v>
      </c>
      <c r="P2161">
        <f>IF((OR(L2161=0,E2161=0)),"NA",E2161/L2161)</f>
        <v>13</v>
      </c>
      <c r="Q2161" t="s">
        <v>8333</v>
      </c>
      <c r="R2161" t="s">
        <v>8334</v>
      </c>
      <c r="S2161" s="10">
        <f t="shared" si="84"/>
        <v>40710.522847222222</v>
      </c>
      <c r="T2161" s="10">
        <f t="shared" si="8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E2162-D2162</f>
        <v>-9915</v>
      </c>
      <c r="P2162">
        <f>IF((OR(L2162=0,E2162=0)),"NA",E2162/L2162)</f>
        <v>5.3125</v>
      </c>
      <c r="Q2162" t="s">
        <v>8333</v>
      </c>
      <c r="R2162" t="s">
        <v>8334</v>
      </c>
      <c r="S2162" s="10">
        <f t="shared" si="84"/>
        <v>41018.503530092588</v>
      </c>
      <c r="T2162" s="10">
        <f t="shared" si="8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E2163-D2163</f>
        <v>63</v>
      </c>
      <c r="P2163">
        <f>IF((OR(L2163=0,E2163=0)),"NA",E2163/L2163)</f>
        <v>35.615384615384613</v>
      </c>
      <c r="Q2163" t="s">
        <v>8325</v>
      </c>
      <c r="R2163" t="s">
        <v>8326</v>
      </c>
      <c r="S2163" s="10">
        <f t="shared" si="84"/>
        <v>42240.644201388888</v>
      </c>
      <c r="T2163" s="10">
        <f t="shared" si="8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E2164-D2164</f>
        <v>552</v>
      </c>
      <c r="P2164">
        <f>IF((OR(L2164=0,E2164=0)),"NA",E2164/L2164)</f>
        <v>87.103448275862064</v>
      </c>
      <c r="Q2164" t="s">
        <v>8325</v>
      </c>
      <c r="R2164" t="s">
        <v>8326</v>
      </c>
      <c r="S2164" s="10">
        <f t="shared" si="84"/>
        <v>41813.557766203703</v>
      </c>
      <c r="T2164" s="10">
        <f t="shared" si="8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E2165-D2165</f>
        <v>805</v>
      </c>
      <c r="P2165">
        <f>IF((OR(L2165=0,E2165=0)),"NA",E2165/L2165)</f>
        <v>75.11363636363636</v>
      </c>
      <c r="Q2165" t="s">
        <v>8325</v>
      </c>
      <c r="R2165" t="s">
        <v>8326</v>
      </c>
      <c r="S2165" s="10">
        <f t="shared" si="84"/>
        <v>42111.691203703704</v>
      </c>
      <c r="T2165" s="10">
        <f t="shared" si="8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E2166-D2166</f>
        <v>145</v>
      </c>
      <c r="P2166">
        <f>IF((OR(L2166=0,E2166=0)),"NA",E2166/L2166)</f>
        <v>68.01204819277109</v>
      </c>
      <c r="Q2166" t="s">
        <v>8325</v>
      </c>
      <c r="R2166" t="s">
        <v>8326</v>
      </c>
      <c r="S2166" s="10">
        <f t="shared" si="84"/>
        <v>42515.509421296294</v>
      </c>
      <c r="T2166" s="10">
        <f t="shared" si="8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E2167-D2167</f>
        <v>966</v>
      </c>
      <c r="P2167">
        <f>IF((OR(L2167=0,E2167=0)),"NA",E2167/L2167)</f>
        <v>29.623931623931625</v>
      </c>
      <c r="Q2167" t="s">
        <v>8325</v>
      </c>
      <c r="R2167" t="s">
        <v>8326</v>
      </c>
      <c r="S2167" s="10">
        <f t="shared" si="84"/>
        <v>42438.458738425928</v>
      </c>
      <c r="T2167" s="10">
        <f t="shared" si="8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E2168-D2168</f>
        <v>932</v>
      </c>
      <c r="P2168">
        <f>IF((OR(L2168=0,E2168=0)),"NA",E2168/L2168)</f>
        <v>91.625</v>
      </c>
      <c r="Q2168" t="s">
        <v>8325</v>
      </c>
      <c r="R2168" t="s">
        <v>8326</v>
      </c>
      <c r="S2168" s="10">
        <f t="shared" si="84"/>
        <v>41933.629837962959</v>
      </c>
      <c r="T2168" s="10">
        <f t="shared" si="8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E2169-D2169</f>
        <v>30</v>
      </c>
      <c r="P2169">
        <f>IF((OR(L2169=0,E2169=0)),"NA",E2169/L2169)</f>
        <v>22.5</v>
      </c>
      <c r="Q2169" t="s">
        <v>8325</v>
      </c>
      <c r="R2169" t="s">
        <v>8326</v>
      </c>
      <c r="S2169" s="10">
        <f t="shared" si="84"/>
        <v>41152.858067129629</v>
      </c>
      <c r="T2169" s="10">
        <f t="shared" si="8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E2170-D2170</f>
        <v>3884.6899999999987</v>
      </c>
      <c r="P2170">
        <f>IF((OR(L2170=0,E2170=0)),"NA",E2170/L2170)</f>
        <v>64.366735294117646</v>
      </c>
      <c r="Q2170" t="s">
        <v>8325</v>
      </c>
      <c r="R2170" t="s">
        <v>8326</v>
      </c>
      <c r="S2170" s="10">
        <f t="shared" si="84"/>
        <v>42745.391909722217</v>
      </c>
      <c r="T2170" s="10">
        <f t="shared" si="8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E2171-D2171</f>
        <v>0</v>
      </c>
      <c r="P2171">
        <f>IF((OR(L2171=0,E2171=0)),"NA",E2171/L2171)</f>
        <v>21.857142857142858</v>
      </c>
      <c r="Q2171" t="s">
        <v>8325</v>
      </c>
      <c r="R2171" t="s">
        <v>8326</v>
      </c>
      <c r="S2171" s="10">
        <f t="shared" si="84"/>
        <v>42793.492488425924</v>
      </c>
      <c r="T2171" s="10">
        <f t="shared" si="8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E2172-D2172</f>
        <v>283</v>
      </c>
      <c r="P2172">
        <f>IF((OR(L2172=0,E2172=0)),"NA",E2172/L2172)</f>
        <v>33.315789473684212</v>
      </c>
      <c r="Q2172" t="s">
        <v>8325</v>
      </c>
      <c r="R2172" t="s">
        <v>8326</v>
      </c>
      <c r="S2172" s="10">
        <f t="shared" si="84"/>
        <v>42198.541921296295</v>
      </c>
      <c r="T2172" s="10">
        <f t="shared" si="8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E2173-D2173</f>
        <v>243</v>
      </c>
      <c r="P2173">
        <f>IF((OR(L2173=0,E2173=0)),"NA",E2173/L2173)</f>
        <v>90.276595744680847</v>
      </c>
      <c r="Q2173" t="s">
        <v>8325</v>
      </c>
      <c r="R2173" t="s">
        <v>8326</v>
      </c>
      <c r="S2173" s="10">
        <f t="shared" si="84"/>
        <v>42141.748784722215</v>
      </c>
      <c r="T2173" s="10">
        <f t="shared" si="8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E2174-D2174</f>
        <v>0</v>
      </c>
      <c r="P2174">
        <f>IF((OR(L2174=0,E2174=0)),"NA",E2174/L2174)</f>
        <v>76.92307692307692</v>
      </c>
      <c r="Q2174" t="s">
        <v>8325</v>
      </c>
      <c r="R2174" t="s">
        <v>8326</v>
      </c>
      <c r="S2174" s="10">
        <f t="shared" si="84"/>
        <v>42082.371759259258</v>
      </c>
      <c r="T2174" s="10">
        <f t="shared" si="8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E2175-D2175</f>
        <v>1131</v>
      </c>
      <c r="P2175">
        <f>IF((OR(L2175=0,E2175=0)),"NA",E2175/L2175)</f>
        <v>59.233333333333334</v>
      </c>
      <c r="Q2175" t="s">
        <v>8325</v>
      </c>
      <c r="R2175" t="s">
        <v>8326</v>
      </c>
      <c r="S2175" s="10">
        <f t="shared" si="84"/>
        <v>41495.484293981477</v>
      </c>
      <c r="T2175" s="10">
        <f t="shared" si="8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E2176-D2176</f>
        <v>119</v>
      </c>
      <c r="P2176">
        <f>IF((OR(L2176=0,E2176=0)),"NA",E2176/L2176)</f>
        <v>65.38095238095238</v>
      </c>
      <c r="Q2176" t="s">
        <v>8325</v>
      </c>
      <c r="R2176" t="s">
        <v>8326</v>
      </c>
      <c r="S2176" s="10">
        <f t="shared" si="84"/>
        <v>42465.334571759253</v>
      </c>
      <c r="T2176" s="10">
        <f t="shared" si="8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E2177-D2177</f>
        <v>1050</v>
      </c>
      <c r="P2177">
        <f>IF((OR(L2177=0,E2177=0)),"NA",E2177/L2177)</f>
        <v>67.307692307692307</v>
      </c>
      <c r="Q2177" t="s">
        <v>8325</v>
      </c>
      <c r="R2177" t="s">
        <v>8326</v>
      </c>
      <c r="S2177" s="10">
        <f t="shared" si="84"/>
        <v>42564.800763888888</v>
      </c>
      <c r="T2177" s="10">
        <f t="shared" si="8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E2178-D2178</f>
        <v>1301</v>
      </c>
      <c r="P2178">
        <f>IF((OR(L2178=0,E2178=0)),"NA",E2178/L2178)</f>
        <v>88.74647887323944</v>
      </c>
      <c r="Q2178" t="s">
        <v>8325</v>
      </c>
      <c r="R2178" t="s">
        <v>8326</v>
      </c>
      <c r="S2178" s="10">
        <f t="shared" si="84"/>
        <v>42096.424872685187</v>
      </c>
      <c r="T2178" s="10">
        <f t="shared" si="8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E2179-D2179</f>
        <v>3</v>
      </c>
      <c r="P2179">
        <f>IF((OR(L2179=0,E2179=0)),"NA",E2179/L2179)</f>
        <v>65.868421052631575</v>
      </c>
      <c r="Q2179" t="s">
        <v>8325</v>
      </c>
      <c r="R2179" t="s">
        <v>8326</v>
      </c>
      <c r="S2179" s="10">
        <f t="shared" ref="S2179:S2242" si="86">(J2179/86400)+25569+(-5/24)</f>
        <v>42502.042442129627</v>
      </c>
      <c r="T2179" s="10">
        <f t="shared" ref="T2179:T2242" si="87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E2180-D2180</f>
        <v>9660</v>
      </c>
      <c r="P2180">
        <f>IF((OR(L2180=0,E2180=0)),"NA",E2180/L2180)</f>
        <v>40.349243306169967</v>
      </c>
      <c r="Q2180" t="s">
        <v>8325</v>
      </c>
      <c r="R2180" t="s">
        <v>8326</v>
      </c>
      <c r="S2180" s="10">
        <f t="shared" si="86"/>
        <v>42723.428206018514</v>
      </c>
      <c r="T2180" s="10">
        <f t="shared" si="87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E2181-D2181</f>
        <v>614</v>
      </c>
      <c r="P2181">
        <f>IF((OR(L2181=0,E2181=0)),"NA",E2181/L2181)</f>
        <v>76.857142857142861</v>
      </c>
      <c r="Q2181" t="s">
        <v>8325</v>
      </c>
      <c r="R2181" t="s">
        <v>8326</v>
      </c>
      <c r="S2181" s="10">
        <f t="shared" si="86"/>
        <v>42074.962870370371</v>
      </c>
      <c r="T2181" s="10">
        <f t="shared" si="87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E2182-D2182</f>
        <v>359.21000000000004</v>
      </c>
      <c r="P2182">
        <f>IF((OR(L2182=0,E2182=0)),"NA",E2182/L2182)</f>
        <v>68.707820512820518</v>
      </c>
      <c r="Q2182" t="s">
        <v>8325</v>
      </c>
      <c r="R2182" t="s">
        <v>8326</v>
      </c>
      <c r="S2182" s="10">
        <f t="shared" si="86"/>
        <v>42279.461435185185</v>
      </c>
      <c r="T2182" s="10">
        <f t="shared" si="87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E2183-D2183</f>
        <v>1062</v>
      </c>
      <c r="P2183">
        <f>IF((OR(L2183=0,E2183=0)),"NA",E2183/L2183)</f>
        <v>57.773584905660378</v>
      </c>
      <c r="Q2183" t="s">
        <v>8333</v>
      </c>
      <c r="R2183" t="s">
        <v>8351</v>
      </c>
      <c r="S2183" s="10">
        <f t="shared" si="86"/>
        <v>42772.796909722216</v>
      </c>
      <c r="T2183" s="10">
        <f t="shared" si="87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E2184-D2184</f>
        <v>12725</v>
      </c>
      <c r="P2184">
        <f>IF((OR(L2184=0,E2184=0)),"NA",E2184/L2184)</f>
        <v>44.171348314606739</v>
      </c>
      <c r="Q2184" t="s">
        <v>8333</v>
      </c>
      <c r="R2184" t="s">
        <v>8351</v>
      </c>
      <c r="S2184" s="10">
        <f t="shared" si="86"/>
        <v>41879.692418981482</v>
      </c>
      <c r="T2184" s="10">
        <f t="shared" si="87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E2185-D2185</f>
        <v>7007</v>
      </c>
      <c r="P2185">
        <f>IF((OR(L2185=0,E2185=0)),"NA",E2185/L2185)</f>
        <v>31.566308243727597</v>
      </c>
      <c r="Q2185" t="s">
        <v>8333</v>
      </c>
      <c r="R2185" t="s">
        <v>8351</v>
      </c>
      <c r="S2185" s="10">
        <f t="shared" si="86"/>
        <v>42745.157141203701</v>
      </c>
      <c r="T2185" s="10">
        <f t="shared" si="87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E2186-D2186</f>
        <v>18474</v>
      </c>
      <c r="P2186">
        <f>IF((OR(L2186=0,E2186=0)),"NA",E2186/L2186)</f>
        <v>107.04511278195488</v>
      </c>
      <c r="Q2186" t="s">
        <v>8333</v>
      </c>
      <c r="R2186" t="s">
        <v>8351</v>
      </c>
      <c r="S2186" s="10">
        <f t="shared" si="86"/>
        <v>42380.481956018521</v>
      </c>
      <c r="T2186" s="10">
        <f t="shared" si="87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E2187-D2187</f>
        <v>87848.5</v>
      </c>
      <c r="P2187">
        <f>IF((OR(L2187=0,E2187=0)),"NA",E2187/L2187)</f>
        <v>149.03451043338683</v>
      </c>
      <c r="Q2187" t="s">
        <v>8333</v>
      </c>
      <c r="R2187" t="s">
        <v>8351</v>
      </c>
      <c r="S2187" s="10">
        <f t="shared" si="86"/>
        <v>41319.141655092586</v>
      </c>
      <c r="T2187" s="10">
        <f t="shared" si="87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E2188-D2188</f>
        <v>1935</v>
      </c>
      <c r="P2188">
        <f>IF((OR(L2188=0,E2188=0)),"NA",E2188/L2188)</f>
        <v>55.956632653061227</v>
      </c>
      <c r="Q2188" t="s">
        <v>8333</v>
      </c>
      <c r="R2188" t="s">
        <v>8351</v>
      </c>
      <c r="S2188" s="10">
        <f t="shared" si="86"/>
        <v>42583.406747685185</v>
      </c>
      <c r="T2188" s="10">
        <f t="shared" si="87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E2189-D2189</f>
        <v>182928.5</v>
      </c>
      <c r="P2189">
        <f>IF((OR(L2189=0,E2189=0)),"NA",E2189/L2189)</f>
        <v>56.970381807973048</v>
      </c>
      <c r="Q2189" t="s">
        <v>8333</v>
      </c>
      <c r="R2189" t="s">
        <v>8351</v>
      </c>
      <c r="S2189" s="10">
        <f t="shared" si="86"/>
        <v>42068.000763888886</v>
      </c>
      <c r="T2189" s="10">
        <f t="shared" si="87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E2190-D2190</f>
        <v>17151</v>
      </c>
      <c r="P2190">
        <f>IF((OR(L2190=0,E2190=0)),"NA",E2190/L2190)</f>
        <v>44.056420233463037</v>
      </c>
      <c r="Q2190" t="s">
        <v>8333</v>
      </c>
      <c r="R2190" t="s">
        <v>8351</v>
      </c>
      <c r="S2190" s="10">
        <f t="shared" si="86"/>
        <v>42633.377789351849</v>
      </c>
      <c r="T2190" s="10">
        <f t="shared" si="87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E2191-D2191</f>
        <v>4839</v>
      </c>
      <c r="P2191">
        <f>IF((OR(L2191=0,E2191=0)),"NA",E2191/L2191)</f>
        <v>68.625</v>
      </c>
      <c r="Q2191" t="s">
        <v>8333</v>
      </c>
      <c r="R2191" t="s">
        <v>8351</v>
      </c>
      <c r="S2191" s="10">
        <f t="shared" si="86"/>
        <v>42467.579861111109</v>
      </c>
      <c r="T2191" s="10">
        <f t="shared" si="87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E2192-D2192</f>
        <v>16076</v>
      </c>
      <c r="P2192">
        <f>IF((OR(L2192=0,E2192=0)),"NA",E2192/L2192)</f>
        <v>65.318435754189949</v>
      </c>
      <c r="Q2192" t="s">
        <v>8333</v>
      </c>
      <c r="R2192" t="s">
        <v>8351</v>
      </c>
      <c r="S2192" s="10">
        <f t="shared" si="86"/>
        <v>42417.416712962957</v>
      </c>
      <c r="T2192" s="10">
        <f t="shared" si="87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E2193-D2193</f>
        <v>148</v>
      </c>
      <c r="P2193">
        <f>IF((OR(L2193=0,E2193=0)),"NA",E2193/L2193)</f>
        <v>35.92</v>
      </c>
      <c r="Q2193" t="s">
        <v>8333</v>
      </c>
      <c r="R2193" t="s">
        <v>8351</v>
      </c>
      <c r="S2193" s="10">
        <f t="shared" si="86"/>
        <v>42768.6253125</v>
      </c>
      <c r="T2193" s="10">
        <f t="shared" si="87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E2194-D2194</f>
        <v>117748.82</v>
      </c>
      <c r="P2194">
        <f>IF((OR(L2194=0,E2194=0)),"NA",E2194/L2194)</f>
        <v>40.070667078443485</v>
      </c>
      <c r="Q2194" t="s">
        <v>8333</v>
      </c>
      <c r="R2194" t="s">
        <v>8351</v>
      </c>
      <c r="S2194" s="10">
        <f t="shared" si="86"/>
        <v>42691.642870370364</v>
      </c>
      <c r="T2194" s="10">
        <f t="shared" si="87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E2195-D2195</f>
        <v>52856</v>
      </c>
      <c r="P2195">
        <f>IF((OR(L2195=0,E2195=0)),"NA",E2195/L2195)</f>
        <v>75.647714604236342</v>
      </c>
      <c r="Q2195" t="s">
        <v>8333</v>
      </c>
      <c r="R2195" t="s">
        <v>8351</v>
      </c>
      <c r="S2195" s="10">
        <f t="shared" si="86"/>
        <v>42664.197592592587</v>
      </c>
      <c r="T2195" s="10">
        <f t="shared" si="87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E2196-D2196</f>
        <v>43737</v>
      </c>
      <c r="P2196">
        <f>IF((OR(L2196=0,E2196=0)),"NA",E2196/L2196)</f>
        <v>61.203872437357631</v>
      </c>
      <c r="Q2196" t="s">
        <v>8333</v>
      </c>
      <c r="R2196" t="s">
        <v>8351</v>
      </c>
      <c r="S2196" s="10">
        <f t="shared" si="86"/>
        <v>42425.54965277778</v>
      </c>
      <c r="T2196" s="10">
        <f t="shared" si="87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E2197-D2197</f>
        <v>935</v>
      </c>
      <c r="P2197">
        <f>IF((OR(L2197=0,E2197=0)),"NA",E2197/L2197)</f>
        <v>48.130434782608695</v>
      </c>
      <c r="Q2197" t="s">
        <v>8333</v>
      </c>
      <c r="R2197" t="s">
        <v>8351</v>
      </c>
      <c r="S2197" s="10">
        <f t="shared" si="86"/>
        <v>42197.563657407409</v>
      </c>
      <c r="T2197" s="10">
        <f t="shared" si="87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E2198-D2198</f>
        <v>1937</v>
      </c>
      <c r="P2198">
        <f>IF((OR(L2198=0,E2198=0)),"NA",E2198/L2198)</f>
        <v>68.106837606837601</v>
      </c>
      <c r="Q2198" t="s">
        <v>8333</v>
      </c>
      <c r="R2198" t="s">
        <v>8351</v>
      </c>
      <c r="S2198" s="10">
        <f t="shared" si="86"/>
        <v>42675.278958333329</v>
      </c>
      <c r="T2198" s="10">
        <f t="shared" si="87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E2199-D2199</f>
        <v>255309.33000000002</v>
      </c>
      <c r="P2199">
        <f>IF((OR(L2199=0,E2199=0)),"NA",E2199/L2199)</f>
        <v>65.891300230946882</v>
      </c>
      <c r="Q2199" t="s">
        <v>8333</v>
      </c>
      <c r="R2199" t="s">
        <v>8351</v>
      </c>
      <c r="S2199" s="10">
        <f t="shared" si="86"/>
        <v>42033.37568287037</v>
      </c>
      <c r="T2199" s="10">
        <f t="shared" si="87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E2200-D2200</f>
        <v>13157</v>
      </c>
      <c r="P2200">
        <f>IF((OR(L2200=0,E2200=0)),"NA",E2200/L2200)</f>
        <v>81.654377880184327</v>
      </c>
      <c r="Q2200" t="s">
        <v>8333</v>
      </c>
      <c r="R2200" t="s">
        <v>8351</v>
      </c>
      <c r="S2200" s="10">
        <f t="shared" si="86"/>
        <v>42292.305555555555</v>
      </c>
      <c r="T2200" s="10">
        <f t="shared" si="87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E2201-D2201</f>
        <v>4228</v>
      </c>
      <c r="P2201">
        <f>IF((OR(L2201=0,E2201=0)),"NA",E2201/L2201)</f>
        <v>52.701195219123505</v>
      </c>
      <c r="Q2201" t="s">
        <v>8333</v>
      </c>
      <c r="R2201" t="s">
        <v>8351</v>
      </c>
      <c r="S2201" s="10">
        <f t="shared" si="86"/>
        <v>42262.208310185182</v>
      </c>
      <c r="T2201" s="10">
        <f t="shared" si="87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E2202-D2202</f>
        <v>8843</v>
      </c>
      <c r="P2202">
        <f>IF((OR(L2202=0,E2202=0)),"NA",E2202/L2202)</f>
        <v>41.228136882129277</v>
      </c>
      <c r="Q2202" t="s">
        <v>8333</v>
      </c>
      <c r="R2202" t="s">
        <v>8351</v>
      </c>
      <c r="S2202" s="10">
        <f t="shared" si="86"/>
        <v>42163.417453703696</v>
      </c>
      <c r="T2202" s="10">
        <f t="shared" si="87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E2203-D2203</f>
        <v>310.99</v>
      </c>
      <c r="P2203">
        <f>IF((OR(L2203=0,E2203=0)),"NA",E2203/L2203)</f>
        <v>15.035357142857142</v>
      </c>
      <c r="Q2203" t="s">
        <v>8325</v>
      </c>
      <c r="R2203" t="s">
        <v>8330</v>
      </c>
      <c r="S2203" s="10">
        <f t="shared" si="86"/>
        <v>41276.638483796291</v>
      </c>
      <c r="T2203" s="10">
        <f t="shared" si="87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E2204-D2204</f>
        <v>24167.25</v>
      </c>
      <c r="P2204">
        <f>IF((OR(L2204=0,E2204=0)),"NA",E2204/L2204)</f>
        <v>39.066920943134534</v>
      </c>
      <c r="Q2204" t="s">
        <v>8325</v>
      </c>
      <c r="R2204" t="s">
        <v>8330</v>
      </c>
      <c r="S2204" s="10">
        <f t="shared" si="86"/>
        <v>41184.640833333331</v>
      </c>
      <c r="T2204" s="10">
        <f t="shared" si="87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E2205-D2205</f>
        <v>191</v>
      </c>
      <c r="P2205">
        <f>IF((OR(L2205=0,E2205=0)),"NA",E2205/L2205)</f>
        <v>43.82</v>
      </c>
      <c r="Q2205" t="s">
        <v>8325</v>
      </c>
      <c r="R2205" t="s">
        <v>8330</v>
      </c>
      <c r="S2205" s="10">
        <f t="shared" si="86"/>
        <v>42241.651412037034</v>
      </c>
      <c r="T2205" s="10">
        <f t="shared" si="87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E2206-D2206</f>
        <v>493</v>
      </c>
      <c r="P2206">
        <f>IF((OR(L2206=0,E2206=0)),"NA",E2206/L2206)</f>
        <v>27.301369863013697</v>
      </c>
      <c r="Q2206" t="s">
        <v>8325</v>
      </c>
      <c r="R2206" t="s">
        <v>8330</v>
      </c>
      <c r="S2206" s="10">
        <f t="shared" si="86"/>
        <v>41312.103229166663</v>
      </c>
      <c r="T2206" s="10">
        <f t="shared" si="87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E2207-D2207</f>
        <v>390</v>
      </c>
      <c r="P2207">
        <f>IF((OR(L2207=0,E2207=0)),"NA",E2207/L2207)</f>
        <v>42.222222222222221</v>
      </c>
      <c r="Q2207" t="s">
        <v>8325</v>
      </c>
      <c r="R2207" t="s">
        <v>8330</v>
      </c>
      <c r="S2207" s="10">
        <f t="shared" si="86"/>
        <v>41031.613298611112</v>
      </c>
      <c r="T2207" s="10">
        <f t="shared" si="87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E2208-D2208</f>
        <v>30</v>
      </c>
      <c r="P2208">
        <f>IF((OR(L2208=0,E2208=0)),"NA",E2208/L2208)</f>
        <v>33.235294117647058</v>
      </c>
      <c r="Q2208" t="s">
        <v>8325</v>
      </c>
      <c r="R2208" t="s">
        <v>8330</v>
      </c>
      <c r="S2208" s="10">
        <f t="shared" si="86"/>
        <v>40997.048888888887</v>
      </c>
      <c r="T2208" s="10">
        <f t="shared" si="87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E2209-D2209</f>
        <v>0</v>
      </c>
      <c r="P2209">
        <f>IF((OR(L2209=0,E2209=0)),"NA",E2209/L2209)</f>
        <v>285.71428571428572</v>
      </c>
      <c r="Q2209" t="s">
        <v>8325</v>
      </c>
      <c r="R2209" t="s">
        <v>8330</v>
      </c>
      <c r="S2209" s="10">
        <f t="shared" si="86"/>
        <v>41563.985798611109</v>
      </c>
      <c r="T2209" s="10">
        <f t="shared" si="87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E2210-D2210</f>
        <v>16</v>
      </c>
      <c r="P2210">
        <f>IF((OR(L2210=0,E2210=0)),"NA",E2210/L2210)</f>
        <v>42.333333333333336</v>
      </c>
      <c r="Q2210" t="s">
        <v>8325</v>
      </c>
      <c r="R2210" t="s">
        <v>8330</v>
      </c>
      <c r="S2210" s="10">
        <f t="shared" si="86"/>
        <v>40946.673912037033</v>
      </c>
      <c r="T2210" s="10">
        <f t="shared" si="87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E2211-D2211</f>
        <v>254</v>
      </c>
      <c r="P2211">
        <f>IF((OR(L2211=0,E2211=0)),"NA",E2211/L2211)</f>
        <v>50.266666666666666</v>
      </c>
      <c r="Q2211" t="s">
        <v>8325</v>
      </c>
      <c r="R2211" t="s">
        <v>8330</v>
      </c>
      <c r="S2211" s="10">
        <f t="shared" si="86"/>
        <v>41732.27134259259</v>
      </c>
      <c r="T2211" s="10">
        <f t="shared" si="87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E2212-D2212</f>
        <v>457</v>
      </c>
      <c r="P2212">
        <f>IF((OR(L2212=0,E2212=0)),"NA",E2212/L2212)</f>
        <v>61.902777777777779</v>
      </c>
      <c r="Q2212" t="s">
        <v>8325</v>
      </c>
      <c r="R2212" t="s">
        <v>8330</v>
      </c>
      <c r="S2212" s="10">
        <f t="shared" si="86"/>
        <v>40955.857754629629</v>
      </c>
      <c r="T2212" s="10">
        <f t="shared" si="87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E2213-D2213</f>
        <v>2390</v>
      </c>
      <c r="P2213">
        <f>IF((OR(L2213=0,E2213=0)),"NA",E2213/L2213)</f>
        <v>40.75</v>
      </c>
      <c r="Q2213" t="s">
        <v>8325</v>
      </c>
      <c r="R2213" t="s">
        <v>8330</v>
      </c>
      <c r="S2213" s="10">
        <f t="shared" si="86"/>
        <v>41716.576678240737</v>
      </c>
      <c r="T2213" s="10">
        <f t="shared" si="87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E2214-D2214</f>
        <v>863</v>
      </c>
      <c r="P2214">
        <f>IF((OR(L2214=0,E2214=0)),"NA",E2214/L2214)</f>
        <v>55.796747967479675</v>
      </c>
      <c r="Q2214" t="s">
        <v>8325</v>
      </c>
      <c r="R2214" t="s">
        <v>8330</v>
      </c>
      <c r="S2214" s="10">
        <f t="shared" si="86"/>
        <v>41548.539085648146</v>
      </c>
      <c r="T2214" s="10">
        <f t="shared" si="87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E2215-D2215</f>
        <v>5</v>
      </c>
      <c r="P2215">
        <f>IF((OR(L2215=0,E2215=0)),"NA",E2215/L2215)</f>
        <v>10</v>
      </c>
      <c r="Q2215" t="s">
        <v>8325</v>
      </c>
      <c r="R2215" t="s">
        <v>8330</v>
      </c>
      <c r="S2215" s="10">
        <f t="shared" si="86"/>
        <v>42109.617812499993</v>
      </c>
      <c r="T2215" s="10">
        <f t="shared" si="87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E2216-D2216</f>
        <v>1155.01</v>
      </c>
      <c r="P2216">
        <f>IF((OR(L2216=0,E2216=0)),"NA",E2216/L2216)</f>
        <v>73.125416666666666</v>
      </c>
      <c r="Q2216" t="s">
        <v>8325</v>
      </c>
      <c r="R2216" t="s">
        <v>8330</v>
      </c>
      <c r="S2216" s="10">
        <f t="shared" si="86"/>
        <v>41646.58388888889</v>
      </c>
      <c r="T2216" s="10">
        <f t="shared" si="87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E2217-D2217</f>
        <v>310</v>
      </c>
      <c r="P2217">
        <f>IF((OR(L2217=0,E2217=0)),"NA",E2217/L2217)</f>
        <v>26.060606060606062</v>
      </c>
      <c r="Q2217" t="s">
        <v>8325</v>
      </c>
      <c r="R2217" t="s">
        <v>8330</v>
      </c>
      <c r="S2217" s="10">
        <f t="shared" si="86"/>
        <v>40958.508935185186</v>
      </c>
      <c r="T2217" s="10">
        <f t="shared" si="87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E2218-D2218</f>
        <v>17</v>
      </c>
      <c r="P2218">
        <f>IF((OR(L2218=0,E2218=0)),"NA",E2218/L2218)</f>
        <v>22.642857142857142</v>
      </c>
      <c r="Q2218" t="s">
        <v>8325</v>
      </c>
      <c r="R2218" t="s">
        <v>8330</v>
      </c>
      <c r="S2218" s="10">
        <f t="shared" si="86"/>
        <v>42194.543344907404</v>
      </c>
      <c r="T2218" s="10">
        <f t="shared" si="87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E2219-D2219</f>
        <v>5</v>
      </c>
      <c r="P2219">
        <f>IF((OR(L2219=0,E2219=0)),"NA",E2219/L2219)</f>
        <v>47.222222222222221</v>
      </c>
      <c r="Q2219" t="s">
        <v>8325</v>
      </c>
      <c r="R2219" t="s">
        <v>8330</v>
      </c>
      <c r="S2219" s="10">
        <f t="shared" si="86"/>
        <v>42299.568437499998</v>
      </c>
      <c r="T2219" s="10">
        <f t="shared" si="87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E2220-D2220</f>
        <v>456.65999999999985</v>
      </c>
      <c r="P2220">
        <f>IF((OR(L2220=0,E2220=0)),"NA",E2220/L2220)</f>
        <v>32.324473684210524</v>
      </c>
      <c r="Q2220" t="s">
        <v>8325</v>
      </c>
      <c r="R2220" t="s">
        <v>8330</v>
      </c>
      <c r="S2220" s="10">
        <f t="shared" si="86"/>
        <v>41127.603969907403</v>
      </c>
      <c r="T2220" s="10">
        <f t="shared" si="87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E2221-D2221</f>
        <v>15</v>
      </c>
      <c r="P2221">
        <f>IF((OR(L2221=0,E2221=0)),"NA",E2221/L2221)</f>
        <v>53.421052631578945</v>
      </c>
      <c r="Q2221" t="s">
        <v>8325</v>
      </c>
      <c r="R2221" t="s">
        <v>8330</v>
      </c>
      <c r="S2221" s="10">
        <f t="shared" si="86"/>
        <v>42205.510555555556</v>
      </c>
      <c r="T2221" s="10">
        <f t="shared" si="87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E2222-D2222</f>
        <v>40</v>
      </c>
      <c r="P2222">
        <f>IF((OR(L2222=0,E2222=0)),"NA",E2222/L2222)</f>
        <v>51.304347826086953</v>
      </c>
      <c r="Q2222" t="s">
        <v>8325</v>
      </c>
      <c r="R2222" t="s">
        <v>8330</v>
      </c>
      <c r="S2222" s="10">
        <f t="shared" si="86"/>
        <v>41451.852268518516</v>
      </c>
      <c r="T2222" s="10">
        <f t="shared" si="87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E2223-D2223</f>
        <v>609</v>
      </c>
      <c r="P2223">
        <f>IF((OR(L2223=0,E2223=0)),"NA",E2223/L2223)</f>
        <v>37.197247706422019</v>
      </c>
      <c r="Q2223" t="s">
        <v>8333</v>
      </c>
      <c r="R2223" t="s">
        <v>8351</v>
      </c>
      <c r="S2223" s="10">
        <f t="shared" si="86"/>
        <v>42452.458437499998</v>
      </c>
      <c r="T2223" s="10">
        <f t="shared" si="87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E2224-D2224</f>
        <v>313</v>
      </c>
      <c r="P2224">
        <f>IF((OR(L2224=0,E2224=0)),"NA",E2224/L2224)</f>
        <v>27.1</v>
      </c>
      <c r="Q2224" t="s">
        <v>8333</v>
      </c>
      <c r="R2224" t="s">
        <v>8351</v>
      </c>
      <c r="S2224" s="10">
        <f t="shared" si="86"/>
        <v>40906.579247685186</v>
      </c>
      <c r="T2224" s="10">
        <f t="shared" si="87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E2225-D2225</f>
        <v>1131</v>
      </c>
      <c r="P2225">
        <f>IF((OR(L2225=0,E2225=0)),"NA",E2225/L2225)</f>
        <v>206.31</v>
      </c>
      <c r="Q2225" t="s">
        <v>8333</v>
      </c>
      <c r="R2225" t="s">
        <v>8351</v>
      </c>
      <c r="S2225" s="10">
        <f t="shared" si="86"/>
        <v>42152.432500000003</v>
      </c>
      <c r="T2225" s="10">
        <f t="shared" si="87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E2226-D2226</f>
        <v>14315</v>
      </c>
      <c r="P2226">
        <f>IF((OR(L2226=0,E2226=0)),"NA",E2226/L2226)</f>
        <v>82.145270270270274</v>
      </c>
      <c r="Q2226" t="s">
        <v>8333</v>
      </c>
      <c r="R2226" t="s">
        <v>8351</v>
      </c>
      <c r="S2226" s="10">
        <f t="shared" si="86"/>
        <v>42644.459201388883</v>
      </c>
      <c r="T2226" s="10">
        <f t="shared" si="87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E2227-D2227</f>
        <v>177415.01</v>
      </c>
      <c r="P2227">
        <f>IF((OR(L2227=0,E2227=0)),"NA",E2227/L2227)</f>
        <v>164.79651993355483</v>
      </c>
      <c r="Q2227" t="s">
        <v>8333</v>
      </c>
      <c r="R2227" t="s">
        <v>8351</v>
      </c>
      <c r="S2227" s="10">
        <f t="shared" si="86"/>
        <v>41873.583506944444</v>
      </c>
      <c r="T2227" s="10">
        <f t="shared" si="87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E2228-D2228</f>
        <v>1523.3100000000013</v>
      </c>
      <c r="P2228">
        <f>IF((OR(L2228=0,E2228=0)),"NA",E2228/L2228)</f>
        <v>60.820280373831778</v>
      </c>
      <c r="Q2228" t="s">
        <v>8333</v>
      </c>
      <c r="R2228" t="s">
        <v>8351</v>
      </c>
      <c r="S2228" s="10">
        <f t="shared" si="86"/>
        <v>42381.590532407405</v>
      </c>
      <c r="T2228" s="10">
        <f t="shared" si="87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E2229-D2229</f>
        <v>7459</v>
      </c>
      <c r="P2229">
        <f>IF((OR(L2229=0,E2229=0)),"NA",E2229/L2229)</f>
        <v>67.970099667774093</v>
      </c>
      <c r="Q2229" t="s">
        <v>8333</v>
      </c>
      <c r="R2229" t="s">
        <v>8351</v>
      </c>
      <c r="S2229" s="10">
        <f t="shared" si="86"/>
        <v>41561.599016203698</v>
      </c>
      <c r="T2229" s="10">
        <f t="shared" si="87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E2230-D2230</f>
        <v>10744.9</v>
      </c>
      <c r="P2230">
        <f>IF((OR(L2230=0,E2230=0)),"NA",E2230/L2230)</f>
        <v>81.561805555555551</v>
      </c>
      <c r="Q2230" t="s">
        <v>8333</v>
      </c>
      <c r="R2230" t="s">
        <v>8351</v>
      </c>
      <c r="S2230" s="10">
        <f t="shared" si="86"/>
        <v>42202.069861111107</v>
      </c>
      <c r="T2230" s="10">
        <f t="shared" si="87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E2231-D2231</f>
        <v>5692.33</v>
      </c>
      <c r="P2231">
        <f>IF((OR(L2231=0,E2231=0)),"NA",E2231/L2231)</f>
        <v>25.42547309833024</v>
      </c>
      <c r="Q2231" t="s">
        <v>8333</v>
      </c>
      <c r="R2231" t="s">
        <v>8351</v>
      </c>
      <c r="S2231" s="10">
        <f t="shared" si="86"/>
        <v>41484.455914351849</v>
      </c>
      <c r="T2231" s="10">
        <f t="shared" si="87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E2232-D2232</f>
        <v>2206</v>
      </c>
      <c r="P2232">
        <f>IF((OR(L2232=0,E2232=0)),"NA",E2232/L2232)</f>
        <v>21.497991967871485</v>
      </c>
      <c r="Q2232" t="s">
        <v>8333</v>
      </c>
      <c r="R2232" t="s">
        <v>8351</v>
      </c>
      <c r="S2232" s="10">
        <f t="shared" si="86"/>
        <v>41724.672766203701</v>
      </c>
      <c r="T2232" s="10">
        <f t="shared" si="87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E2233-D2233</f>
        <v>27803.24</v>
      </c>
      <c r="P2233">
        <f>IF((OR(L2233=0,E2233=0)),"NA",E2233/L2233)</f>
        <v>27.226630727762803</v>
      </c>
      <c r="Q2233" t="s">
        <v>8333</v>
      </c>
      <c r="R2233" t="s">
        <v>8351</v>
      </c>
      <c r="S2233" s="10">
        <f t="shared" si="86"/>
        <v>41423.702557870369</v>
      </c>
      <c r="T2233" s="10">
        <f t="shared" si="87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E2234-D2234</f>
        <v>19790</v>
      </c>
      <c r="P2234">
        <f>IF((OR(L2234=0,E2234=0)),"NA",E2234/L2234)</f>
        <v>25.091093117408906</v>
      </c>
      <c r="Q2234" t="s">
        <v>8333</v>
      </c>
      <c r="R2234" t="s">
        <v>8351</v>
      </c>
      <c r="S2234" s="10">
        <f t="shared" si="86"/>
        <v>41806.585740740738</v>
      </c>
      <c r="T2234" s="10">
        <f t="shared" si="87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E2235-D2235</f>
        <v>5801</v>
      </c>
      <c r="P2235">
        <f>IF((OR(L2235=0,E2235=0)),"NA",E2235/L2235)</f>
        <v>21.230179028132991</v>
      </c>
      <c r="Q2235" t="s">
        <v>8333</v>
      </c>
      <c r="R2235" t="s">
        <v>8351</v>
      </c>
      <c r="S2235" s="10">
        <f t="shared" si="86"/>
        <v>42331.170590277776</v>
      </c>
      <c r="T2235" s="10">
        <f t="shared" si="87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E2236-D2236</f>
        <v>1065</v>
      </c>
      <c r="P2236">
        <f>IF((OR(L2236=0,E2236=0)),"NA",E2236/L2236)</f>
        <v>41.607142857142854</v>
      </c>
      <c r="Q2236" t="s">
        <v>8333</v>
      </c>
      <c r="R2236" t="s">
        <v>8351</v>
      </c>
      <c r="S2236" s="10">
        <f t="shared" si="86"/>
        <v>42710.616284722222</v>
      </c>
      <c r="T2236" s="10">
        <f t="shared" si="87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E2237-D2237</f>
        <v>6931</v>
      </c>
      <c r="P2237">
        <f>IF((OR(L2237=0,E2237=0)),"NA",E2237/L2237)</f>
        <v>135.58503401360545</v>
      </c>
      <c r="Q2237" t="s">
        <v>8333</v>
      </c>
      <c r="R2237" t="s">
        <v>8351</v>
      </c>
      <c r="S2237" s="10">
        <f t="shared" si="86"/>
        <v>42061.813784722217</v>
      </c>
      <c r="T2237" s="10">
        <f t="shared" si="87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E2238-D2238</f>
        <v>12239</v>
      </c>
      <c r="P2238">
        <f>IF((OR(L2238=0,E2238=0)),"NA",E2238/L2238)</f>
        <v>22.116176470588236</v>
      </c>
      <c r="Q2238" t="s">
        <v>8333</v>
      </c>
      <c r="R2238" t="s">
        <v>8351</v>
      </c>
      <c r="S2238" s="10">
        <f t="shared" si="86"/>
        <v>42371.408831018511</v>
      </c>
      <c r="T2238" s="10">
        <f t="shared" si="87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E2239-D2239</f>
        <v>45527</v>
      </c>
      <c r="P2239">
        <f>IF((OR(L2239=0,E2239=0)),"NA",E2239/L2239)</f>
        <v>64.625635808748726</v>
      </c>
      <c r="Q2239" t="s">
        <v>8333</v>
      </c>
      <c r="R2239" t="s">
        <v>8351</v>
      </c>
      <c r="S2239" s="10">
        <f t="shared" si="86"/>
        <v>41914.794942129629</v>
      </c>
      <c r="T2239" s="10">
        <f t="shared" si="87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E2240-D2240</f>
        <v>1496</v>
      </c>
      <c r="P2240">
        <f>IF((OR(L2240=0,E2240=0)),"NA",E2240/L2240)</f>
        <v>69.569620253164558</v>
      </c>
      <c r="Q2240" t="s">
        <v>8333</v>
      </c>
      <c r="R2240" t="s">
        <v>8351</v>
      </c>
      <c r="S2240" s="10">
        <f t="shared" si="86"/>
        <v>42774.41337962963</v>
      </c>
      <c r="T2240" s="10">
        <f t="shared" si="87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E2241-D2241</f>
        <v>7006.6699999999983</v>
      </c>
      <c r="P2241">
        <f>IF((OR(L2241=0,E2241=0)),"NA",E2241/L2241)</f>
        <v>75.133028169014082</v>
      </c>
      <c r="Q2241" t="s">
        <v>8333</v>
      </c>
      <c r="R2241" t="s">
        <v>8351</v>
      </c>
      <c r="S2241" s="10">
        <f t="shared" si="86"/>
        <v>41572.750162037039</v>
      </c>
      <c r="T2241" s="10">
        <f t="shared" si="87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E2242-D2242</f>
        <v>8534</v>
      </c>
      <c r="P2242">
        <f>IF((OR(L2242=0,E2242=0)),"NA",E2242/L2242)</f>
        <v>140.97916666666666</v>
      </c>
      <c r="Q2242" t="s">
        <v>8333</v>
      </c>
      <c r="R2242" t="s">
        <v>8351</v>
      </c>
      <c r="S2242" s="10">
        <f t="shared" si="86"/>
        <v>42452.617407407401</v>
      </c>
      <c r="T2242" s="10">
        <f t="shared" si="87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E2243-D2243</f>
        <v>7064</v>
      </c>
      <c r="P2243">
        <f>IF((OR(L2243=0,E2243=0)),"NA",E2243/L2243)</f>
        <v>49.472392638036808</v>
      </c>
      <c r="Q2243" t="s">
        <v>8333</v>
      </c>
      <c r="R2243" t="s">
        <v>8351</v>
      </c>
      <c r="S2243" s="10">
        <f t="shared" ref="S2243:S2306" si="88">(J2243/86400)+25569+(-5/24)</f>
        <v>42766.619212962956</v>
      </c>
      <c r="T2243" s="10">
        <f t="shared" ref="T2243:T2306" si="89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E2244-D2244</f>
        <v>126009.76000000001</v>
      </c>
      <c r="P2244">
        <f>IF((OR(L2244=0,E2244=0)),"NA",E2244/L2244)</f>
        <v>53.865251485148519</v>
      </c>
      <c r="Q2244" t="s">
        <v>8333</v>
      </c>
      <c r="R2244" t="s">
        <v>8351</v>
      </c>
      <c r="S2244" s="10">
        <f t="shared" si="88"/>
        <v>41569.367280092592</v>
      </c>
      <c r="T2244" s="10">
        <f t="shared" si="89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E2245-D2245</f>
        <v>9301.5</v>
      </c>
      <c r="P2245">
        <f>IF((OR(L2245=0,E2245=0)),"NA",E2245/L2245)</f>
        <v>4.5712530712530715</v>
      </c>
      <c r="Q2245" t="s">
        <v>8333</v>
      </c>
      <c r="R2245" t="s">
        <v>8351</v>
      </c>
      <c r="S2245" s="10">
        <f t="shared" si="88"/>
        <v>42800.542708333327</v>
      </c>
      <c r="T2245" s="10">
        <f t="shared" si="89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E2246-D2246</f>
        <v>13851</v>
      </c>
      <c r="P2246">
        <f>IF((OR(L2246=0,E2246=0)),"NA",E2246/L2246)</f>
        <v>65.00344827586207</v>
      </c>
      <c r="Q2246" t="s">
        <v>8333</v>
      </c>
      <c r="R2246" t="s">
        <v>8351</v>
      </c>
      <c r="S2246" s="10">
        <f t="shared" si="88"/>
        <v>42647.610486111109</v>
      </c>
      <c r="T2246" s="10">
        <f t="shared" si="89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E2247-D2247</f>
        <v>101881</v>
      </c>
      <c r="P2247">
        <f>IF((OR(L2247=0,E2247=0)),"NA",E2247/L2247)</f>
        <v>53.475252525252522</v>
      </c>
      <c r="Q2247" t="s">
        <v>8333</v>
      </c>
      <c r="R2247" t="s">
        <v>8351</v>
      </c>
      <c r="S2247" s="10">
        <f t="shared" si="88"/>
        <v>41660.500196759254</v>
      </c>
      <c r="T2247" s="10">
        <f t="shared" si="89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E2248-D2248</f>
        <v>3</v>
      </c>
      <c r="P2248">
        <f>IF((OR(L2248=0,E2248=0)),"NA",E2248/L2248)</f>
        <v>43.912280701754383</v>
      </c>
      <c r="Q2248" t="s">
        <v>8333</v>
      </c>
      <c r="R2248" t="s">
        <v>8351</v>
      </c>
      <c r="S2248" s="10">
        <f t="shared" si="88"/>
        <v>42221.583449074074</v>
      </c>
      <c r="T2248" s="10">
        <f t="shared" si="89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E2249-D2249</f>
        <v>824</v>
      </c>
      <c r="P2249">
        <f>IF((OR(L2249=0,E2249=0)),"NA",E2249/L2249)</f>
        <v>50.852631578947367</v>
      </c>
      <c r="Q2249" t="s">
        <v>8333</v>
      </c>
      <c r="R2249" t="s">
        <v>8351</v>
      </c>
      <c r="S2249" s="10">
        <f t="shared" si="88"/>
        <v>42200.457928240743</v>
      </c>
      <c r="T2249" s="10">
        <f t="shared" si="89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E2250-D2250</f>
        <v>505</v>
      </c>
      <c r="P2250">
        <f>IF((OR(L2250=0,E2250=0)),"NA",E2250/L2250)</f>
        <v>58.6328125</v>
      </c>
      <c r="Q2250" t="s">
        <v>8333</v>
      </c>
      <c r="R2250" t="s">
        <v>8351</v>
      </c>
      <c r="S2250" s="10">
        <f t="shared" si="88"/>
        <v>42688.667569444442</v>
      </c>
      <c r="T2250" s="10">
        <f t="shared" si="89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E2251-D2251</f>
        <v>2407</v>
      </c>
      <c r="P2251">
        <f>IF((OR(L2251=0,E2251=0)),"NA",E2251/L2251)</f>
        <v>32.81666666666667</v>
      </c>
      <c r="Q2251" t="s">
        <v>8333</v>
      </c>
      <c r="R2251" t="s">
        <v>8351</v>
      </c>
      <c r="S2251" s="10">
        <f t="shared" si="88"/>
        <v>41336.49496527778</v>
      </c>
      <c r="T2251" s="10">
        <f t="shared" si="89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E2252-D2252</f>
        <v>218778</v>
      </c>
      <c r="P2252">
        <f>IF((OR(L2252=0,E2252=0)),"NA",E2252/L2252)</f>
        <v>426.93169877408059</v>
      </c>
      <c r="Q2252" t="s">
        <v>8333</v>
      </c>
      <c r="R2252" t="s">
        <v>8351</v>
      </c>
      <c r="S2252" s="10">
        <f t="shared" si="88"/>
        <v>42676.7971412037</v>
      </c>
      <c r="T2252" s="10">
        <f t="shared" si="89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E2253-D2253</f>
        <v>2928.1900000000005</v>
      </c>
      <c r="P2253">
        <f>IF((OR(L2253=0,E2253=0)),"NA",E2253/L2253)</f>
        <v>23.808729166666669</v>
      </c>
      <c r="Q2253" t="s">
        <v>8333</v>
      </c>
      <c r="R2253" t="s">
        <v>8351</v>
      </c>
      <c r="S2253" s="10">
        <f t="shared" si="88"/>
        <v>41846.137465277774</v>
      </c>
      <c r="T2253" s="10">
        <f t="shared" si="89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E2254-D2254</f>
        <v>15505</v>
      </c>
      <c r="P2254">
        <f>IF((OR(L2254=0,E2254=0)),"NA",E2254/L2254)</f>
        <v>98.413654618473899</v>
      </c>
      <c r="Q2254" t="s">
        <v>8333</v>
      </c>
      <c r="R2254" t="s">
        <v>8351</v>
      </c>
      <c r="S2254" s="10">
        <f t="shared" si="88"/>
        <v>42573.119652777772</v>
      </c>
      <c r="T2254" s="10">
        <f t="shared" si="89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E2255-D2255</f>
        <v>1015</v>
      </c>
      <c r="P2255">
        <f>IF((OR(L2255=0,E2255=0)),"NA",E2255/L2255)</f>
        <v>107.32142857142857</v>
      </c>
      <c r="Q2255" t="s">
        <v>8333</v>
      </c>
      <c r="R2255" t="s">
        <v>8351</v>
      </c>
      <c r="S2255" s="10">
        <f t="shared" si="88"/>
        <v>42296.422997685186</v>
      </c>
      <c r="T2255" s="10">
        <f t="shared" si="89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E2256-D2256</f>
        <v>1799</v>
      </c>
      <c r="P2256">
        <f>IF((OR(L2256=0,E2256=0)),"NA",E2256/L2256)</f>
        <v>11.67005076142132</v>
      </c>
      <c r="Q2256" t="s">
        <v>8333</v>
      </c>
      <c r="R2256" t="s">
        <v>8351</v>
      </c>
      <c r="S2256" s="10">
        <f t="shared" si="88"/>
        <v>42752.439444444441</v>
      </c>
      <c r="T2256" s="10">
        <f t="shared" si="89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E2257-D2257</f>
        <v>7373</v>
      </c>
      <c r="P2257">
        <f>IF((OR(L2257=0,E2257=0)),"NA",E2257/L2257)</f>
        <v>41.782287822878232</v>
      </c>
      <c r="Q2257" t="s">
        <v>8333</v>
      </c>
      <c r="R2257" t="s">
        <v>8351</v>
      </c>
      <c r="S2257" s="10">
        <f t="shared" si="88"/>
        <v>42467.743645833332</v>
      </c>
      <c r="T2257" s="10">
        <f t="shared" si="89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E2258-D2258</f>
        <v>589</v>
      </c>
      <c r="P2258">
        <f>IF((OR(L2258=0,E2258=0)),"NA",E2258/L2258)</f>
        <v>21.38</v>
      </c>
      <c r="Q2258" t="s">
        <v>8333</v>
      </c>
      <c r="R2258" t="s">
        <v>8351</v>
      </c>
      <c r="S2258" s="10">
        <f t="shared" si="88"/>
        <v>42682.243587962956</v>
      </c>
      <c r="T2258" s="10">
        <f t="shared" si="89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E2259-D2259</f>
        <v>13403.5</v>
      </c>
      <c r="P2259">
        <f>IF((OR(L2259=0,E2259=0)),"NA",E2259/L2259)</f>
        <v>94.103550295857985</v>
      </c>
      <c r="Q2259" t="s">
        <v>8333</v>
      </c>
      <c r="R2259" t="s">
        <v>8351</v>
      </c>
      <c r="S2259" s="10">
        <f t="shared" si="88"/>
        <v>42505.728344907409</v>
      </c>
      <c r="T2259" s="10">
        <f t="shared" si="89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E2260-D2260</f>
        <v>1023</v>
      </c>
      <c r="P2260">
        <f>IF((OR(L2260=0,E2260=0)),"NA",E2260/L2260)</f>
        <v>15.721951219512196</v>
      </c>
      <c r="Q2260" t="s">
        <v>8333</v>
      </c>
      <c r="R2260" t="s">
        <v>8351</v>
      </c>
      <c r="S2260" s="10">
        <f t="shared" si="88"/>
        <v>42136.542673611104</v>
      </c>
      <c r="T2260" s="10">
        <f t="shared" si="89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E2261-D2261</f>
        <v>17671</v>
      </c>
      <c r="P2261">
        <f>IF((OR(L2261=0,E2261=0)),"NA",E2261/L2261)</f>
        <v>90.635922330097088</v>
      </c>
      <c r="Q2261" t="s">
        <v>8333</v>
      </c>
      <c r="R2261" t="s">
        <v>8351</v>
      </c>
      <c r="S2261" s="10">
        <f t="shared" si="88"/>
        <v>42702.59648148148</v>
      </c>
      <c r="T2261" s="10">
        <f t="shared" si="89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E2262-D2262</f>
        <v>5673</v>
      </c>
      <c r="P2262">
        <f>IF((OR(L2262=0,E2262=0)),"NA",E2262/L2262)</f>
        <v>97.297619047619051</v>
      </c>
      <c r="Q2262" t="s">
        <v>8333</v>
      </c>
      <c r="R2262" t="s">
        <v>8351</v>
      </c>
      <c r="S2262" s="10">
        <f t="shared" si="88"/>
        <v>41694.808449074073</v>
      </c>
      <c r="T2262" s="10">
        <f t="shared" si="89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E2263-D2263</f>
        <v>6795</v>
      </c>
      <c r="P2263">
        <f>IF((OR(L2263=0,E2263=0)),"NA",E2263/L2263)</f>
        <v>37.11904761904762</v>
      </c>
      <c r="Q2263" t="s">
        <v>8333</v>
      </c>
      <c r="R2263" t="s">
        <v>8351</v>
      </c>
      <c r="S2263" s="10">
        <f t="shared" si="88"/>
        <v>42759.516435185178</v>
      </c>
      <c r="T2263" s="10">
        <f t="shared" si="89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E2264-D2264</f>
        <v>1787</v>
      </c>
      <c r="P2264">
        <f>IF((OR(L2264=0,E2264=0)),"NA",E2264/L2264)</f>
        <v>28.104972375690608</v>
      </c>
      <c r="Q2264" t="s">
        <v>8333</v>
      </c>
      <c r="R2264" t="s">
        <v>8351</v>
      </c>
      <c r="S2264" s="10">
        <f t="shared" si="88"/>
        <v>41926.376828703702</v>
      </c>
      <c r="T2264" s="10">
        <f t="shared" si="89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E2265-D2265</f>
        <v>1166</v>
      </c>
      <c r="P2265">
        <f>IF((OR(L2265=0,E2265=0)),"NA",E2265/L2265)</f>
        <v>144.43333333333334</v>
      </c>
      <c r="Q2265" t="s">
        <v>8333</v>
      </c>
      <c r="R2265" t="s">
        <v>8351</v>
      </c>
      <c r="S2265" s="10">
        <f t="shared" si="88"/>
        <v>42014.623993055553</v>
      </c>
      <c r="T2265" s="10">
        <f t="shared" si="89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E2266-D2266</f>
        <v>4802</v>
      </c>
      <c r="P2266">
        <f>IF((OR(L2266=0,E2266=0)),"NA",E2266/L2266)</f>
        <v>24.274157303370785</v>
      </c>
      <c r="Q2266" t="s">
        <v>8333</v>
      </c>
      <c r="R2266" t="s">
        <v>8351</v>
      </c>
      <c r="S2266" s="10">
        <f t="shared" si="88"/>
        <v>42496.374004629623</v>
      </c>
      <c r="T2266" s="10">
        <f t="shared" si="89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E2267-D2267</f>
        <v>397</v>
      </c>
      <c r="P2267">
        <f>IF((OR(L2267=0,E2267=0)),"NA",E2267/L2267)</f>
        <v>35.117647058823529</v>
      </c>
      <c r="Q2267" t="s">
        <v>8333</v>
      </c>
      <c r="R2267" t="s">
        <v>8351</v>
      </c>
      <c r="S2267" s="10">
        <f t="shared" si="88"/>
        <v>42689.644756944443</v>
      </c>
      <c r="T2267" s="10">
        <f t="shared" si="89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E2268-D2268</f>
        <v>3304</v>
      </c>
      <c r="P2268">
        <f>IF((OR(L2268=0,E2268=0)),"NA",E2268/L2268)</f>
        <v>24.762886597938145</v>
      </c>
      <c r="Q2268" t="s">
        <v>8333</v>
      </c>
      <c r="R2268" t="s">
        <v>8351</v>
      </c>
      <c r="S2268" s="10">
        <f t="shared" si="88"/>
        <v>42469.666574074072</v>
      </c>
      <c r="T2268" s="10">
        <f t="shared" si="89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E2269-D2269</f>
        <v>56105</v>
      </c>
      <c r="P2269">
        <f>IF((OR(L2269=0,E2269=0)),"NA",E2269/L2269)</f>
        <v>188.37871287128712</v>
      </c>
      <c r="Q2269" t="s">
        <v>8333</v>
      </c>
      <c r="R2269" t="s">
        <v>8351</v>
      </c>
      <c r="S2269" s="10">
        <f t="shared" si="88"/>
        <v>41968.621493055551</v>
      </c>
      <c r="T2269" s="10">
        <f t="shared" si="89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E2270-D2270</f>
        <v>728</v>
      </c>
      <c r="P2270">
        <f>IF((OR(L2270=0,E2270=0)),"NA",E2270/L2270)</f>
        <v>148.08247422680412</v>
      </c>
      <c r="Q2270" t="s">
        <v>8333</v>
      </c>
      <c r="R2270" t="s">
        <v>8351</v>
      </c>
      <c r="S2270" s="10">
        <f t="shared" si="88"/>
        <v>42775.874016203707</v>
      </c>
      <c r="T2270" s="10">
        <f t="shared" si="89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E2271-D2271</f>
        <v>42541</v>
      </c>
      <c r="P2271">
        <f>IF((OR(L2271=0,E2271=0)),"NA",E2271/L2271)</f>
        <v>49.934589800443462</v>
      </c>
      <c r="Q2271" t="s">
        <v>8333</v>
      </c>
      <c r="R2271" t="s">
        <v>8351</v>
      </c>
      <c r="S2271" s="10">
        <f t="shared" si="88"/>
        <v>42776.496099537035</v>
      </c>
      <c r="T2271" s="10">
        <f t="shared" si="89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E2272-D2272</f>
        <v>155062</v>
      </c>
      <c r="P2272">
        <f>IF((OR(L2272=0,E2272=0)),"NA",E2272/L2272)</f>
        <v>107.82155688622754</v>
      </c>
      <c r="Q2272" t="s">
        <v>8333</v>
      </c>
      <c r="R2272" t="s">
        <v>8351</v>
      </c>
      <c r="S2272" s="10">
        <f t="shared" si="88"/>
        <v>42725.661030092589</v>
      </c>
      <c r="T2272" s="10">
        <f t="shared" si="89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E2273-D2273</f>
        <v>36618</v>
      </c>
      <c r="P2273">
        <f>IF((OR(L2273=0,E2273=0)),"NA",E2273/L2273)</f>
        <v>42.63403614457831</v>
      </c>
      <c r="Q2273" t="s">
        <v>8333</v>
      </c>
      <c r="R2273" t="s">
        <v>8351</v>
      </c>
      <c r="S2273" s="10">
        <f t="shared" si="88"/>
        <v>42683.791712962957</v>
      </c>
      <c r="T2273" s="10">
        <f t="shared" si="89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E2274-D2274</f>
        <v>12566</v>
      </c>
      <c r="P2274">
        <f>IF((OR(L2274=0,E2274=0)),"NA",E2274/L2274)</f>
        <v>14.370762711864407</v>
      </c>
      <c r="Q2274" t="s">
        <v>8333</v>
      </c>
      <c r="R2274" t="s">
        <v>8351</v>
      </c>
      <c r="S2274" s="10">
        <f t="shared" si="88"/>
        <v>42315.491157407407</v>
      </c>
      <c r="T2274" s="10">
        <f t="shared" si="89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E2275-D2275</f>
        <v>3009</v>
      </c>
      <c r="P2275">
        <f>IF((OR(L2275=0,E2275=0)),"NA",E2275/L2275)</f>
        <v>37.476190476190474</v>
      </c>
      <c r="Q2275" t="s">
        <v>8333</v>
      </c>
      <c r="R2275" t="s">
        <v>8351</v>
      </c>
      <c r="S2275" s="10">
        <f t="shared" si="88"/>
        <v>42781.340763888882</v>
      </c>
      <c r="T2275" s="10">
        <f t="shared" si="89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E2276-D2276</f>
        <v>490</v>
      </c>
      <c r="P2276">
        <f>IF((OR(L2276=0,E2276=0)),"NA",E2276/L2276)</f>
        <v>30.202020202020201</v>
      </c>
      <c r="Q2276" t="s">
        <v>8333</v>
      </c>
      <c r="R2276" t="s">
        <v>8351</v>
      </c>
      <c r="S2276" s="10">
        <f t="shared" si="88"/>
        <v>41663.292326388888</v>
      </c>
      <c r="T2276" s="10">
        <f t="shared" si="89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E2277-D2277</f>
        <v>2000.5</v>
      </c>
      <c r="P2277">
        <f>IF((OR(L2277=0,E2277=0)),"NA",E2277/L2277)</f>
        <v>33.550632911392405</v>
      </c>
      <c r="Q2277" t="s">
        <v>8333</v>
      </c>
      <c r="R2277" t="s">
        <v>8351</v>
      </c>
      <c r="S2277" s="10">
        <f t="shared" si="88"/>
        <v>41965.408321759256</v>
      </c>
      <c r="T2277" s="10">
        <f t="shared" si="89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E2278-D2278</f>
        <v>267</v>
      </c>
      <c r="P2278">
        <f>IF((OR(L2278=0,E2278=0)),"NA",E2278/L2278)</f>
        <v>64.74666666666667</v>
      </c>
      <c r="Q2278" t="s">
        <v>8333</v>
      </c>
      <c r="R2278" t="s">
        <v>8351</v>
      </c>
      <c r="S2278" s="10">
        <f t="shared" si="88"/>
        <v>41614.443159722221</v>
      </c>
      <c r="T2278" s="10">
        <f t="shared" si="89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E2279-D2279</f>
        <v>3492</v>
      </c>
      <c r="P2279">
        <f>IF((OR(L2279=0,E2279=0)),"NA",E2279/L2279)</f>
        <v>57.932367149758456</v>
      </c>
      <c r="Q2279" t="s">
        <v>8333</v>
      </c>
      <c r="R2279" t="s">
        <v>8351</v>
      </c>
      <c r="S2279" s="10">
        <f t="shared" si="88"/>
        <v>40936.470173611109</v>
      </c>
      <c r="T2279" s="10">
        <f t="shared" si="89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E2280-D2280</f>
        <v>3414</v>
      </c>
      <c r="P2280">
        <f>IF((OR(L2280=0,E2280=0)),"NA",E2280/L2280)</f>
        <v>53.078431372549019</v>
      </c>
      <c r="Q2280" t="s">
        <v>8333</v>
      </c>
      <c r="R2280" t="s">
        <v>8351</v>
      </c>
      <c r="S2280" s="10">
        <f t="shared" si="88"/>
        <v>42338.500775462962</v>
      </c>
      <c r="T2280" s="10">
        <f t="shared" si="89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E2281-D2281</f>
        <v>538</v>
      </c>
      <c r="P2281">
        <f>IF((OR(L2281=0,E2281=0)),"NA",E2281/L2281)</f>
        <v>48.0625</v>
      </c>
      <c r="Q2281" t="s">
        <v>8333</v>
      </c>
      <c r="R2281" t="s">
        <v>8351</v>
      </c>
      <c r="S2281" s="10">
        <f t="shared" si="88"/>
        <v>42020.598368055558</v>
      </c>
      <c r="T2281" s="10">
        <f t="shared" si="89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E2282-D2282</f>
        <v>29750.5</v>
      </c>
      <c r="P2282">
        <f>IF((OR(L2282=0,E2282=0)),"NA",E2282/L2282)</f>
        <v>82.396874999999994</v>
      </c>
      <c r="Q2282" t="s">
        <v>8333</v>
      </c>
      <c r="R2282" t="s">
        <v>8351</v>
      </c>
      <c r="S2282" s="10">
        <f t="shared" si="88"/>
        <v>42234.416562499995</v>
      </c>
      <c r="T2282" s="10">
        <f t="shared" si="89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E2283-D2283</f>
        <v>255</v>
      </c>
      <c r="P2283">
        <f>IF((OR(L2283=0,E2283=0)),"NA",E2283/L2283)</f>
        <v>50.454545454545453</v>
      </c>
      <c r="Q2283" t="s">
        <v>8325</v>
      </c>
      <c r="R2283" t="s">
        <v>8326</v>
      </c>
      <c r="S2283" s="10">
        <f t="shared" si="88"/>
        <v>40687.077511574069</v>
      </c>
      <c r="T2283" s="10">
        <f t="shared" si="89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E2284-D2284</f>
        <v>640</v>
      </c>
      <c r="P2284">
        <f>IF((OR(L2284=0,E2284=0)),"NA",E2284/L2284)</f>
        <v>115.83333333333333</v>
      </c>
      <c r="Q2284" t="s">
        <v>8325</v>
      </c>
      <c r="R2284" t="s">
        <v>8326</v>
      </c>
      <c r="S2284" s="10">
        <f t="shared" si="88"/>
        <v>42322.966273148144</v>
      </c>
      <c r="T2284" s="10">
        <f t="shared" si="89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E2285-D2285</f>
        <v>25.659999999999854</v>
      </c>
      <c r="P2285">
        <f>IF((OR(L2285=0,E2285=0)),"NA",E2285/L2285)</f>
        <v>63.03458333333333</v>
      </c>
      <c r="Q2285" t="s">
        <v>8325</v>
      </c>
      <c r="R2285" t="s">
        <v>8326</v>
      </c>
      <c r="S2285" s="10">
        <f t="shared" si="88"/>
        <v>40977.916712962957</v>
      </c>
      <c r="T2285" s="10">
        <f t="shared" si="89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E2286-D2286</f>
        <v>373.27000000000044</v>
      </c>
      <c r="P2286">
        <f>IF((OR(L2286=0,E2286=0)),"NA",E2286/L2286)</f>
        <v>108.02152542372882</v>
      </c>
      <c r="Q2286" t="s">
        <v>8325</v>
      </c>
      <c r="R2286" t="s">
        <v>8326</v>
      </c>
      <c r="S2286" s="10">
        <f t="shared" si="88"/>
        <v>40585.588483796295</v>
      </c>
      <c r="T2286" s="10">
        <f t="shared" si="89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E2287-D2287</f>
        <v>641</v>
      </c>
      <c r="P2287">
        <f>IF((OR(L2287=0,E2287=0)),"NA",E2287/L2287)</f>
        <v>46.088607594936711</v>
      </c>
      <c r="Q2287" t="s">
        <v>8325</v>
      </c>
      <c r="R2287" t="s">
        <v>8326</v>
      </c>
      <c r="S2287" s="10">
        <f t="shared" si="88"/>
        <v>41058.977349537039</v>
      </c>
      <c r="T2287" s="10">
        <f t="shared" si="89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E2288-D2288</f>
        <v>1</v>
      </c>
      <c r="P2288">
        <f>IF((OR(L2288=0,E2288=0)),"NA",E2288/L2288)</f>
        <v>107.21428571428571</v>
      </c>
      <c r="Q2288" t="s">
        <v>8325</v>
      </c>
      <c r="R2288" t="s">
        <v>8326</v>
      </c>
      <c r="S2288" s="10">
        <f t="shared" si="88"/>
        <v>41494.755254629628</v>
      </c>
      <c r="T2288" s="10">
        <f t="shared" si="89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E2289-D2289</f>
        <v>898.98999999999978</v>
      </c>
      <c r="P2289">
        <f>IF((OR(L2289=0,E2289=0)),"NA",E2289/L2289)</f>
        <v>50.9338679245283</v>
      </c>
      <c r="Q2289" t="s">
        <v>8325</v>
      </c>
      <c r="R2289" t="s">
        <v>8326</v>
      </c>
      <c r="S2289" s="10">
        <f t="shared" si="88"/>
        <v>41792.459027777775</v>
      </c>
      <c r="T2289" s="10">
        <f t="shared" si="89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E2290-D2290</f>
        <v>1</v>
      </c>
      <c r="P2290">
        <f>IF((OR(L2290=0,E2290=0)),"NA",E2290/L2290)</f>
        <v>40.04</v>
      </c>
      <c r="Q2290" t="s">
        <v>8325</v>
      </c>
      <c r="R2290" t="s">
        <v>8326</v>
      </c>
      <c r="S2290" s="10">
        <f t="shared" si="88"/>
        <v>41067.619085648148</v>
      </c>
      <c r="T2290" s="10">
        <f t="shared" si="89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E2291-D2291</f>
        <v>111</v>
      </c>
      <c r="P2291">
        <f>IF((OR(L2291=0,E2291=0)),"NA",E2291/L2291)</f>
        <v>64.44</v>
      </c>
      <c r="Q2291" t="s">
        <v>8325</v>
      </c>
      <c r="R2291" t="s">
        <v>8326</v>
      </c>
      <c r="S2291" s="10">
        <f t="shared" si="88"/>
        <v>41571.790046296293</v>
      </c>
      <c r="T2291" s="10">
        <f t="shared" si="89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E2292-D2292</f>
        <v>61</v>
      </c>
      <c r="P2292">
        <f>IF((OR(L2292=0,E2292=0)),"NA",E2292/L2292)</f>
        <v>53.827586206896555</v>
      </c>
      <c r="Q2292" t="s">
        <v>8325</v>
      </c>
      <c r="R2292" t="s">
        <v>8326</v>
      </c>
      <c r="S2292" s="10">
        <f t="shared" si="88"/>
        <v>40070.045486111107</v>
      </c>
      <c r="T2292" s="10">
        <f t="shared" si="89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E2293-D2293</f>
        <v>1820</v>
      </c>
      <c r="P2293">
        <f>IF((OR(L2293=0,E2293=0)),"NA",E2293/L2293)</f>
        <v>100.46511627906976</v>
      </c>
      <c r="Q2293" t="s">
        <v>8325</v>
      </c>
      <c r="R2293" t="s">
        <v>8326</v>
      </c>
      <c r="S2293" s="10">
        <f t="shared" si="88"/>
        <v>40987.768726851849</v>
      </c>
      <c r="T2293" s="10">
        <f t="shared" si="89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E2294-D2294</f>
        <v>145.01000000000022</v>
      </c>
      <c r="P2294">
        <f>IF((OR(L2294=0,E2294=0)),"NA",E2294/L2294)</f>
        <v>46.630652173913049</v>
      </c>
      <c r="Q2294" t="s">
        <v>8325</v>
      </c>
      <c r="R2294" t="s">
        <v>8326</v>
      </c>
      <c r="S2294" s="10">
        <f t="shared" si="88"/>
        <v>40987.489305555551</v>
      </c>
      <c r="T2294" s="10">
        <f t="shared" si="89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E2295-D2295</f>
        <v>70</v>
      </c>
      <c r="P2295">
        <f>IF((OR(L2295=0,E2295=0)),"NA",E2295/L2295)</f>
        <v>34.074074074074076</v>
      </c>
      <c r="Q2295" t="s">
        <v>8325</v>
      </c>
      <c r="R2295" t="s">
        <v>8326</v>
      </c>
      <c r="S2295" s="10">
        <f t="shared" si="88"/>
        <v>41151.499988425923</v>
      </c>
      <c r="T2295" s="10">
        <f t="shared" si="89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E2296-D2296</f>
        <v>2304.04</v>
      </c>
      <c r="P2296">
        <f>IF((OR(L2296=0,E2296=0)),"NA",E2296/L2296)</f>
        <v>65.214642857142863</v>
      </c>
      <c r="Q2296" t="s">
        <v>8325</v>
      </c>
      <c r="R2296" t="s">
        <v>8326</v>
      </c>
      <c r="S2296" s="10">
        <f t="shared" si="88"/>
        <v>41264.514814814815</v>
      </c>
      <c r="T2296" s="10">
        <f t="shared" si="89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E2297-D2297</f>
        <v>303</v>
      </c>
      <c r="P2297">
        <f>IF((OR(L2297=0,E2297=0)),"NA",E2297/L2297)</f>
        <v>44.205882352941174</v>
      </c>
      <c r="Q2297" t="s">
        <v>8325</v>
      </c>
      <c r="R2297" t="s">
        <v>8326</v>
      </c>
      <c r="S2297" s="10">
        <f t="shared" si="88"/>
        <v>41270.746018518512</v>
      </c>
      <c r="T2297" s="10">
        <f t="shared" si="89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E2298-D2298</f>
        <v>3435</v>
      </c>
      <c r="P2298">
        <f>IF((OR(L2298=0,E2298=0)),"NA",E2298/L2298)</f>
        <v>71.965517241379317</v>
      </c>
      <c r="Q2298" t="s">
        <v>8325</v>
      </c>
      <c r="R2298" t="s">
        <v>8326</v>
      </c>
      <c r="S2298" s="10">
        <f t="shared" si="88"/>
        <v>40927.52344907407</v>
      </c>
      <c r="T2298" s="10">
        <f t="shared" si="89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E2299-D2299</f>
        <v>6</v>
      </c>
      <c r="P2299">
        <f>IF((OR(L2299=0,E2299=0)),"NA",E2299/L2299)</f>
        <v>52.94736842105263</v>
      </c>
      <c r="Q2299" t="s">
        <v>8325</v>
      </c>
      <c r="R2299" t="s">
        <v>8326</v>
      </c>
      <c r="S2299" s="10">
        <f t="shared" si="88"/>
        <v>40947.83390046296</v>
      </c>
      <c r="T2299" s="10">
        <f t="shared" si="89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E2300-D2300</f>
        <v>1522</v>
      </c>
      <c r="P2300">
        <f>IF((OR(L2300=0,E2300=0)),"NA",E2300/L2300)</f>
        <v>109.45138888888889</v>
      </c>
      <c r="Q2300" t="s">
        <v>8325</v>
      </c>
      <c r="R2300" t="s">
        <v>8326</v>
      </c>
      <c r="S2300" s="10">
        <f t="shared" si="88"/>
        <v>41694.632326388884</v>
      </c>
      <c r="T2300" s="10">
        <f t="shared" si="89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E2301-D2301</f>
        <v>750.5</v>
      </c>
      <c r="P2301">
        <f>IF((OR(L2301=0,E2301=0)),"NA",E2301/L2301)</f>
        <v>75.035714285714292</v>
      </c>
      <c r="Q2301" t="s">
        <v>8325</v>
      </c>
      <c r="R2301" t="s">
        <v>8326</v>
      </c>
      <c r="S2301" s="10">
        <f t="shared" si="88"/>
        <v>40564.824178240735</v>
      </c>
      <c r="T2301" s="10">
        <f t="shared" si="89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E2302-D2302</f>
        <v>10</v>
      </c>
      <c r="P2302">
        <f>IF((OR(L2302=0,E2302=0)),"NA",E2302/L2302)</f>
        <v>115.71428571428571</v>
      </c>
      <c r="Q2302" t="s">
        <v>8325</v>
      </c>
      <c r="R2302" t="s">
        <v>8326</v>
      </c>
      <c r="S2302" s="10">
        <f t="shared" si="88"/>
        <v>41074.518703703703</v>
      </c>
      <c r="T2302" s="10">
        <f t="shared" si="89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E2303-D2303</f>
        <v>1680.2200000000003</v>
      </c>
      <c r="P2303">
        <f>IF((OR(L2303=0,E2303=0)),"NA",E2303/L2303)</f>
        <v>31.659810426540286</v>
      </c>
      <c r="Q2303" t="s">
        <v>8325</v>
      </c>
      <c r="R2303" t="s">
        <v>8329</v>
      </c>
      <c r="S2303" s="10">
        <f t="shared" si="88"/>
        <v>41415.938611111109</v>
      </c>
      <c r="T2303" s="10">
        <f t="shared" si="89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E2304-D2304</f>
        <v>1625</v>
      </c>
      <c r="P2304">
        <f>IF((OR(L2304=0,E2304=0)),"NA",E2304/L2304)</f>
        <v>46.176470588235297</v>
      </c>
      <c r="Q2304" t="s">
        <v>8325</v>
      </c>
      <c r="R2304" t="s">
        <v>8329</v>
      </c>
      <c r="S2304" s="10">
        <f t="shared" si="88"/>
        <v>41605.660115740735</v>
      </c>
      <c r="T2304" s="10">
        <f t="shared" si="89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E2305-D2305</f>
        <v>603.60999999999967</v>
      </c>
      <c r="P2305">
        <f>IF((OR(L2305=0,E2305=0)),"NA",E2305/L2305)</f>
        <v>68.481650485436887</v>
      </c>
      <c r="Q2305" t="s">
        <v>8325</v>
      </c>
      <c r="R2305" t="s">
        <v>8329</v>
      </c>
      <c r="S2305" s="10">
        <f t="shared" si="88"/>
        <v>40849.902731481481</v>
      </c>
      <c r="T2305" s="10">
        <f t="shared" si="89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E2306-D2306</f>
        <v>42.020000000000437</v>
      </c>
      <c r="P2306">
        <f>IF((OR(L2306=0,E2306=0)),"NA",E2306/L2306)</f>
        <v>53.469203539823013</v>
      </c>
      <c r="Q2306" t="s">
        <v>8325</v>
      </c>
      <c r="R2306" t="s">
        <v>8329</v>
      </c>
      <c r="S2306" s="10">
        <f t="shared" si="88"/>
        <v>40502.607534722221</v>
      </c>
      <c r="T2306" s="10">
        <f t="shared" si="89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E2307-D2307</f>
        <v>221</v>
      </c>
      <c r="P2307">
        <f>IF((OR(L2307=0,E2307=0)),"NA",E2307/L2307)</f>
        <v>109.10778443113773</v>
      </c>
      <c r="Q2307" t="s">
        <v>8325</v>
      </c>
      <c r="R2307" t="s">
        <v>8329</v>
      </c>
      <c r="S2307" s="10">
        <f t="shared" ref="S2307:S2370" si="90">(J2307/86400)+25569+(-5/24)</f>
        <v>41834.486944444441</v>
      </c>
      <c r="T2307" s="10">
        <f t="shared" ref="T2307:T2370" si="91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E2308-D2308</f>
        <v>236.55000000000018</v>
      </c>
      <c r="P2308">
        <f>IF((OR(L2308=0,E2308=0)),"NA",E2308/L2308)</f>
        <v>51.185616438356163</v>
      </c>
      <c r="Q2308" t="s">
        <v>8325</v>
      </c>
      <c r="R2308" t="s">
        <v>8329</v>
      </c>
      <c r="S2308" s="10">
        <f t="shared" si="90"/>
        <v>40947.959826388884</v>
      </c>
      <c r="T2308" s="10">
        <f t="shared" si="9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E2309-D2309</f>
        <v>130.79000000000019</v>
      </c>
      <c r="P2309">
        <f>IF((OR(L2309=0,E2309=0)),"NA",E2309/L2309)</f>
        <v>27.936800000000002</v>
      </c>
      <c r="Q2309" t="s">
        <v>8325</v>
      </c>
      <c r="R2309" t="s">
        <v>8329</v>
      </c>
      <c r="S2309" s="10">
        <f t="shared" si="90"/>
        <v>41004.594131944446</v>
      </c>
      <c r="T2309" s="10">
        <f t="shared" si="9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E2310-D2310</f>
        <v>653.11000000000058</v>
      </c>
      <c r="P2310">
        <f>IF((OR(L2310=0,E2310=0)),"NA",E2310/L2310)</f>
        <v>82.496921824104234</v>
      </c>
      <c r="Q2310" t="s">
        <v>8325</v>
      </c>
      <c r="R2310" t="s">
        <v>8329</v>
      </c>
      <c r="S2310" s="10">
        <f t="shared" si="90"/>
        <v>41851.754583333335</v>
      </c>
      <c r="T2310" s="10">
        <f t="shared" si="9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E2311-D2311</f>
        <v>400.47000000000025</v>
      </c>
      <c r="P2311">
        <f>IF((OR(L2311=0,E2311=0)),"NA",E2311/L2311)</f>
        <v>59.817476635514019</v>
      </c>
      <c r="Q2311" t="s">
        <v>8325</v>
      </c>
      <c r="R2311" t="s">
        <v>8329</v>
      </c>
      <c r="S2311" s="10">
        <f t="shared" si="90"/>
        <v>41307.779363425921</v>
      </c>
      <c r="T2311" s="10">
        <f t="shared" si="9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E2312-D2312</f>
        <v>60835.360000000001</v>
      </c>
      <c r="P2312">
        <f>IF((OR(L2312=0,E2312=0)),"NA",E2312/L2312)</f>
        <v>64.816470588235291</v>
      </c>
      <c r="Q2312" t="s">
        <v>8325</v>
      </c>
      <c r="R2312" t="s">
        <v>8329</v>
      </c>
      <c r="S2312" s="10">
        <f t="shared" si="90"/>
        <v>41324.585821759254</v>
      </c>
      <c r="T2312" s="10">
        <f t="shared" si="9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E2313-D2313</f>
        <v>370</v>
      </c>
      <c r="P2313">
        <f>IF((OR(L2313=0,E2313=0)),"NA",E2313/L2313)</f>
        <v>90.09615384615384</v>
      </c>
      <c r="Q2313" t="s">
        <v>8325</v>
      </c>
      <c r="R2313" t="s">
        <v>8329</v>
      </c>
      <c r="S2313" s="10">
        <f t="shared" si="90"/>
        <v>41735.796168981477</v>
      </c>
      <c r="T2313" s="10">
        <f t="shared" si="9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E2314-D2314</f>
        <v>236</v>
      </c>
      <c r="P2314">
        <f>IF((OR(L2314=0,E2314=0)),"NA",E2314/L2314)</f>
        <v>40.962025316455694</v>
      </c>
      <c r="Q2314" t="s">
        <v>8325</v>
      </c>
      <c r="R2314" t="s">
        <v>8329</v>
      </c>
      <c r="S2314" s="10">
        <f t="shared" si="90"/>
        <v>41716.424513888887</v>
      </c>
      <c r="T2314" s="10">
        <f t="shared" si="9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E2315-D2315</f>
        <v>3792.0200000000004</v>
      </c>
      <c r="P2315">
        <f>IF((OR(L2315=0,E2315=0)),"NA",E2315/L2315)</f>
        <v>56.000127388535034</v>
      </c>
      <c r="Q2315" t="s">
        <v>8325</v>
      </c>
      <c r="R2315" t="s">
        <v>8329</v>
      </c>
      <c r="S2315" s="10">
        <f t="shared" si="90"/>
        <v>41002.750300925924</v>
      </c>
      <c r="T2315" s="10">
        <f t="shared" si="9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E2316-D2316</f>
        <v>683.6400000000001</v>
      </c>
      <c r="P2316">
        <f>IF((OR(L2316=0,E2316=0)),"NA",E2316/L2316)</f>
        <v>37.672800000000002</v>
      </c>
      <c r="Q2316" t="s">
        <v>8325</v>
      </c>
      <c r="R2316" t="s">
        <v>8329</v>
      </c>
      <c r="S2316" s="10">
        <f t="shared" si="90"/>
        <v>41037.343252314815</v>
      </c>
      <c r="T2316" s="10">
        <f t="shared" si="9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E2317-D2317</f>
        <v>65</v>
      </c>
      <c r="P2317">
        <f>IF((OR(L2317=0,E2317=0)),"NA",E2317/L2317)</f>
        <v>40.078125</v>
      </c>
      <c r="Q2317" t="s">
        <v>8325</v>
      </c>
      <c r="R2317" t="s">
        <v>8329</v>
      </c>
      <c r="S2317" s="10">
        <f t="shared" si="90"/>
        <v>41004.517858796295</v>
      </c>
      <c r="T2317" s="10">
        <f t="shared" si="9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E2318-D2318</f>
        <v>606.39999999999964</v>
      </c>
      <c r="P2318">
        <f>IF((OR(L2318=0,E2318=0)),"NA",E2318/L2318)</f>
        <v>78.031999999999996</v>
      </c>
      <c r="Q2318" t="s">
        <v>8325</v>
      </c>
      <c r="R2318" t="s">
        <v>8329</v>
      </c>
      <c r="S2318" s="10">
        <f t="shared" si="90"/>
        <v>40079.516782407409</v>
      </c>
      <c r="T2318" s="10">
        <f t="shared" si="91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E2319-D2319</f>
        <v>16</v>
      </c>
      <c r="P2319">
        <f>IF((OR(L2319=0,E2319=0)),"NA",E2319/L2319)</f>
        <v>18.90909090909091</v>
      </c>
      <c r="Q2319" t="s">
        <v>8325</v>
      </c>
      <c r="R2319" t="s">
        <v>8329</v>
      </c>
      <c r="S2319" s="10">
        <f t="shared" si="90"/>
        <v>40192.33390046296</v>
      </c>
      <c r="T2319" s="10">
        <f t="shared" si="9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E2320-D2320</f>
        <v>1053</v>
      </c>
      <c r="P2320">
        <f>IF((OR(L2320=0,E2320=0)),"NA",E2320/L2320)</f>
        <v>37.134969325153371</v>
      </c>
      <c r="Q2320" t="s">
        <v>8325</v>
      </c>
      <c r="R2320" t="s">
        <v>8329</v>
      </c>
      <c r="S2320" s="10">
        <f t="shared" si="90"/>
        <v>40050.435347222221</v>
      </c>
      <c r="T2320" s="10">
        <f t="shared" si="9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E2321-D2321</f>
        <v>231</v>
      </c>
      <c r="P2321">
        <f>IF((OR(L2321=0,E2321=0)),"NA",E2321/L2321)</f>
        <v>41.961038961038959</v>
      </c>
      <c r="Q2321" t="s">
        <v>8325</v>
      </c>
      <c r="R2321" t="s">
        <v>8329</v>
      </c>
      <c r="S2321" s="10">
        <f t="shared" si="90"/>
        <v>41592.873668981476</v>
      </c>
      <c r="T2321" s="10">
        <f t="shared" si="9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E2322-D2322</f>
        <v>433</v>
      </c>
      <c r="P2322">
        <f>IF((OR(L2322=0,E2322=0)),"NA",E2322/L2322)</f>
        <v>61.044943820224717</v>
      </c>
      <c r="Q2322" t="s">
        <v>8325</v>
      </c>
      <c r="R2322" t="s">
        <v>8329</v>
      </c>
      <c r="S2322" s="10">
        <f t="shared" si="90"/>
        <v>41696.608796296292</v>
      </c>
      <c r="T2322" s="10">
        <f t="shared" si="9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E2323-D2323</f>
        <v>-6427</v>
      </c>
      <c r="P2323">
        <f>IF((OR(L2323=0,E2323=0)),"NA",E2323/L2323)</f>
        <v>64.53125</v>
      </c>
      <c r="Q2323" t="s">
        <v>8336</v>
      </c>
      <c r="R2323" t="s">
        <v>8352</v>
      </c>
      <c r="S2323" s="10">
        <f t="shared" si="90"/>
        <v>42799.052094907405</v>
      </c>
      <c r="T2323" s="10">
        <f t="shared" si="9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E2324-D2324</f>
        <v>-2615</v>
      </c>
      <c r="P2324">
        <f>IF((OR(L2324=0,E2324=0)),"NA",E2324/L2324)</f>
        <v>21.25</v>
      </c>
      <c r="Q2324" t="s">
        <v>8336</v>
      </c>
      <c r="R2324" t="s">
        <v>8352</v>
      </c>
      <c r="S2324" s="10">
        <f t="shared" si="90"/>
        <v>42804.6871412037</v>
      </c>
      <c r="T2324" s="10">
        <f t="shared" si="9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E2325-D2325</f>
        <v>-130</v>
      </c>
      <c r="P2325">
        <f>IF((OR(L2325=0,E2325=0)),"NA",E2325/L2325)</f>
        <v>30</v>
      </c>
      <c r="Q2325" t="s">
        <v>8336</v>
      </c>
      <c r="R2325" t="s">
        <v>8352</v>
      </c>
      <c r="S2325" s="10">
        <f t="shared" si="90"/>
        <v>42807.546840277777</v>
      </c>
      <c r="T2325" s="10">
        <f t="shared" si="91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E2326-D2326</f>
        <v>-5945</v>
      </c>
      <c r="P2326">
        <f>IF((OR(L2326=0,E2326=0)),"NA",E2326/L2326)</f>
        <v>25.491803278688526</v>
      </c>
      <c r="Q2326" t="s">
        <v>8336</v>
      </c>
      <c r="R2326" t="s">
        <v>8352</v>
      </c>
      <c r="S2326" s="10">
        <f t="shared" si="90"/>
        <v>42790.67690972222</v>
      </c>
      <c r="T2326" s="10">
        <f t="shared" si="9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E2327-D2327</f>
        <v>-920</v>
      </c>
      <c r="P2327">
        <f>IF((OR(L2327=0,E2327=0)),"NA",E2327/L2327)</f>
        <v>11.428571428571429</v>
      </c>
      <c r="Q2327" t="s">
        <v>8336</v>
      </c>
      <c r="R2327" t="s">
        <v>8352</v>
      </c>
      <c r="S2327" s="10">
        <f t="shared" si="90"/>
        <v>42793.814016203702</v>
      </c>
      <c r="T2327" s="10">
        <f t="shared" si="9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E2328-D2328</f>
        <v>-14892</v>
      </c>
      <c r="P2328">
        <f>IF((OR(L2328=0,E2328=0)),"NA",E2328/L2328)</f>
        <v>108</v>
      </c>
      <c r="Q2328" t="s">
        <v>8336</v>
      </c>
      <c r="R2328" t="s">
        <v>8352</v>
      </c>
      <c r="S2328" s="10">
        <f t="shared" si="90"/>
        <v>42803.825787037036</v>
      </c>
      <c r="T2328" s="10">
        <f t="shared" si="9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E2329-D2329</f>
        <v>149133.01</v>
      </c>
      <c r="P2329">
        <f>IF((OR(L2329=0,E2329=0)),"NA",E2329/L2329)</f>
        <v>54.883162444113267</v>
      </c>
      <c r="Q2329" t="s">
        <v>8336</v>
      </c>
      <c r="R2329" t="s">
        <v>8352</v>
      </c>
      <c r="S2329" s="10">
        <f t="shared" si="90"/>
        <v>41842.708796296291</v>
      </c>
      <c r="T2329" s="10">
        <f t="shared" si="91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E2330-D2330</f>
        <v>15445</v>
      </c>
      <c r="P2330">
        <f>IF((OR(L2330=0,E2330=0)),"NA",E2330/L2330)</f>
        <v>47.383612662942269</v>
      </c>
      <c r="Q2330" t="s">
        <v>8336</v>
      </c>
      <c r="R2330" t="s">
        <v>8352</v>
      </c>
      <c r="S2330" s="10">
        <f t="shared" si="90"/>
        <v>42139.573344907403</v>
      </c>
      <c r="T2330" s="10">
        <f t="shared" si="91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E2331-D2331</f>
        <v>1480</v>
      </c>
      <c r="P2331">
        <f>IF((OR(L2331=0,E2331=0)),"NA",E2331/L2331)</f>
        <v>211.84</v>
      </c>
      <c r="Q2331" t="s">
        <v>8336</v>
      </c>
      <c r="R2331" t="s">
        <v>8352</v>
      </c>
      <c r="S2331" s="10">
        <f t="shared" si="90"/>
        <v>41807.416041666664</v>
      </c>
      <c r="T2331" s="10">
        <f t="shared" si="9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E2332-D2332</f>
        <v>848</v>
      </c>
      <c r="P2332">
        <f>IF((OR(L2332=0,E2332=0)),"NA",E2332/L2332)</f>
        <v>219.92638036809817</v>
      </c>
      <c r="Q2332" t="s">
        <v>8336</v>
      </c>
      <c r="R2332" t="s">
        <v>8352</v>
      </c>
      <c r="S2332" s="10">
        <f t="shared" si="90"/>
        <v>42332.691469907404</v>
      </c>
      <c r="T2332" s="10">
        <f t="shared" si="9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E2333-D2333</f>
        <v>3545.1000000000004</v>
      </c>
      <c r="P2333">
        <f>IF((OR(L2333=0,E2333=0)),"NA",E2333/L2333)</f>
        <v>40.795406360424032</v>
      </c>
      <c r="Q2333" t="s">
        <v>8336</v>
      </c>
      <c r="R2333" t="s">
        <v>8352</v>
      </c>
      <c r="S2333" s="10">
        <f t="shared" si="90"/>
        <v>41838.797337962962</v>
      </c>
      <c r="T2333" s="10">
        <f t="shared" si="9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E2334-D2334</f>
        <v>1577</v>
      </c>
      <c r="P2334">
        <f>IF((OR(L2334=0,E2334=0)),"NA",E2334/L2334)</f>
        <v>75.502840909090907</v>
      </c>
      <c r="Q2334" t="s">
        <v>8336</v>
      </c>
      <c r="R2334" t="s">
        <v>8352</v>
      </c>
      <c r="S2334" s="10">
        <f t="shared" si="90"/>
        <v>42011.419803240737</v>
      </c>
      <c r="T2334" s="10">
        <f t="shared" si="9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E2335-D2335</f>
        <v>673</v>
      </c>
      <c r="P2335">
        <f>IF((OR(L2335=0,E2335=0)),"NA",E2335/L2335)</f>
        <v>13.542553191489361</v>
      </c>
      <c r="Q2335" t="s">
        <v>8336</v>
      </c>
      <c r="R2335" t="s">
        <v>8352</v>
      </c>
      <c r="S2335" s="10">
        <f t="shared" si="90"/>
        <v>41767.442013888889</v>
      </c>
      <c r="T2335" s="10">
        <f t="shared" si="9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E2336-D2336</f>
        <v>78</v>
      </c>
      <c r="P2336">
        <f>IF((OR(L2336=0,E2336=0)),"NA",E2336/L2336)</f>
        <v>60.865671641791046</v>
      </c>
      <c r="Q2336" t="s">
        <v>8336</v>
      </c>
      <c r="R2336" t="s">
        <v>8352</v>
      </c>
      <c r="S2336" s="10">
        <f t="shared" si="90"/>
        <v>41918.461782407401</v>
      </c>
      <c r="T2336" s="10">
        <f t="shared" si="9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E2337-D2337</f>
        <v>568</v>
      </c>
      <c r="P2337">
        <f>IF((OR(L2337=0,E2337=0)),"NA",E2337/L2337)</f>
        <v>115.69230769230769</v>
      </c>
      <c r="Q2337" t="s">
        <v>8336</v>
      </c>
      <c r="R2337" t="s">
        <v>8352</v>
      </c>
      <c r="S2337" s="10">
        <f t="shared" si="90"/>
        <v>41771.363923611112</v>
      </c>
      <c r="T2337" s="10">
        <f t="shared" si="9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E2338-D2338</f>
        <v>84146.51</v>
      </c>
      <c r="P2338">
        <f>IF((OR(L2338=0,E2338=0)),"NA",E2338/L2338)</f>
        <v>48.104623556581984</v>
      </c>
      <c r="Q2338" t="s">
        <v>8336</v>
      </c>
      <c r="R2338" t="s">
        <v>8352</v>
      </c>
      <c r="S2338" s="10">
        <f t="shared" si="90"/>
        <v>41666.716377314813</v>
      </c>
      <c r="T2338" s="10">
        <f t="shared" si="9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E2339-D2339</f>
        <v>1279</v>
      </c>
      <c r="P2339">
        <f>IF((OR(L2339=0,E2339=0)),"NA",E2339/L2339)</f>
        <v>74.184357541899445</v>
      </c>
      <c r="Q2339" t="s">
        <v>8336</v>
      </c>
      <c r="R2339" t="s">
        <v>8352</v>
      </c>
      <c r="S2339" s="10">
        <f t="shared" si="90"/>
        <v>41786.432210648149</v>
      </c>
      <c r="T2339" s="10">
        <f t="shared" si="9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E2340-D2340</f>
        <v>171.5</v>
      </c>
      <c r="P2340">
        <f>IF((OR(L2340=0,E2340=0)),"NA",E2340/L2340)</f>
        <v>123.34552845528455</v>
      </c>
      <c r="Q2340" t="s">
        <v>8336</v>
      </c>
      <c r="R2340" t="s">
        <v>8352</v>
      </c>
      <c r="S2340" s="10">
        <f t="shared" si="90"/>
        <v>41789.688472222224</v>
      </c>
      <c r="T2340" s="10">
        <f t="shared" si="91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E2341-D2341</f>
        <v>48552</v>
      </c>
      <c r="P2341">
        <f>IF((OR(L2341=0,E2341=0)),"NA",E2341/L2341)</f>
        <v>66.623188405797094</v>
      </c>
      <c r="Q2341" t="s">
        <v>8336</v>
      </c>
      <c r="R2341" t="s">
        <v>8352</v>
      </c>
      <c r="S2341" s="10">
        <f t="shared" si="90"/>
        <v>42692.591539351844</v>
      </c>
      <c r="T2341" s="10">
        <f t="shared" si="9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E2342-D2342</f>
        <v>2311</v>
      </c>
      <c r="P2342">
        <f>IF((OR(L2342=0,E2342=0)),"NA",E2342/L2342)</f>
        <v>104.99007444168734</v>
      </c>
      <c r="Q2342" t="s">
        <v>8336</v>
      </c>
      <c r="R2342" t="s">
        <v>8352</v>
      </c>
      <c r="S2342" s="10">
        <f t="shared" si="90"/>
        <v>42643.434467592589</v>
      </c>
      <c r="T2342" s="10">
        <f t="shared" si="9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E2343-D2343</f>
        <v>-5000</v>
      </c>
      <c r="P2343" t="str">
        <f>IF((OR(L2343=0,E2343=0)),"NA",E2343/L2343)</f>
        <v>NA</v>
      </c>
      <c r="Q2343" t="s">
        <v>8319</v>
      </c>
      <c r="R2343" t="s">
        <v>8320</v>
      </c>
      <c r="S2343" s="10">
        <f t="shared" si="90"/>
        <v>42167.605370370373</v>
      </c>
      <c r="T2343" s="10">
        <f t="shared" si="9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E2344-D2344</f>
        <v>-5500</v>
      </c>
      <c r="P2344" t="str">
        <f>IF((OR(L2344=0,E2344=0)),"NA",E2344/L2344)</f>
        <v>NA</v>
      </c>
      <c r="Q2344" t="s">
        <v>8319</v>
      </c>
      <c r="R2344" t="s">
        <v>8320</v>
      </c>
      <c r="S2344" s="10">
        <f t="shared" si="90"/>
        <v>41897.49386574074</v>
      </c>
      <c r="T2344" s="10">
        <f t="shared" si="9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E2345-D2345</f>
        <v>-9700</v>
      </c>
      <c r="P2345">
        <f>IF((OR(L2345=0,E2345=0)),"NA",E2345/L2345)</f>
        <v>300</v>
      </c>
      <c r="Q2345" t="s">
        <v>8319</v>
      </c>
      <c r="R2345" t="s">
        <v>8320</v>
      </c>
      <c r="S2345" s="10">
        <f t="shared" si="90"/>
        <v>42327.616956018515</v>
      </c>
      <c r="T2345" s="10">
        <f t="shared" si="9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E2346-D2346</f>
        <v>-999</v>
      </c>
      <c r="P2346">
        <f>IF((OR(L2346=0,E2346=0)),"NA",E2346/L2346)</f>
        <v>1</v>
      </c>
      <c r="Q2346" t="s">
        <v>8319</v>
      </c>
      <c r="R2346" t="s">
        <v>8320</v>
      </c>
      <c r="S2346" s="10">
        <f t="shared" si="90"/>
        <v>42515.519317129627</v>
      </c>
      <c r="T2346" s="10">
        <f t="shared" si="9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E2347-D2347</f>
        <v>-3000</v>
      </c>
      <c r="P2347" t="str">
        <f>IF((OR(L2347=0,E2347=0)),"NA",E2347/L2347)</f>
        <v>NA</v>
      </c>
      <c r="Q2347" t="s">
        <v>8319</v>
      </c>
      <c r="R2347" t="s">
        <v>8320</v>
      </c>
      <c r="S2347" s="10">
        <f t="shared" si="90"/>
        <v>42059.79347222222</v>
      </c>
      <c r="T2347" s="10">
        <f t="shared" si="9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E2348-D2348</f>
        <v>-59961</v>
      </c>
      <c r="P2348">
        <f>IF((OR(L2348=0,E2348=0)),"NA",E2348/L2348)</f>
        <v>13</v>
      </c>
      <c r="Q2348" t="s">
        <v>8319</v>
      </c>
      <c r="R2348" t="s">
        <v>8320</v>
      </c>
      <c r="S2348" s="10">
        <f t="shared" si="90"/>
        <v>42615.590636574074</v>
      </c>
      <c r="T2348" s="10">
        <f t="shared" si="9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E2349-D2349</f>
        <v>-985</v>
      </c>
      <c r="P2349">
        <f>IF((OR(L2349=0,E2349=0)),"NA",E2349/L2349)</f>
        <v>15</v>
      </c>
      <c r="Q2349" t="s">
        <v>8319</v>
      </c>
      <c r="R2349" t="s">
        <v>8320</v>
      </c>
      <c r="S2349" s="10">
        <f t="shared" si="90"/>
        <v>42577.39902777777</v>
      </c>
      <c r="T2349" s="10">
        <f t="shared" si="91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E2350-D2350</f>
        <v>-69730</v>
      </c>
      <c r="P2350">
        <f>IF((OR(L2350=0,E2350=0)),"NA",E2350/L2350)</f>
        <v>54</v>
      </c>
      <c r="Q2350" t="s">
        <v>8319</v>
      </c>
      <c r="R2350" t="s">
        <v>8320</v>
      </c>
      <c r="S2350" s="10">
        <f t="shared" si="90"/>
        <v>42360.723819444444</v>
      </c>
      <c r="T2350" s="10">
        <f t="shared" si="9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E2351-D2351</f>
        <v>-474900</v>
      </c>
      <c r="P2351" t="str">
        <f>IF((OR(L2351=0,E2351=0)),"NA",E2351/L2351)</f>
        <v>NA</v>
      </c>
      <c r="Q2351" t="s">
        <v>8319</v>
      </c>
      <c r="R2351" t="s">
        <v>8320</v>
      </c>
      <c r="S2351" s="10">
        <f t="shared" si="90"/>
        <v>42198.567453703705</v>
      </c>
      <c r="T2351" s="10">
        <f t="shared" si="9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E2352-D2352</f>
        <v>-50000</v>
      </c>
      <c r="P2352" t="str">
        <f>IF((OR(L2352=0,E2352=0)),"NA",E2352/L2352)</f>
        <v>NA</v>
      </c>
      <c r="Q2352" t="s">
        <v>8319</v>
      </c>
      <c r="R2352" t="s">
        <v>8320</v>
      </c>
      <c r="S2352" s="10">
        <f t="shared" si="90"/>
        <v>42708.633912037032</v>
      </c>
      <c r="T2352" s="10">
        <f t="shared" si="9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E2353-D2353</f>
        <v>-18792</v>
      </c>
      <c r="P2353">
        <f>IF((OR(L2353=0,E2353=0)),"NA",E2353/L2353)</f>
        <v>15.428571428571429</v>
      </c>
      <c r="Q2353" t="s">
        <v>8319</v>
      </c>
      <c r="R2353" t="s">
        <v>8320</v>
      </c>
      <c r="S2353" s="10">
        <f t="shared" si="90"/>
        <v>42093.892812500002</v>
      </c>
      <c r="T2353" s="10">
        <f t="shared" si="9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E2354-D2354</f>
        <v>-2000</v>
      </c>
      <c r="P2354" t="str">
        <f>IF((OR(L2354=0,E2354=0)),"NA",E2354/L2354)</f>
        <v>NA</v>
      </c>
      <c r="Q2354" t="s">
        <v>8319</v>
      </c>
      <c r="R2354" t="s">
        <v>8320</v>
      </c>
      <c r="S2354" s="10">
        <f t="shared" si="90"/>
        <v>42101.425370370365</v>
      </c>
      <c r="T2354" s="10">
        <f t="shared" si="9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E2355-D2355</f>
        <v>-1000</v>
      </c>
      <c r="P2355" t="str">
        <f>IF((OR(L2355=0,E2355=0)),"NA",E2355/L2355)</f>
        <v>NA</v>
      </c>
      <c r="Q2355" t="s">
        <v>8319</v>
      </c>
      <c r="R2355" t="s">
        <v>8320</v>
      </c>
      <c r="S2355" s="10">
        <f t="shared" si="90"/>
        <v>42103.467847222222</v>
      </c>
      <c r="T2355" s="10">
        <f t="shared" si="9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E2356-D2356</f>
        <v>-34975</v>
      </c>
      <c r="P2356">
        <f>IF((OR(L2356=0,E2356=0)),"NA",E2356/L2356)</f>
        <v>25</v>
      </c>
      <c r="Q2356" t="s">
        <v>8319</v>
      </c>
      <c r="R2356" t="s">
        <v>8320</v>
      </c>
      <c r="S2356" s="10">
        <f t="shared" si="90"/>
        <v>41954.51458333333</v>
      </c>
      <c r="T2356" s="10">
        <f t="shared" si="9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E2357-D2357</f>
        <v>-7945</v>
      </c>
      <c r="P2357">
        <f>IF((OR(L2357=0,E2357=0)),"NA",E2357/L2357)</f>
        <v>27.5</v>
      </c>
      <c r="Q2357" t="s">
        <v>8319</v>
      </c>
      <c r="R2357" t="s">
        <v>8320</v>
      </c>
      <c r="S2357" s="10">
        <f t="shared" si="90"/>
        <v>42096.709907407407</v>
      </c>
      <c r="T2357" s="10">
        <f t="shared" si="91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E2358-D2358</f>
        <v>-10000</v>
      </c>
      <c r="P2358" t="str">
        <f>IF((OR(L2358=0,E2358=0)),"NA",E2358/L2358)</f>
        <v>NA</v>
      </c>
      <c r="Q2358" t="s">
        <v>8319</v>
      </c>
      <c r="R2358" t="s">
        <v>8320</v>
      </c>
      <c r="S2358" s="10">
        <f t="shared" si="90"/>
        <v>42130.575277777774</v>
      </c>
      <c r="T2358" s="10">
        <f t="shared" si="9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E2359-D2359</f>
        <v>-27000</v>
      </c>
      <c r="P2359" t="str">
        <f>IF((OR(L2359=0,E2359=0)),"NA",E2359/L2359)</f>
        <v>NA</v>
      </c>
      <c r="Q2359" t="s">
        <v>8319</v>
      </c>
      <c r="R2359" t="s">
        <v>8320</v>
      </c>
      <c r="S2359" s="10">
        <f t="shared" si="90"/>
        <v>42264.411782407406</v>
      </c>
      <c r="T2359" s="10">
        <f t="shared" si="91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E2360-D2360</f>
        <v>-1500</v>
      </c>
      <c r="P2360" t="str">
        <f>IF((OR(L2360=0,E2360=0)),"NA",E2360/L2360)</f>
        <v>NA</v>
      </c>
      <c r="Q2360" t="s">
        <v>8319</v>
      </c>
      <c r="R2360" t="s">
        <v>8320</v>
      </c>
      <c r="S2360" s="10">
        <f t="shared" si="90"/>
        <v>41978.722638888888</v>
      </c>
      <c r="T2360" s="10">
        <f t="shared" si="9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E2361-D2361</f>
        <v>-6399</v>
      </c>
      <c r="P2361">
        <f>IF((OR(L2361=0,E2361=0)),"NA",E2361/L2361)</f>
        <v>367</v>
      </c>
      <c r="Q2361" t="s">
        <v>8319</v>
      </c>
      <c r="R2361" t="s">
        <v>8320</v>
      </c>
      <c r="S2361" s="10">
        <f t="shared" si="90"/>
        <v>42159.441249999996</v>
      </c>
      <c r="T2361" s="10">
        <f t="shared" si="9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E2362-D2362</f>
        <v>-4998</v>
      </c>
      <c r="P2362">
        <f>IF((OR(L2362=0,E2362=0)),"NA",E2362/L2362)</f>
        <v>2</v>
      </c>
      <c r="Q2362" t="s">
        <v>8319</v>
      </c>
      <c r="R2362" t="s">
        <v>8320</v>
      </c>
      <c r="S2362" s="10">
        <f t="shared" si="90"/>
        <v>42377.498611111114</v>
      </c>
      <c r="T2362" s="10">
        <f t="shared" si="9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E2363-D2363</f>
        <v>-200</v>
      </c>
      <c r="P2363" t="str">
        <f>IF((OR(L2363=0,E2363=0)),"NA",E2363/L2363)</f>
        <v>NA</v>
      </c>
      <c r="Q2363" t="s">
        <v>8319</v>
      </c>
      <c r="R2363" t="s">
        <v>8320</v>
      </c>
      <c r="S2363" s="10">
        <f t="shared" si="90"/>
        <v>42466.650555555556</v>
      </c>
      <c r="T2363" s="10">
        <f t="shared" si="9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E2364-D2364</f>
        <v>-300</v>
      </c>
      <c r="P2364">
        <f>IF((OR(L2364=0,E2364=0)),"NA",E2364/L2364)</f>
        <v>60</v>
      </c>
      <c r="Q2364" t="s">
        <v>8319</v>
      </c>
      <c r="R2364" t="s">
        <v>8320</v>
      </c>
      <c r="S2364" s="10">
        <f t="shared" si="90"/>
        <v>41954.47997685185</v>
      </c>
      <c r="T2364" s="10">
        <f t="shared" si="9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E2365-D2365</f>
        <v>-175000</v>
      </c>
      <c r="P2365" t="str">
        <f>IF((OR(L2365=0,E2365=0)),"NA",E2365/L2365)</f>
        <v>NA</v>
      </c>
      <c r="Q2365" t="s">
        <v>8319</v>
      </c>
      <c r="R2365" t="s">
        <v>8320</v>
      </c>
      <c r="S2365" s="10">
        <f t="shared" si="90"/>
        <v>42321.803240740737</v>
      </c>
      <c r="T2365" s="10">
        <f t="shared" si="9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E2366-D2366</f>
        <v>-128</v>
      </c>
      <c r="P2366" t="str">
        <f>IF((OR(L2366=0,E2366=0)),"NA",E2366/L2366)</f>
        <v>NA</v>
      </c>
      <c r="Q2366" t="s">
        <v>8319</v>
      </c>
      <c r="R2366" t="s">
        <v>8320</v>
      </c>
      <c r="S2366" s="10">
        <f t="shared" si="90"/>
        <v>42248.726342592585</v>
      </c>
      <c r="T2366" s="10">
        <f t="shared" si="9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E2367-D2367</f>
        <v>-1000</v>
      </c>
      <c r="P2367" t="str">
        <f>IF((OR(L2367=0,E2367=0)),"NA",E2367/L2367)</f>
        <v>NA</v>
      </c>
      <c r="Q2367" t="s">
        <v>8319</v>
      </c>
      <c r="R2367" t="s">
        <v>8320</v>
      </c>
      <c r="S2367" s="10">
        <f t="shared" si="90"/>
        <v>42346.528067129628</v>
      </c>
      <c r="T2367" s="10">
        <f t="shared" si="9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E2368-D2368</f>
        <v>-22370</v>
      </c>
      <c r="P2368">
        <f>IF((OR(L2368=0,E2368=0)),"NA",E2368/L2368)</f>
        <v>97.407407407407405</v>
      </c>
      <c r="Q2368" t="s">
        <v>8319</v>
      </c>
      <c r="R2368" t="s">
        <v>8320</v>
      </c>
      <c r="S2368" s="10">
        <f t="shared" si="90"/>
        <v>42268.323298611103</v>
      </c>
      <c r="T2368" s="10">
        <f t="shared" si="9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E2369-D2369</f>
        <v>-49330</v>
      </c>
      <c r="P2369">
        <f>IF((OR(L2369=0,E2369=0)),"NA",E2369/L2369)</f>
        <v>47.857142857142854</v>
      </c>
      <c r="Q2369" t="s">
        <v>8319</v>
      </c>
      <c r="R2369" t="s">
        <v>8320</v>
      </c>
      <c r="S2369" s="10">
        <f t="shared" si="90"/>
        <v>42425.761759259258</v>
      </c>
      <c r="T2369" s="10">
        <f t="shared" si="9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E2370-D2370</f>
        <v>-39900</v>
      </c>
      <c r="P2370">
        <f>IF((OR(L2370=0,E2370=0)),"NA",E2370/L2370)</f>
        <v>50</v>
      </c>
      <c r="Q2370" t="s">
        <v>8319</v>
      </c>
      <c r="R2370" t="s">
        <v>8320</v>
      </c>
      <c r="S2370" s="10">
        <f t="shared" si="90"/>
        <v>42063.513483796291</v>
      </c>
      <c r="T2370" s="10">
        <f t="shared" si="91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E2371-D2371</f>
        <v>-25000</v>
      </c>
      <c r="P2371" t="str">
        <f>IF((OR(L2371=0,E2371=0)),"NA",E2371/L2371)</f>
        <v>NA</v>
      </c>
      <c r="Q2371" t="s">
        <v>8319</v>
      </c>
      <c r="R2371" t="s">
        <v>8320</v>
      </c>
      <c r="S2371" s="10">
        <f t="shared" ref="S2371:S2434" si="92">(J2371/86400)+25569+(-5/24)</f>
        <v>42380.60429398148</v>
      </c>
      <c r="T2371" s="10">
        <f t="shared" ref="T2371:T2434" si="93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E2372-D2372</f>
        <v>-24918</v>
      </c>
      <c r="P2372">
        <f>IF((OR(L2372=0,E2372=0)),"NA",E2372/L2372)</f>
        <v>20.5</v>
      </c>
      <c r="Q2372" t="s">
        <v>8319</v>
      </c>
      <c r="R2372" t="s">
        <v>8320</v>
      </c>
      <c r="S2372" s="10">
        <f t="shared" si="92"/>
        <v>41960.980798611105</v>
      </c>
      <c r="T2372" s="10">
        <f t="shared" si="93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E2373-D2373</f>
        <v>-2000</v>
      </c>
      <c r="P2373" t="str">
        <f>IF((OR(L2373=0,E2373=0)),"NA",E2373/L2373)</f>
        <v>NA</v>
      </c>
      <c r="Q2373" t="s">
        <v>8319</v>
      </c>
      <c r="R2373" t="s">
        <v>8320</v>
      </c>
      <c r="S2373" s="10">
        <f t="shared" si="92"/>
        <v>42150.569398148145</v>
      </c>
      <c r="T2373" s="10">
        <f t="shared" si="93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E2374-D2374</f>
        <v>-5320</v>
      </c>
      <c r="P2374">
        <f>IF((OR(L2374=0,E2374=0)),"NA",E2374/L2374)</f>
        <v>30</v>
      </c>
      <c r="Q2374" t="s">
        <v>8319</v>
      </c>
      <c r="R2374" t="s">
        <v>8320</v>
      </c>
      <c r="S2374" s="10">
        <f t="shared" si="92"/>
        <v>42087.860775462956</v>
      </c>
      <c r="T2374" s="10">
        <f t="shared" si="93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E2375-D2375</f>
        <v>-849950</v>
      </c>
      <c r="P2375">
        <f>IF((OR(L2375=0,E2375=0)),"NA",E2375/L2375)</f>
        <v>50</v>
      </c>
      <c r="Q2375" t="s">
        <v>8319</v>
      </c>
      <c r="R2375" t="s">
        <v>8320</v>
      </c>
      <c r="S2375" s="10">
        <f t="shared" si="92"/>
        <v>42215.453981481478</v>
      </c>
      <c r="T2375" s="10">
        <f t="shared" si="93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E2376-D2376</f>
        <v>-21990</v>
      </c>
      <c r="P2376">
        <f>IF((OR(L2376=0,E2376=0)),"NA",E2376/L2376)</f>
        <v>10</v>
      </c>
      <c r="Q2376" t="s">
        <v>8319</v>
      </c>
      <c r="R2376" t="s">
        <v>8320</v>
      </c>
      <c r="S2376" s="10">
        <f t="shared" si="92"/>
        <v>42017.634953703702</v>
      </c>
      <c r="T2376" s="10">
        <f t="shared" si="93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E2377-D2377</f>
        <v>-10000</v>
      </c>
      <c r="P2377" t="str">
        <f>IF((OR(L2377=0,E2377=0)),"NA",E2377/L2377)</f>
        <v>NA</v>
      </c>
      <c r="Q2377" t="s">
        <v>8319</v>
      </c>
      <c r="R2377" t="s">
        <v>8320</v>
      </c>
      <c r="S2377" s="10">
        <f t="shared" si="92"/>
        <v>42592.627743055556</v>
      </c>
      <c r="T2377" s="10">
        <f t="shared" si="93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E2378-D2378</f>
        <v>-2673.67</v>
      </c>
      <c r="P2378">
        <f>IF((OR(L2378=0,E2378=0)),"NA",E2378/L2378)</f>
        <v>81.582499999999996</v>
      </c>
      <c r="Q2378" t="s">
        <v>8319</v>
      </c>
      <c r="R2378" t="s">
        <v>8320</v>
      </c>
      <c r="S2378" s="10">
        <f t="shared" si="92"/>
        <v>42318.717199074068</v>
      </c>
      <c r="T2378" s="10">
        <f t="shared" si="93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E2379-D2379</f>
        <v>-2500</v>
      </c>
      <c r="P2379" t="str">
        <f>IF((OR(L2379=0,E2379=0)),"NA",E2379/L2379)</f>
        <v>NA</v>
      </c>
      <c r="Q2379" t="s">
        <v>8319</v>
      </c>
      <c r="R2379" t="s">
        <v>8320</v>
      </c>
      <c r="S2379" s="10">
        <f t="shared" si="92"/>
        <v>42669.661840277775</v>
      </c>
      <c r="T2379" s="10">
        <f t="shared" si="93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E2380-D2380</f>
        <v>-110000</v>
      </c>
      <c r="P2380" t="str">
        <f>IF((OR(L2380=0,E2380=0)),"NA",E2380/L2380)</f>
        <v>NA</v>
      </c>
      <c r="Q2380" t="s">
        <v>8319</v>
      </c>
      <c r="R2380" t="s">
        <v>8320</v>
      </c>
      <c r="S2380" s="10">
        <f t="shared" si="92"/>
        <v>42212.804745370369</v>
      </c>
      <c r="T2380" s="10">
        <f t="shared" si="93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E2381-D2381</f>
        <v>-30000</v>
      </c>
      <c r="P2381" t="str">
        <f>IF((OR(L2381=0,E2381=0)),"NA",E2381/L2381)</f>
        <v>NA</v>
      </c>
      <c r="Q2381" t="s">
        <v>8319</v>
      </c>
      <c r="R2381" t="s">
        <v>8320</v>
      </c>
      <c r="S2381" s="10">
        <f t="shared" si="92"/>
        <v>42236.808055555557</v>
      </c>
      <c r="T2381" s="10">
        <f t="shared" si="93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E2382-D2382</f>
        <v>-14945</v>
      </c>
      <c r="P2382">
        <f>IF((OR(L2382=0,E2382=0)),"NA",E2382/L2382)</f>
        <v>18.333333333333332</v>
      </c>
      <c r="Q2382" t="s">
        <v>8319</v>
      </c>
      <c r="R2382" t="s">
        <v>8320</v>
      </c>
      <c r="S2382" s="10">
        <f t="shared" si="92"/>
        <v>42248.584976851846</v>
      </c>
      <c r="T2382" s="10">
        <f t="shared" si="93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E2383-D2383</f>
        <v>-84779</v>
      </c>
      <c r="P2383">
        <f>IF((OR(L2383=0,E2383=0)),"NA",E2383/L2383)</f>
        <v>224.42857142857142</v>
      </c>
      <c r="Q2383" t="s">
        <v>8319</v>
      </c>
      <c r="R2383" t="s">
        <v>8320</v>
      </c>
      <c r="S2383" s="10">
        <f t="shared" si="92"/>
        <v>42074.727407407401</v>
      </c>
      <c r="T2383" s="10">
        <f t="shared" si="93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E2384-D2384</f>
        <v>-2925</v>
      </c>
      <c r="P2384">
        <f>IF((OR(L2384=0,E2384=0)),"NA",E2384/L2384)</f>
        <v>37.5</v>
      </c>
      <c r="Q2384" t="s">
        <v>8319</v>
      </c>
      <c r="R2384" t="s">
        <v>8320</v>
      </c>
      <c r="S2384" s="10">
        <f t="shared" si="92"/>
        <v>42194.979201388887</v>
      </c>
      <c r="T2384" s="10">
        <f t="shared" si="93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E2385-D2385</f>
        <v>-9565</v>
      </c>
      <c r="P2385">
        <f>IF((OR(L2385=0,E2385=0)),"NA",E2385/L2385)</f>
        <v>145</v>
      </c>
      <c r="Q2385" t="s">
        <v>8319</v>
      </c>
      <c r="R2385" t="s">
        <v>8320</v>
      </c>
      <c r="S2385" s="10">
        <f t="shared" si="92"/>
        <v>42026.848460648143</v>
      </c>
      <c r="T2385" s="10">
        <f t="shared" si="93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E2386-D2386</f>
        <v>-992</v>
      </c>
      <c r="P2386">
        <f>IF((OR(L2386=0,E2386=0)),"NA",E2386/L2386)</f>
        <v>1</v>
      </c>
      <c r="Q2386" t="s">
        <v>8319</v>
      </c>
      <c r="R2386" t="s">
        <v>8320</v>
      </c>
      <c r="S2386" s="10">
        <f t="shared" si="92"/>
        <v>41926.859293981477</v>
      </c>
      <c r="T2386" s="10">
        <f t="shared" si="93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E2387-D2387</f>
        <v>-64212</v>
      </c>
      <c r="P2387">
        <f>IF((OR(L2387=0,E2387=0)),"NA",E2387/L2387)</f>
        <v>112.57142857142857</v>
      </c>
      <c r="Q2387" t="s">
        <v>8319</v>
      </c>
      <c r="R2387" t="s">
        <v>8320</v>
      </c>
      <c r="S2387" s="10">
        <f t="shared" si="92"/>
        <v>42191.493425925924</v>
      </c>
      <c r="T2387" s="10">
        <f t="shared" si="93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E2388-D2388</f>
        <v>-30000</v>
      </c>
      <c r="P2388" t="str">
        <f>IF((OR(L2388=0,E2388=0)),"NA",E2388/L2388)</f>
        <v>NA</v>
      </c>
      <c r="Q2388" t="s">
        <v>8319</v>
      </c>
      <c r="R2388" t="s">
        <v>8320</v>
      </c>
      <c r="S2388" s="10">
        <f t="shared" si="92"/>
        <v>41954.629907407405</v>
      </c>
      <c r="T2388" s="10">
        <f t="shared" si="93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E2389-D2389</f>
        <v>-148974</v>
      </c>
      <c r="P2389">
        <f>IF((OR(L2389=0,E2389=0)),"NA",E2389/L2389)</f>
        <v>342</v>
      </c>
      <c r="Q2389" t="s">
        <v>8319</v>
      </c>
      <c r="R2389" t="s">
        <v>8320</v>
      </c>
      <c r="S2389" s="10">
        <f t="shared" si="92"/>
        <v>42528.418287037035</v>
      </c>
      <c r="T2389" s="10">
        <f t="shared" si="93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E2390-D2390</f>
        <v>-36537</v>
      </c>
      <c r="P2390">
        <f>IF((OR(L2390=0,E2390=0)),"NA",E2390/L2390)</f>
        <v>57.875</v>
      </c>
      <c r="Q2390" t="s">
        <v>8319</v>
      </c>
      <c r="R2390" t="s">
        <v>8320</v>
      </c>
      <c r="S2390" s="10">
        <f t="shared" si="92"/>
        <v>41989.645358796297</v>
      </c>
      <c r="T2390" s="10">
        <f t="shared" si="93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E2391-D2391</f>
        <v>-15970</v>
      </c>
      <c r="P2391">
        <f>IF((OR(L2391=0,E2391=0)),"NA",E2391/L2391)</f>
        <v>30</v>
      </c>
      <c r="Q2391" t="s">
        <v>8319</v>
      </c>
      <c r="R2391" t="s">
        <v>8320</v>
      </c>
      <c r="S2391" s="10">
        <f t="shared" si="92"/>
        <v>42179.445046296292</v>
      </c>
      <c r="T2391" s="10">
        <f t="shared" si="93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E2392-D2392</f>
        <v>-510000</v>
      </c>
      <c r="P2392" t="str">
        <f>IF((OR(L2392=0,E2392=0)),"NA",E2392/L2392)</f>
        <v>NA</v>
      </c>
      <c r="Q2392" t="s">
        <v>8319</v>
      </c>
      <c r="R2392" t="s">
        <v>8320</v>
      </c>
      <c r="S2392" s="10">
        <f t="shared" si="92"/>
        <v>41968.053981481477</v>
      </c>
      <c r="T2392" s="10">
        <f t="shared" si="93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E2393-D2393</f>
        <v>-19975</v>
      </c>
      <c r="P2393">
        <f>IF((OR(L2393=0,E2393=0)),"NA",E2393/L2393)</f>
        <v>25</v>
      </c>
      <c r="Q2393" t="s">
        <v>8319</v>
      </c>
      <c r="R2393" t="s">
        <v>8320</v>
      </c>
      <c r="S2393" s="10">
        <f t="shared" si="92"/>
        <v>42064.586157407401</v>
      </c>
      <c r="T2393" s="10">
        <f t="shared" si="93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E2394-D2394</f>
        <v>-4200</v>
      </c>
      <c r="P2394" t="str">
        <f>IF((OR(L2394=0,E2394=0)),"NA",E2394/L2394)</f>
        <v>NA</v>
      </c>
      <c r="Q2394" t="s">
        <v>8319</v>
      </c>
      <c r="R2394" t="s">
        <v>8320</v>
      </c>
      <c r="S2394" s="10">
        <f t="shared" si="92"/>
        <v>42275.912303240737</v>
      </c>
      <c r="T2394" s="10">
        <f t="shared" si="93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E2395-D2395</f>
        <v>-99950</v>
      </c>
      <c r="P2395">
        <f>IF((OR(L2395=0,E2395=0)),"NA",E2395/L2395)</f>
        <v>50</v>
      </c>
      <c r="Q2395" t="s">
        <v>8319</v>
      </c>
      <c r="R2395" t="s">
        <v>8320</v>
      </c>
      <c r="S2395" s="10">
        <f t="shared" si="92"/>
        <v>42194.440011574072</v>
      </c>
      <c r="T2395" s="10">
        <f t="shared" si="93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E2396-D2396</f>
        <v>-4997</v>
      </c>
      <c r="P2396">
        <f>IF((OR(L2396=0,E2396=0)),"NA",E2396/L2396)</f>
        <v>1.5</v>
      </c>
      <c r="Q2396" t="s">
        <v>8319</v>
      </c>
      <c r="R2396" t="s">
        <v>8320</v>
      </c>
      <c r="S2396" s="10">
        <f t="shared" si="92"/>
        <v>42031.15385416666</v>
      </c>
      <c r="T2396" s="10">
        <f t="shared" si="93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E2397-D2397</f>
        <v>-33000</v>
      </c>
      <c r="P2397" t="str">
        <f>IF((OR(L2397=0,E2397=0)),"NA",E2397/L2397)</f>
        <v>NA</v>
      </c>
      <c r="Q2397" t="s">
        <v>8319</v>
      </c>
      <c r="R2397" t="s">
        <v>8320</v>
      </c>
      <c r="S2397" s="10">
        <f t="shared" si="92"/>
        <v>42716.913043981483</v>
      </c>
      <c r="T2397" s="10">
        <f t="shared" si="93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E2398-D2398</f>
        <v>-4990</v>
      </c>
      <c r="P2398">
        <f>IF((OR(L2398=0,E2398=0)),"NA",E2398/L2398)</f>
        <v>10</v>
      </c>
      <c r="Q2398" t="s">
        <v>8319</v>
      </c>
      <c r="R2398" t="s">
        <v>8320</v>
      </c>
      <c r="S2398" s="10">
        <f t="shared" si="92"/>
        <v>42262.640717592592</v>
      </c>
      <c r="T2398" s="10">
        <f t="shared" si="93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E2399-D2399</f>
        <v>-124000</v>
      </c>
      <c r="P2399" t="str">
        <f>IF((OR(L2399=0,E2399=0)),"NA",E2399/L2399)</f>
        <v>NA</v>
      </c>
      <c r="Q2399" t="s">
        <v>8319</v>
      </c>
      <c r="R2399" t="s">
        <v>8320</v>
      </c>
      <c r="S2399" s="10">
        <f t="shared" si="92"/>
        <v>41976.676574074074</v>
      </c>
      <c r="T2399" s="10">
        <f t="shared" si="93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E2400-D2400</f>
        <v>-4000</v>
      </c>
      <c r="P2400" t="str">
        <f>IF((OR(L2400=0,E2400=0)),"NA",E2400/L2400)</f>
        <v>NA</v>
      </c>
      <c r="Q2400" t="s">
        <v>8319</v>
      </c>
      <c r="R2400" t="s">
        <v>8320</v>
      </c>
      <c r="S2400" s="10">
        <f t="shared" si="92"/>
        <v>42157.708148148151</v>
      </c>
      <c r="T2400" s="10">
        <f t="shared" si="93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E2401-D2401</f>
        <v>-13000</v>
      </c>
      <c r="P2401" t="str">
        <f>IF((OR(L2401=0,E2401=0)),"NA",E2401/L2401)</f>
        <v>NA</v>
      </c>
      <c r="Q2401" t="s">
        <v>8319</v>
      </c>
      <c r="R2401" t="s">
        <v>8320</v>
      </c>
      <c r="S2401" s="10">
        <f t="shared" si="92"/>
        <v>41956.644745370366</v>
      </c>
      <c r="T2401" s="10">
        <f t="shared" si="93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E2402-D2402</f>
        <v>-50000</v>
      </c>
      <c r="P2402" t="str">
        <f>IF((OR(L2402=0,E2402=0)),"NA",E2402/L2402)</f>
        <v>NA</v>
      </c>
      <c r="Q2402" t="s">
        <v>8319</v>
      </c>
      <c r="R2402" t="s">
        <v>8320</v>
      </c>
      <c r="S2402" s="10">
        <f t="shared" si="92"/>
        <v>42444.059768518513</v>
      </c>
      <c r="T2402" s="10">
        <f t="shared" si="93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E2403-D2403</f>
        <v>-27799</v>
      </c>
      <c r="P2403">
        <f>IF((OR(L2403=0,E2403=0)),"NA",E2403/L2403)</f>
        <v>22.333333333333332</v>
      </c>
      <c r="Q2403" t="s">
        <v>8336</v>
      </c>
      <c r="R2403" t="s">
        <v>8337</v>
      </c>
      <c r="S2403" s="10">
        <f t="shared" si="92"/>
        <v>42374.614537037036</v>
      </c>
      <c r="T2403" s="10">
        <f t="shared" si="93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E2404-D2404</f>
        <v>-11948</v>
      </c>
      <c r="P2404">
        <f>IF((OR(L2404=0,E2404=0)),"NA",E2404/L2404)</f>
        <v>52</v>
      </c>
      <c r="Q2404" t="s">
        <v>8336</v>
      </c>
      <c r="R2404" t="s">
        <v>8337</v>
      </c>
      <c r="S2404" s="10">
        <f t="shared" si="92"/>
        <v>42107.47142361111</v>
      </c>
      <c r="T2404" s="10">
        <f t="shared" si="93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E2405-D2405</f>
        <v>-998</v>
      </c>
      <c r="P2405">
        <f>IF((OR(L2405=0,E2405=0)),"NA",E2405/L2405)</f>
        <v>16.833333333333332</v>
      </c>
      <c r="Q2405" t="s">
        <v>8336</v>
      </c>
      <c r="R2405" t="s">
        <v>8337</v>
      </c>
      <c r="S2405" s="10">
        <f t="shared" si="92"/>
        <v>42399.67428240741</v>
      </c>
      <c r="T2405" s="10">
        <f t="shared" si="93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E2406-D2406</f>
        <v>-15000</v>
      </c>
      <c r="P2406" t="str">
        <f>IF((OR(L2406=0,E2406=0)),"NA",E2406/L2406)</f>
        <v>NA</v>
      </c>
      <c r="Q2406" t="s">
        <v>8336</v>
      </c>
      <c r="R2406" t="s">
        <v>8337</v>
      </c>
      <c r="S2406" s="10">
        <f t="shared" si="92"/>
        <v>42341.831099537034</v>
      </c>
      <c r="T2406" s="10">
        <f t="shared" si="93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E2407-D2407</f>
        <v>-3874</v>
      </c>
      <c r="P2407">
        <f>IF((OR(L2407=0,E2407=0)),"NA",E2407/L2407)</f>
        <v>56.3</v>
      </c>
      <c r="Q2407" t="s">
        <v>8336</v>
      </c>
      <c r="R2407" t="s">
        <v>8337</v>
      </c>
      <c r="S2407" s="10">
        <f t="shared" si="92"/>
        <v>42595.377025462956</v>
      </c>
      <c r="T2407" s="10">
        <f t="shared" si="93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E2408-D2408</f>
        <v>-1905</v>
      </c>
      <c r="P2408">
        <f>IF((OR(L2408=0,E2408=0)),"NA",E2408/L2408)</f>
        <v>84.0625</v>
      </c>
      <c r="Q2408" t="s">
        <v>8336</v>
      </c>
      <c r="R2408" t="s">
        <v>8337</v>
      </c>
      <c r="S2408" s="10">
        <f t="shared" si="92"/>
        <v>41982.902662037035</v>
      </c>
      <c r="T2408" s="10">
        <f t="shared" si="93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E2409-D2409</f>
        <v>-16443</v>
      </c>
      <c r="P2409">
        <f>IF((OR(L2409=0,E2409=0)),"NA",E2409/L2409)</f>
        <v>168.39393939393941</v>
      </c>
      <c r="Q2409" t="s">
        <v>8336</v>
      </c>
      <c r="R2409" t="s">
        <v>8337</v>
      </c>
      <c r="S2409" s="10">
        <f t="shared" si="92"/>
        <v>42082.367222222216</v>
      </c>
      <c r="T2409" s="10">
        <f t="shared" si="93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E2410-D2410</f>
        <v>-14970</v>
      </c>
      <c r="P2410">
        <f>IF((OR(L2410=0,E2410=0)),"NA",E2410/L2410)</f>
        <v>15</v>
      </c>
      <c r="Q2410" t="s">
        <v>8336</v>
      </c>
      <c r="R2410" t="s">
        <v>8337</v>
      </c>
      <c r="S2410" s="10">
        <f t="shared" si="92"/>
        <v>41918.93237268518</v>
      </c>
      <c r="T2410" s="10">
        <f t="shared" si="93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E2411-D2411</f>
        <v>-24540</v>
      </c>
      <c r="P2411">
        <f>IF((OR(L2411=0,E2411=0)),"NA",E2411/L2411)</f>
        <v>76.666666666666671</v>
      </c>
      <c r="Q2411" t="s">
        <v>8336</v>
      </c>
      <c r="R2411" t="s">
        <v>8337</v>
      </c>
      <c r="S2411" s="10">
        <f t="shared" si="92"/>
        <v>42204.667534722219</v>
      </c>
      <c r="T2411" s="10">
        <f t="shared" si="93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E2412-D2412</f>
        <v>-15000</v>
      </c>
      <c r="P2412" t="str">
        <f>IF((OR(L2412=0,E2412=0)),"NA",E2412/L2412)</f>
        <v>NA</v>
      </c>
      <c r="Q2412" t="s">
        <v>8336</v>
      </c>
      <c r="R2412" t="s">
        <v>8337</v>
      </c>
      <c r="S2412" s="10">
        <f t="shared" si="92"/>
        <v>42224.199942129628</v>
      </c>
      <c r="T2412" s="10">
        <f t="shared" si="93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E2413-D2413</f>
        <v>-24849</v>
      </c>
      <c r="P2413">
        <f>IF((OR(L2413=0,E2413=0)),"NA",E2413/L2413)</f>
        <v>50.333333333333336</v>
      </c>
      <c r="Q2413" t="s">
        <v>8336</v>
      </c>
      <c r="R2413" t="s">
        <v>8337</v>
      </c>
      <c r="S2413" s="10">
        <f t="shared" si="92"/>
        <v>42211.524097222216</v>
      </c>
      <c r="T2413" s="10">
        <f t="shared" si="93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E2414-D2414</f>
        <v>-8000</v>
      </c>
      <c r="P2414" t="str">
        <f>IF((OR(L2414=0,E2414=0)),"NA",E2414/L2414)</f>
        <v>NA</v>
      </c>
      <c r="Q2414" t="s">
        <v>8336</v>
      </c>
      <c r="R2414" t="s">
        <v>8337</v>
      </c>
      <c r="S2414" s="10">
        <f t="shared" si="92"/>
        <v>42655.528622685182</v>
      </c>
      <c r="T2414" s="10">
        <f t="shared" si="93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E2415-D2415</f>
        <v>-2975</v>
      </c>
      <c r="P2415">
        <f>IF((OR(L2415=0,E2415=0)),"NA",E2415/L2415)</f>
        <v>8.3333333333333339</v>
      </c>
      <c r="Q2415" t="s">
        <v>8336</v>
      </c>
      <c r="R2415" t="s">
        <v>8337</v>
      </c>
      <c r="S2415" s="10">
        <f t="shared" si="92"/>
        <v>41759.901412037034</v>
      </c>
      <c r="T2415" s="10">
        <f t="shared" si="93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E2416-D2416</f>
        <v>-14540</v>
      </c>
      <c r="P2416">
        <f>IF((OR(L2416=0,E2416=0)),"NA",E2416/L2416)</f>
        <v>35.384615384615387</v>
      </c>
      <c r="Q2416" t="s">
        <v>8336</v>
      </c>
      <c r="R2416" t="s">
        <v>8337</v>
      </c>
      <c r="S2416" s="10">
        <f t="shared" si="92"/>
        <v>42198.486805555549</v>
      </c>
      <c r="T2416" s="10">
        <f t="shared" si="93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E2417-D2417</f>
        <v>-59665</v>
      </c>
      <c r="P2417">
        <f>IF((OR(L2417=0,E2417=0)),"NA",E2417/L2417)</f>
        <v>55.833333333333336</v>
      </c>
      <c r="Q2417" t="s">
        <v>8336</v>
      </c>
      <c r="R2417" t="s">
        <v>8337</v>
      </c>
      <c r="S2417" s="10">
        <f t="shared" si="92"/>
        <v>42536.654467592591</v>
      </c>
      <c r="T2417" s="10">
        <f t="shared" si="93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E2418-D2418</f>
        <v>-19995</v>
      </c>
      <c r="P2418">
        <f>IF((OR(L2418=0,E2418=0)),"NA",E2418/L2418)</f>
        <v>5</v>
      </c>
      <c r="Q2418" t="s">
        <v>8336</v>
      </c>
      <c r="R2418" t="s">
        <v>8337</v>
      </c>
      <c r="S2418" s="10">
        <f t="shared" si="92"/>
        <v>42019.529432870368</v>
      </c>
      <c r="T2418" s="10">
        <f t="shared" si="93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E2419-D2419</f>
        <v>-1000</v>
      </c>
      <c r="P2419" t="str">
        <f>IF((OR(L2419=0,E2419=0)),"NA",E2419/L2419)</f>
        <v>NA</v>
      </c>
      <c r="Q2419" t="s">
        <v>8336</v>
      </c>
      <c r="R2419" t="s">
        <v>8337</v>
      </c>
      <c r="S2419" s="10">
        <f t="shared" si="92"/>
        <v>41831.675775462958</v>
      </c>
      <c r="T2419" s="10">
        <f t="shared" si="93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E2420-D2420</f>
        <v>-24995</v>
      </c>
      <c r="P2420">
        <f>IF((OR(L2420=0,E2420=0)),"NA",E2420/L2420)</f>
        <v>1</v>
      </c>
      <c r="Q2420" t="s">
        <v>8336</v>
      </c>
      <c r="R2420" t="s">
        <v>8337</v>
      </c>
      <c r="S2420" s="10">
        <f t="shared" si="92"/>
        <v>42027.648657407401</v>
      </c>
      <c r="T2420" s="10">
        <f t="shared" si="93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E2421-D2421</f>
        <v>-3000</v>
      </c>
      <c r="P2421" t="str">
        <f>IF((OR(L2421=0,E2421=0)),"NA",E2421/L2421)</f>
        <v>NA</v>
      </c>
      <c r="Q2421" t="s">
        <v>8336</v>
      </c>
      <c r="R2421" t="s">
        <v>8337</v>
      </c>
      <c r="S2421" s="10">
        <f t="shared" si="92"/>
        <v>41993.529965277776</v>
      </c>
      <c r="T2421" s="10">
        <f t="shared" si="93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E2422-D2422</f>
        <v>-14369</v>
      </c>
      <c r="P2422">
        <f>IF((OR(L2422=0,E2422=0)),"NA",E2422/L2422)</f>
        <v>69.472222222222229</v>
      </c>
      <c r="Q2422" t="s">
        <v>8336</v>
      </c>
      <c r="R2422" t="s">
        <v>8337</v>
      </c>
      <c r="S2422" s="10">
        <f t="shared" si="92"/>
        <v>41892.820543981477</v>
      </c>
      <c r="T2422" s="10">
        <f t="shared" si="93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E2423-D2423</f>
        <v>-5999</v>
      </c>
      <c r="P2423">
        <f>IF((OR(L2423=0,E2423=0)),"NA",E2423/L2423)</f>
        <v>1</v>
      </c>
      <c r="Q2423" t="s">
        <v>8336</v>
      </c>
      <c r="R2423" t="s">
        <v>8337</v>
      </c>
      <c r="S2423" s="10">
        <f t="shared" si="92"/>
        <v>42026.479120370372</v>
      </c>
      <c r="T2423" s="10">
        <f t="shared" si="93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E2424-D2424</f>
        <v>-499</v>
      </c>
      <c r="P2424">
        <f>IF((OR(L2424=0,E2424=0)),"NA",E2424/L2424)</f>
        <v>1</v>
      </c>
      <c r="Q2424" t="s">
        <v>8336</v>
      </c>
      <c r="R2424" t="s">
        <v>8337</v>
      </c>
      <c r="S2424" s="10">
        <f t="shared" si="92"/>
        <v>42044.516620370363</v>
      </c>
      <c r="T2424" s="10">
        <f t="shared" si="93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E2425-D2425</f>
        <v>-59992</v>
      </c>
      <c r="P2425">
        <f>IF((OR(L2425=0,E2425=0)),"NA",E2425/L2425)</f>
        <v>8</v>
      </c>
      <c r="Q2425" t="s">
        <v>8336</v>
      </c>
      <c r="R2425" t="s">
        <v>8337</v>
      </c>
      <c r="S2425" s="10">
        <f t="shared" si="92"/>
        <v>41974.496412037035</v>
      </c>
      <c r="T2425" s="10">
        <f t="shared" si="93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E2426-D2426</f>
        <v>-24690</v>
      </c>
      <c r="P2426">
        <f>IF((OR(L2426=0,E2426=0)),"NA",E2426/L2426)</f>
        <v>34.444444444444443</v>
      </c>
      <c r="Q2426" t="s">
        <v>8336</v>
      </c>
      <c r="R2426" t="s">
        <v>8337</v>
      </c>
      <c r="S2426" s="10">
        <f t="shared" si="92"/>
        <v>41909.684120370366</v>
      </c>
      <c r="T2426" s="10">
        <f t="shared" si="93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E2427-D2427</f>
        <v>-3499</v>
      </c>
      <c r="P2427">
        <f>IF((OR(L2427=0,E2427=0)),"NA",E2427/L2427)</f>
        <v>1</v>
      </c>
      <c r="Q2427" t="s">
        <v>8336</v>
      </c>
      <c r="R2427" t="s">
        <v>8337</v>
      </c>
      <c r="S2427" s="10">
        <f t="shared" si="92"/>
        <v>42502.705428240741</v>
      </c>
      <c r="T2427" s="10">
        <f t="shared" si="93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E2428-D2428</f>
        <v>-20000</v>
      </c>
      <c r="P2428" t="str">
        <f>IF((OR(L2428=0,E2428=0)),"NA",E2428/L2428)</f>
        <v>NA</v>
      </c>
      <c r="Q2428" t="s">
        <v>8336</v>
      </c>
      <c r="R2428" t="s">
        <v>8337</v>
      </c>
      <c r="S2428" s="10">
        <f t="shared" si="92"/>
        <v>42163.961712962962</v>
      </c>
      <c r="T2428" s="10">
        <f t="shared" si="93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E2429-D2429</f>
        <v>-49999</v>
      </c>
      <c r="P2429">
        <f>IF((OR(L2429=0,E2429=0)),"NA",E2429/L2429)</f>
        <v>1</v>
      </c>
      <c r="Q2429" t="s">
        <v>8336</v>
      </c>
      <c r="R2429" t="s">
        <v>8337</v>
      </c>
      <c r="S2429" s="10">
        <f t="shared" si="92"/>
        <v>42412.110335648147</v>
      </c>
      <c r="T2429" s="10">
        <f t="shared" si="93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E2430-D2430</f>
        <v>-34999</v>
      </c>
      <c r="P2430">
        <f>IF((OR(L2430=0,E2430=0)),"NA",E2430/L2430)</f>
        <v>1</v>
      </c>
      <c r="Q2430" t="s">
        <v>8336</v>
      </c>
      <c r="R2430" t="s">
        <v>8337</v>
      </c>
      <c r="S2430" s="10">
        <f t="shared" si="92"/>
        <v>42045.575821759259</v>
      </c>
      <c r="T2430" s="10">
        <f t="shared" si="93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E2431-D2431</f>
        <v>-137995</v>
      </c>
      <c r="P2431">
        <f>IF((OR(L2431=0,E2431=0)),"NA",E2431/L2431)</f>
        <v>501.25</v>
      </c>
      <c r="Q2431" t="s">
        <v>8336</v>
      </c>
      <c r="R2431" t="s">
        <v>8337</v>
      </c>
      <c r="S2431" s="10">
        <f t="shared" si="92"/>
        <v>42734.670902777776</v>
      </c>
      <c r="T2431" s="10">
        <f t="shared" si="93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E2432-D2432</f>
        <v>-2979</v>
      </c>
      <c r="P2432">
        <f>IF((OR(L2432=0,E2432=0)),"NA",E2432/L2432)</f>
        <v>10.5</v>
      </c>
      <c r="Q2432" t="s">
        <v>8336</v>
      </c>
      <c r="R2432" t="s">
        <v>8337</v>
      </c>
      <c r="S2432" s="10">
        <f t="shared" si="92"/>
        <v>42381.922499999993</v>
      </c>
      <c r="T2432" s="10">
        <f t="shared" si="93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E2433-D2433</f>
        <v>-99998</v>
      </c>
      <c r="P2433">
        <f>IF((OR(L2433=0,E2433=0)),"NA",E2433/L2433)</f>
        <v>1</v>
      </c>
      <c r="Q2433" t="s">
        <v>8336</v>
      </c>
      <c r="R2433" t="s">
        <v>8337</v>
      </c>
      <c r="S2433" s="10">
        <f t="shared" si="92"/>
        <v>42488.891354166662</v>
      </c>
      <c r="T2433" s="10">
        <f t="shared" si="93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E2434-D2434</f>
        <v>-13998</v>
      </c>
      <c r="P2434">
        <f>IF((OR(L2434=0,E2434=0)),"NA",E2434/L2434)</f>
        <v>1</v>
      </c>
      <c r="Q2434" t="s">
        <v>8336</v>
      </c>
      <c r="R2434" t="s">
        <v>8337</v>
      </c>
      <c r="S2434" s="10">
        <f t="shared" si="92"/>
        <v>42041.010381944441</v>
      </c>
      <c r="T2434" s="10">
        <f t="shared" si="93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E2435-D2435</f>
        <v>-10000</v>
      </c>
      <c r="P2435" t="str">
        <f>IF((OR(L2435=0,E2435=0)),"NA",E2435/L2435)</f>
        <v>NA</v>
      </c>
      <c r="Q2435" t="s">
        <v>8336</v>
      </c>
      <c r="R2435" t="s">
        <v>8337</v>
      </c>
      <c r="S2435" s="10">
        <f t="shared" ref="S2435:S2498" si="94">(J2435/86400)+25569+(-5/24)</f>
        <v>42397.691469907404</v>
      </c>
      <c r="T2435" s="10">
        <f t="shared" ref="T2435:T2498" si="9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E2436-D2436</f>
        <v>-19974</v>
      </c>
      <c r="P2436">
        <f>IF((OR(L2436=0,E2436=0)),"NA",E2436/L2436)</f>
        <v>13</v>
      </c>
      <c r="Q2436" t="s">
        <v>8336</v>
      </c>
      <c r="R2436" t="s">
        <v>8337</v>
      </c>
      <c r="S2436" s="10">
        <f t="shared" si="94"/>
        <v>42179.977708333332</v>
      </c>
      <c r="T2436" s="10">
        <f t="shared" si="9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E2437-D2437</f>
        <v>-248776</v>
      </c>
      <c r="P2437">
        <f>IF((OR(L2437=0,E2437=0)),"NA",E2437/L2437)</f>
        <v>306</v>
      </c>
      <c r="Q2437" t="s">
        <v>8336</v>
      </c>
      <c r="R2437" t="s">
        <v>8337</v>
      </c>
      <c r="S2437" s="10">
        <f t="shared" si="94"/>
        <v>42252.069282407407</v>
      </c>
      <c r="T2437" s="10">
        <f t="shared" si="9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E2438-D2438</f>
        <v>-116955</v>
      </c>
      <c r="P2438">
        <f>IF((OR(L2438=0,E2438=0)),"NA",E2438/L2438)</f>
        <v>22.5</v>
      </c>
      <c r="Q2438" t="s">
        <v>8336</v>
      </c>
      <c r="R2438" t="s">
        <v>8337</v>
      </c>
      <c r="S2438" s="10">
        <f t="shared" si="94"/>
        <v>42338.407060185178</v>
      </c>
      <c r="T2438" s="10">
        <f t="shared" si="9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E2439-D2439</f>
        <v>-8000</v>
      </c>
      <c r="P2439" t="str">
        <f>IF((OR(L2439=0,E2439=0)),"NA",E2439/L2439)</f>
        <v>NA</v>
      </c>
      <c r="Q2439" t="s">
        <v>8336</v>
      </c>
      <c r="R2439" t="s">
        <v>8337</v>
      </c>
      <c r="S2439" s="10">
        <f t="shared" si="94"/>
        <v>42031.756805555553</v>
      </c>
      <c r="T2439" s="10">
        <f t="shared" si="9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E2440-D2440</f>
        <v>-14950</v>
      </c>
      <c r="P2440">
        <f>IF((OR(L2440=0,E2440=0)),"NA",E2440/L2440)</f>
        <v>50</v>
      </c>
      <c r="Q2440" t="s">
        <v>8336</v>
      </c>
      <c r="R2440" t="s">
        <v>8337</v>
      </c>
      <c r="S2440" s="10">
        <f t="shared" si="94"/>
        <v>42285.706736111104</v>
      </c>
      <c r="T2440" s="10">
        <f t="shared" si="9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E2441-D2441</f>
        <v>-10000</v>
      </c>
      <c r="P2441" t="str">
        <f>IF((OR(L2441=0,E2441=0)),"NA",E2441/L2441)</f>
        <v>NA</v>
      </c>
      <c r="Q2441" t="s">
        <v>8336</v>
      </c>
      <c r="R2441" t="s">
        <v>8337</v>
      </c>
      <c r="S2441" s="10">
        <f t="shared" si="94"/>
        <v>42265.610289351847</v>
      </c>
      <c r="T2441" s="10">
        <f t="shared" si="9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E2442-D2442</f>
        <v>-4990</v>
      </c>
      <c r="P2442">
        <f>IF((OR(L2442=0,E2442=0)),"NA",E2442/L2442)</f>
        <v>5</v>
      </c>
      <c r="Q2442" t="s">
        <v>8336</v>
      </c>
      <c r="R2442" t="s">
        <v>8337</v>
      </c>
      <c r="S2442" s="10">
        <f t="shared" si="94"/>
        <v>42383.691122685188</v>
      </c>
      <c r="T2442" s="10">
        <f t="shared" si="9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E2443-D2443</f>
        <v>591</v>
      </c>
      <c r="P2443">
        <f>IF((OR(L2443=0,E2443=0)),"NA",E2443/L2443)</f>
        <v>74.22935779816514</v>
      </c>
      <c r="Q2443" t="s">
        <v>8336</v>
      </c>
      <c r="R2443" t="s">
        <v>8352</v>
      </c>
      <c r="S2443" s="10">
        <f t="shared" si="94"/>
        <v>42186.917291666665</v>
      </c>
      <c r="T2443" s="10">
        <f t="shared" si="9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E2444-D2444</f>
        <v>6226</v>
      </c>
      <c r="P2444">
        <f>IF((OR(L2444=0,E2444=0)),"NA",E2444/L2444)</f>
        <v>81.252688172043008</v>
      </c>
      <c r="Q2444" t="s">
        <v>8336</v>
      </c>
      <c r="R2444" t="s">
        <v>8352</v>
      </c>
      <c r="S2444" s="10">
        <f t="shared" si="94"/>
        <v>42052.458657407406</v>
      </c>
      <c r="T2444" s="10">
        <f t="shared" si="9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E2445-D2445</f>
        <v>20502.989999999998</v>
      </c>
      <c r="P2445">
        <f>IF((OR(L2445=0,E2445=0)),"NA",E2445/L2445)</f>
        <v>130.23469453376205</v>
      </c>
      <c r="Q2445" t="s">
        <v>8336</v>
      </c>
      <c r="R2445" t="s">
        <v>8352</v>
      </c>
      <c r="S2445" s="10">
        <f t="shared" si="94"/>
        <v>41836.416921296295</v>
      </c>
      <c r="T2445" s="10">
        <f t="shared" si="9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E2446-D2446</f>
        <v>258</v>
      </c>
      <c r="P2446">
        <f>IF((OR(L2446=0,E2446=0)),"NA",E2446/L2446)</f>
        <v>53.409836065573771</v>
      </c>
      <c r="Q2446" t="s">
        <v>8336</v>
      </c>
      <c r="R2446" t="s">
        <v>8352</v>
      </c>
      <c r="S2446" s="10">
        <f t="shared" si="94"/>
        <v>42485.54619212963</v>
      </c>
      <c r="T2446" s="10">
        <f t="shared" si="9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E2447-D2447</f>
        <v>3640</v>
      </c>
      <c r="P2447">
        <f>IF((OR(L2447=0,E2447=0)),"NA",E2447/L2447)</f>
        <v>75.130434782608702</v>
      </c>
      <c r="Q2447" t="s">
        <v>8336</v>
      </c>
      <c r="R2447" t="s">
        <v>8352</v>
      </c>
      <c r="S2447" s="10">
        <f t="shared" si="94"/>
        <v>42242.981724537036</v>
      </c>
      <c r="T2447" s="10">
        <f t="shared" si="9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E2448-D2448</f>
        <v>3399</v>
      </c>
      <c r="P2448">
        <f>IF((OR(L2448=0,E2448=0)),"NA",E2448/L2448)</f>
        <v>75.666666666666671</v>
      </c>
      <c r="Q2448" t="s">
        <v>8336</v>
      </c>
      <c r="R2448" t="s">
        <v>8352</v>
      </c>
      <c r="S2448" s="10">
        <f t="shared" si="94"/>
        <v>42670.394340277773</v>
      </c>
      <c r="T2448" s="10">
        <f t="shared" si="9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E2449-D2449</f>
        <v>8180</v>
      </c>
      <c r="P2449">
        <f>IF((OR(L2449=0,E2449=0)),"NA",E2449/L2449)</f>
        <v>31.691394658753708</v>
      </c>
      <c r="Q2449" t="s">
        <v>8336</v>
      </c>
      <c r="R2449" t="s">
        <v>8352</v>
      </c>
      <c r="S2449" s="10">
        <f t="shared" si="94"/>
        <v>42654.26149305555</v>
      </c>
      <c r="T2449" s="10">
        <f t="shared" si="9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E2450-D2450</f>
        <v>30</v>
      </c>
      <c r="P2450">
        <f>IF((OR(L2450=0,E2450=0)),"NA",E2450/L2450)</f>
        <v>47.777777777777779</v>
      </c>
      <c r="Q2450" t="s">
        <v>8336</v>
      </c>
      <c r="R2450" t="s">
        <v>8352</v>
      </c>
      <c r="S2450" s="10">
        <f t="shared" si="94"/>
        <v>42607.107789351845</v>
      </c>
      <c r="T2450" s="10">
        <f t="shared" si="9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E2451-D2451</f>
        <v>800</v>
      </c>
      <c r="P2451">
        <f>IF((OR(L2451=0,E2451=0)),"NA",E2451/L2451)</f>
        <v>90</v>
      </c>
      <c r="Q2451" t="s">
        <v>8336</v>
      </c>
      <c r="R2451" t="s">
        <v>8352</v>
      </c>
      <c r="S2451" s="10">
        <f t="shared" si="94"/>
        <v>41942.934201388889</v>
      </c>
      <c r="T2451" s="10">
        <f t="shared" si="9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E2452-D2452</f>
        <v>230.03000000000065</v>
      </c>
      <c r="P2452">
        <f>IF((OR(L2452=0,E2452=0)),"NA",E2452/L2452)</f>
        <v>149.31401960784314</v>
      </c>
      <c r="Q2452" t="s">
        <v>8336</v>
      </c>
      <c r="R2452" t="s">
        <v>8352</v>
      </c>
      <c r="S2452" s="10">
        <f t="shared" si="94"/>
        <v>41901.864074074074</v>
      </c>
      <c r="T2452" s="10">
        <f t="shared" si="9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E2453-D2453</f>
        <v>1545</v>
      </c>
      <c r="P2453">
        <f>IF((OR(L2453=0,E2453=0)),"NA",E2453/L2453)</f>
        <v>62.06989247311828</v>
      </c>
      <c r="Q2453" t="s">
        <v>8336</v>
      </c>
      <c r="R2453" t="s">
        <v>8352</v>
      </c>
      <c r="S2453" s="10">
        <f t="shared" si="94"/>
        <v>42779.700115740743</v>
      </c>
      <c r="T2453" s="10">
        <f t="shared" si="9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E2454-D2454</f>
        <v>201</v>
      </c>
      <c r="P2454">
        <f>IF((OR(L2454=0,E2454=0)),"NA",E2454/L2454)</f>
        <v>53.4</v>
      </c>
      <c r="Q2454" t="s">
        <v>8336</v>
      </c>
      <c r="R2454" t="s">
        <v>8352</v>
      </c>
      <c r="S2454" s="10">
        <f t="shared" si="94"/>
        <v>42338.635416666664</v>
      </c>
      <c r="T2454" s="10">
        <f t="shared" si="9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E2455-D2455</f>
        <v>1641</v>
      </c>
      <c r="P2455">
        <f>IF((OR(L2455=0,E2455=0)),"NA",E2455/L2455)</f>
        <v>69.268656716417908</v>
      </c>
      <c r="Q2455" t="s">
        <v>8336</v>
      </c>
      <c r="R2455" t="s">
        <v>8352</v>
      </c>
      <c r="S2455" s="10">
        <f t="shared" si="94"/>
        <v>42738.483900462961</v>
      </c>
      <c r="T2455" s="10">
        <f t="shared" si="9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E2456-D2456</f>
        <v>296</v>
      </c>
      <c r="P2456">
        <f>IF((OR(L2456=0,E2456=0)),"NA",E2456/L2456)</f>
        <v>271.50769230769231</v>
      </c>
      <c r="Q2456" t="s">
        <v>8336</v>
      </c>
      <c r="R2456" t="s">
        <v>8352</v>
      </c>
      <c r="S2456" s="10">
        <f t="shared" si="94"/>
        <v>42769.993148148147</v>
      </c>
      <c r="T2456" s="10">
        <f t="shared" si="9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E2457-D2457</f>
        <v>246</v>
      </c>
      <c r="P2457">
        <f>IF((OR(L2457=0,E2457=0)),"NA",E2457/L2457)</f>
        <v>34.125</v>
      </c>
      <c r="Q2457" t="s">
        <v>8336</v>
      </c>
      <c r="R2457" t="s">
        <v>8352</v>
      </c>
      <c r="S2457" s="10">
        <f t="shared" si="94"/>
        <v>42452.573495370372</v>
      </c>
      <c r="T2457" s="10">
        <f t="shared" si="9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E2458-D2458</f>
        <v>1213</v>
      </c>
      <c r="P2458">
        <f>IF((OR(L2458=0,E2458=0)),"NA",E2458/L2458)</f>
        <v>40.492537313432834</v>
      </c>
      <c r="Q2458" t="s">
        <v>8336</v>
      </c>
      <c r="R2458" t="s">
        <v>8352</v>
      </c>
      <c r="S2458" s="10">
        <f t="shared" si="94"/>
        <v>42761.752766203703</v>
      </c>
      <c r="T2458" s="10">
        <f t="shared" si="9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E2459-D2459</f>
        <v>530</v>
      </c>
      <c r="P2459">
        <f>IF((OR(L2459=0,E2459=0)),"NA",E2459/L2459)</f>
        <v>189.75806451612902</v>
      </c>
      <c r="Q2459" t="s">
        <v>8336</v>
      </c>
      <c r="R2459" t="s">
        <v>8352</v>
      </c>
      <c r="S2459" s="10">
        <f t="shared" si="94"/>
        <v>42423.394166666665</v>
      </c>
      <c r="T2459" s="10">
        <f t="shared" si="9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E2460-D2460</f>
        <v>509</v>
      </c>
      <c r="P2460">
        <f>IF((OR(L2460=0,E2460=0)),"NA",E2460/L2460)</f>
        <v>68.862499999999997</v>
      </c>
      <c r="Q2460" t="s">
        <v>8336</v>
      </c>
      <c r="R2460" t="s">
        <v>8352</v>
      </c>
      <c r="S2460" s="10">
        <f t="shared" si="94"/>
        <v>42495.663402777776</v>
      </c>
      <c r="T2460" s="10">
        <f t="shared" si="9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E2461-D2461</f>
        <v>675</v>
      </c>
      <c r="P2461">
        <f>IF((OR(L2461=0,E2461=0)),"NA",E2461/L2461)</f>
        <v>108.77659574468085</v>
      </c>
      <c r="Q2461" t="s">
        <v>8336</v>
      </c>
      <c r="R2461" t="s">
        <v>8352</v>
      </c>
      <c r="S2461" s="10">
        <f t="shared" si="94"/>
        <v>42407.429224537038</v>
      </c>
      <c r="T2461" s="10">
        <f t="shared" si="9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E2462-D2462</f>
        <v>67</v>
      </c>
      <c r="P2462">
        <f>IF((OR(L2462=0,E2462=0)),"NA",E2462/L2462)</f>
        <v>125.98529411764706</v>
      </c>
      <c r="Q2462" t="s">
        <v>8336</v>
      </c>
      <c r="R2462" t="s">
        <v>8352</v>
      </c>
      <c r="S2462" s="10">
        <f t="shared" si="94"/>
        <v>42703.978784722225</v>
      </c>
      <c r="T2462" s="10">
        <f t="shared" si="9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E2463-D2463</f>
        <v>285</v>
      </c>
      <c r="P2463">
        <f>IF((OR(L2463=0,E2463=0)),"NA",E2463/L2463)</f>
        <v>90.523255813953483</v>
      </c>
      <c r="Q2463" t="s">
        <v>8325</v>
      </c>
      <c r="R2463" t="s">
        <v>8329</v>
      </c>
      <c r="S2463" s="10">
        <f t="shared" si="94"/>
        <v>40783.804363425923</v>
      </c>
      <c r="T2463" s="10">
        <f t="shared" si="9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E2464-D2464</f>
        <v>321.25</v>
      </c>
      <c r="P2464">
        <f>IF((OR(L2464=0,E2464=0)),"NA",E2464/L2464)</f>
        <v>28.880434782608695</v>
      </c>
      <c r="Q2464" t="s">
        <v>8325</v>
      </c>
      <c r="R2464" t="s">
        <v>8329</v>
      </c>
      <c r="S2464" s="10">
        <f t="shared" si="94"/>
        <v>41088.977962962963</v>
      </c>
      <c r="T2464" s="10">
        <f t="shared" si="9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E2465-D2465</f>
        <v>325</v>
      </c>
      <c r="P2465">
        <f>IF((OR(L2465=0,E2465=0)),"NA",E2465/L2465)</f>
        <v>31</v>
      </c>
      <c r="Q2465" t="s">
        <v>8325</v>
      </c>
      <c r="R2465" t="s">
        <v>8329</v>
      </c>
      <c r="S2465" s="10">
        <f t="shared" si="94"/>
        <v>41340.903067129628</v>
      </c>
      <c r="T2465" s="10">
        <f t="shared" si="9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E2466-D2466</f>
        <v>222</v>
      </c>
      <c r="P2466">
        <f>IF((OR(L2466=0,E2466=0)),"NA",E2466/L2466)</f>
        <v>51.674418604651166</v>
      </c>
      <c r="Q2466" t="s">
        <v>8325</v>
      </c>
      <c r="R2466" t="s">
        <v>8329</v>
      </c>
      <c r="S2466" s="10">
        <f t="shared" si="94"/>
        <v>42248.692094907405</v>
      </c>
      <c r="T2466" s="10">
        <f t="shared" si="9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E2467-D2467</f>
        <v>561</v>
      </c>
      <c r="P2467">
        <f>IF((OR(L2467=0,E2467=0)),"NA",E2467/L2467)</f>
        <v>26.270833333333332</v>
      </c>
      <c r="Q2467" t="s">
        <v>8325</v>
      </c>
      <c r="R2467" t="s">
        <v>8329</v>
      </c>
      <c r="S2467" s="10">
        <f t="shared" si="94"/>
        <v>41145.510972222219</v>
      </c>
      <c r="T2467" s="10">
        <f t="shared" si="9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E2468-D2468</f>
        <v>0</v>
      </c>
      <c r="P2468">
        <f>IF((OR(L2468=0,E2468=0)),"NA",E2468/L2468)</f>
        <v>48.07692307692308</v>
      </c>
      <c r="Q2468" t="s">
        <v>8325</v>
      </c>
      <c r="R2468" t="s">
        <v>8329</v>
      </c>
      <c r="S2468" s="10">
        <f t="shared" si="94"/>
        <v>41372.894131944442</v>
      </c>
      <c r="T2468" s="10">
        <f t="shared" si="9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E2469-D2469</f>
        <v>185</v>
      </c>
      <c r="P2469">
        <f>IF((OR(L2469=0,E2469=0)),"NA",E2469/L2469)</f>
        <v>27.558139534883722</v>
      </c>
      <c r="Q2469" t="s">
        <v>8325</v>
      </c>
      <c r="R2469" t="s">
        <v>8329</v>
      </c>
      <c r="S2469" s="10">
        <f t="shared" si="94"/>
        <v>41025.665868055556</v>
      </c>
      <c r="T2469" s="10">
        <f t="shared" si="9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E2470-D2470</f>
        <v>144.34000000000015</v>
      </c>
      <c r="P2470">
        <f>IF((OR(L2470=0,E2470=0)),"NA",E2470/L2470)</f>
        <v>36.97137931034483</v>
      </c>
      <c r="Q2470" t="s">
        <v>8325</v>
      </c>
      <c r="R2470" t="s">
        <v>8329</v>
      </c>
      <c r="S2470" s="10">
        <f t="shared" si="94"/>
        <v>41173.945844907408</v>
      </c>
      <c r="T2470" s="10">
        <f t="shared" si="9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E2471-D2471</f>
        <v>164</v>
      </c>
      <c r="P2471">
        <f>IF((OR(L2471=0,E2471=0)),"NA",E2471/L2471)</f>
        <v>29.021276595744681</v>
      </c>
      <c r="Q2471" t="s">
        <v>8325</v>
      </c>
      <c r="R2471" t="s">
        <v>8329</v>
      </c>
      <c r="S2471" s="10">
        <f t="shared" si="94"/>
        <v>40557.221400462957</v>
      </c>
      <c r="T2471" s="10">
        <f t="shared" si="9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E2472-D2472</f>
        <v>31.6400000000001</v>
      </c>
      <c r="P2472">
        <f>IF((OR(L2472=0,E2472=0)),"NA",E2472/L2472)</f>
        <v>28.65666666666667</v>
      </c>
      <c r="Q2472" t="s">
        <v>8325</v>
      </c>
      <c r="R2472" t="s">
        <v>8329</v>
      </c>
      <c r="S2472" s="10">
        <f t="shared" si="94"/>
        <v>41022.866377314815</v>
      </c>
      <c r="T2472" s="10">
        <f t="shared" si="9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E2473-D2473</f>
        <v>140</v>
      </c>
      <c r="P2473">
        <f>IF((OR(L2473=0,E2473=0)),"NA",E2473/L2473)</f>
        <v>37.647058823529413</v>
      </c>
      <c r="Q2473" t="s">
        <v>8325</v>
      </c>
      <c r="R2473" t="s">
        <v>8329</v>
      </c>
      <c r="S2473" s="10">
        <f t="shared" si="94"/>
        <v>40893.784629629627</v>
      </c>
      <c r="T2473" s="10">
        <f t="shared" si="9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E2474-D2474</f>
        <v>2682.0200000000004</v>
      </c>
      <c r="P2474">
        <f>IF((OR(L2474=0,E2474=0)),"NA",E2474/L2474)</f>
        <v>97.904038461538462</v>
      </c>
      <c r="Q2474" t="s">
        <v>8325</v>
      </c>
      <c r="R2474" t="s">
        <v>8329</v>
      </c>
      <c r="S2474" s="10">
        <f t="shared" si="94"/>
        <v>40353.907175925924</v>
      </c>
      <c r="T2474" s="10">
        <f t="shared" si="9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E2475-D2475</f>
        <v>0</v>
      </c>
      <c r="P2475">
        <f>IF((OR(L2475=0,E2475=0)),"NA",E2475/L2475)</f>
        <v>42.553191489361701</v>
      </c>
      <c r="Q2475" t="s">
        <v>8325</v>
      </c>
      <c r="R2475" t="s">
        <v>8329</v>
      </c>
      <c r="S2475" s="10">
        <f t="shared" si="94"/>
        <v>41193.540150462963</v>
      </c>
      <c r="T2475" s="10">
        <f t="shared" si="9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E2476-D2476</f>
        <v>0.18000000000029104</v>
      </c>
      <c r="P2476">
        <f>IF((OR(L2476=0,E2476=0)),"NA",E2476/L2476)</f>
        <v>131.58368421052631</v>
      </c>
      <c r="Q2476" t="s">
        <v>8325</v>
      </c>
      <c r="R2476" t="s">
        <v>8329</v>
      </c>
      <c r="S2476" s="10">
        <f t="shared" si="94"/>
        <v>40416.80296296296</v>
      </c>
      <c r="T2476" s="10">
        <f t="shared" si="9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E2477-D2477</f>
        <v>118</v>
      </c>
      <c r="P2477">
        <f>IF((OR(L2477=0,E2477=0)),"NA",E2477/L2477)</f>
        <v>32.320987654320987</v>
      </c>
      <c r="Q2477" t="s">
        <v>8325</v>
      </c>
      <c r="R2477" t="s">
        <v>8329</v>
      </c>
      <c r="S2477" s="10">
        <f t="shared" si="94"/>
        <v>40310.079340277771</v>
      </c>
      <c r="T2477" s="10">
        <f t="shared" si="9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E2478-D2478</f>
        <v>160.7199999999998</v>
      </c>
      <c r="P2478">
        <f>IF((OR(L2478=0,E2478=0)),"NA",E2478/L2478)</f>
        <v>61.103999999999999</v>
      </c>
      <c r="Q2478" t="s">
        <v>8325</v>
      </c>
      <c r="R2478" t="s">
        <v>8329</v>
      </c>
      <c r="S2478" s="10">
        <f t="shared" si="94"/>
        <v>41913.120023148142</v>
      </c>
      <c r="T2478" s="10">
        <f t="shared" si="9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E2479-D2479</f>
        <v>535</v>
      </c>
      <c r="P2479">
        <f>IF((OR(L2479=0,E2479=0)),"NA",E2479/L2479)</f>
        <v>31.341463414634145</v>
      </c>
      <c r="Q2479" t="s">
        <v>8325</v>
      </c>
      <c r="R2479" t="s">
        <v>8329</v>
      </c>
      <c r="S2479" s="10">
        <f t="shared" si="94"/>
        <v>41088.483159722222</v>
      </c>
      <c r="T2479" s="10">
        <f t="shared" si="9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E2480-D2480</f>
        <v>2200</v>
      </c>
      <c r="P2480">
        <f>IF((OR(L2480=0,E2480=0)),"NA",E2480/L2480)</f>
        <v>129.1139240506329</v>
      </c>
      <c r="Q2480" t="s">
        <v>8325</v>
      </c>
      <c r="R2480" t="s">
        <v>8329</v>
      </c>
      <c r="S2480" s="10">
        <f t="shared" si="94"/>
        <v>41257.742048611108</v>
      </c>
      <c r="T2480" s="10">
        <f t="shared" si="9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E2481-D2481</f>
        <v>100.32999999999998</v>
      </c>
      <c r="P2481">
        <f>IF((OR(L2481=0,E2481=0)),"NA",E2481/L2481)</f>
        <v>25.020624999999999</v>
      </c>
      <c r="Q2481" t="s">
        <v>8325</v>
      </c>
      <c r="R2481" t="s">
        <v>8329</v>
      </c>
      <c r="S2481" s="10">
        <f t="shared" si="94"/>
        <v>41107.518449074072</v>
      </c>
      <c r="T2481" s="10">
        <f t="shared" si="9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E2482-D2482</f>
        <v>0</v>
      </c>
      <c r="P2482">
        <f>IF((OR(L2482=0,E2482=0)),"NA",E2482/L2482)</f>
        <v>250</v>
      </c>
      <c r="Q2482" t="s">
        <v>8325</v>
      </c>
      <c r="R2482" t="s">
        <v>8329</v>
      </c>
      <c r="S2482" s="10">
        <f t="shared" si="94"/>
        <v>42227.727824074071</v>
      </c>
      <c r="T2482" s="10">
        <f t="shared" si="9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E2483-D2483</f>
        <v>516.4399999999996</v>
      </c>
      <c r="P2483">
        <f>IF((OR(L2483=0,E2483=0)),"NA",E2483/L2483)</f>
        <v>47.541473684210523</v>
      </c>
      <c r="Q2483" t="s">
        <v>8325</v>
      </c>
      <c r="R2483" t="s">
        <v>8329</v>
      </c>
      <c r="S2483" s="10">
        <f t="shared" si="94"/>
        <v>40999.437592592592</v>
      </c>
      <c r="T2483" s="10">
        <f t="shared" si="9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E2484-D2484</f>
        <v>1</v>
      </c>
      <c r="P2484">
        <f>IF((OR(L2484=0,E2484=0)),"NA",E2484/L2484)</f>
        <v>40.04</v>
      </c>
      <c r="Q2484" t="s">
        <v>8325</v>
      </c>
      <c r="R2484" t="s">
        <v>8329</v>
      </c>
      <c r="S2484" s="10">
        <f t="shared" si="94"/>
        <v>40711.573877314811</v>
      </c>
      <c r="T2484" s="10">
        <f t="shared" si="9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E2485-D2485</f>
        <v>151</v>
      </c>
      <c r="P2485">
        <f>IF((OR(L2485=0,E2485=0)),"NA",E2485/L2485)</f>
        <v>65.84210526315789</v>
      </c>
      <c r="Q2485" t="s">
        <v>8325</v>
      </c>
      <c r="R2485" t="s">
        <v>8329</v>
      </c>
      <c r="S2485" s="10">
        <f t="shared" si="94"/>
        <v>40970.541701388887</v>
      </c>
      <c r="T2485" s="10">
        <f t="shared" si="9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E2486-D2486</f>
        <v>676.10999999999967</v>
      </c>
      <c r="P2486">
        <f>IF((OR(L2486=0,E2486=0)),"NA",E2486/L2486)</f>
        <v>46.401222222222216</v>
      </c>
      <c r="Q2486" t="s">
        <v>8325</v>
      </c>
      <c r="R2486" t="s">
        <v>8329</v>
      </c>
      <c r="S2486" s="10">
        <f t="shared" si="94"/>
        <v>40771.708368055552</v>
      </c>
      <c r="T2486" s="10">
        <f t="shared" si="9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E2487-D2487</f>
        <v>65</v>
      </c>
      <c r="P2487">
        <f>IF((OR(L2487=0,E2487=0)),"NA",E2487/L2487)</f>
        <v>50.365853658536587</v>
      </c>
      <c r="Q2487" t="s">
        <v>8325</v>
      </c>
      <c r="R2487" t="s">
        <v>8329</v>
      </c>
      <c r="S2487" s="10">
        <f t="shared" si="94"/>
        <v>40793.790266203701</v>
      </c>
      <c r="T2487" s="10">
        <f t="shared" si="9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E2488-D2488</f>
        <v>497</v>
      </c>
      <c r="P2488">
        <f>IF((OR(L2488=0,E2488=0)),"NA",E2488/L2488)</f>
        <v>26.566666666666666</v>
      </c>
      <c r="Q2488" t="s">
        <v>8325</v>
      </c>
      <c r="R2488" t="s">
        <v>8329</v>
      </c>
      <c r="S2488" s="10">
        <f t="shared" si="94"/>
        <v>40991.499722222223</v>
      </c>
      <c r="T2488" s="10">
        <f t="shared" si="9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E2489-D2489</f>
        <v>0.75999999999999091</v>
      </c>
      <c r="P2489">
        <f>IF((OR(L2489=0,E2489=0)),"NA",E2489/L2489)</f>
        <v>39.493684210526318</v>
      </c>
      <c r="Q2489" t="s">
        <v>8325</v>
      </c>
      <c r="R2489" t="s">
        <v>8329</v>
      </c>
      <c r="S2489" s="10">
        <f t="shared" si="94"/>
        <v>41025.874965277777</v>
      </c>
      <c r="T2489" s="10">
        <f t="shared" si="9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E2490-D2490</f>
        <v>201</v>
      </c>
      <c r="P2490">
        <f>IF((OR(L2490=0,E2490=0)),"NA",E2490/L2490)</f>
        <v>49.246153846153845</v>
      </c>
      <c r="Q2490" t="s">
        <v>8325</v>
      </c>
      <c r="R2490" t="s">
        <v>8329</v>
      </c>
      <c r="S2490" s="10">
        <f t="shared" si="94"/>
        <v>40833.424861111111</v>
      </c>
      <c r="T2490" s="10">
        <f t="shared" si="9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E2491-D2491</f>
        <v>1178.5</v>
      </c>
      <c r="P2491">
        <f>IF((OR(L2491=0,E2491=0)),"NA",E2491/L2491)</f>
        <v>62.38</v>
      </c>
      <c r="Q2491" t="s">
        <v>8325</v>
      </c>
      <c r="R2491" t="s">
        <v>8329</v>
      </c>
      <c r="S2491" s="10">
        <f t="shared" si="94"/>
        <v>41373.481932870367</v>
      </c>
      <c r="T2491" s="10">
        <f t="shared" si="9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E2492-D2492</f>
        <v>107</v>
      </c>
      <c r="P2492">
        <f>IF((OR(L2492=0,E2492=0)),"NA",E2492/L2492)</f>
        <v>37.9375</v>
      </c>
      <c r="Q2492" t="s">
        <v>8325</v>
      </c>
      <c r="R2492" t="s">
        <v>8329</v>
      </c>
      <c r="S2492" s="10">
        <f t="shared" si="94"/>
        <v>41023.01939814815</v>
      </c>
      <c r="T2492" s="10">
        <f t="shared" si="9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E2493-D2493</f>
        <v>16</v>
      </c>
      <c r="P2493">
        <f>IF((OR(L2493=0,E2493=0)),"NA",E2493/L2493)</f>
        <v>51.6</v>
      </c>
      <c r="Q2493" t="s">
        <v>8325</v>
      </c>
      <c r="R2493" t="s">
        <v>8329</v>
      </c>
      <c r="S2493" s="10">
        <f t="shared" si="94"/>
        <v>40542.630949074075</v>
      </c>
      <c r="T2493" s="10">
        <f t="shared" si="9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E2494-D2494</f>
        <v>150</v>
      </c>
      <c r="P2494">
        <f>IF((OR(L2494=0,E2494=0)),"NA",E2494/L2494)</f>
        <v>27.777777777777779</v>
      </c>
      <c r="Q2494" t="s">
        <v>8325</v>
      </c>
      <c r="R2494" t="s">
        <v>8329</v>
      </c>
      <c r="S2494" s="10">
        <f t="shared" si="94"/>
        <v>41024.777638888889</v>
      </c>
      <c r="T2494" s="10">
        <f t="shared" si="9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E2495-D2495</f>
        <v>5740</v>
      </c>
      <c r="P2495">
        <f>IF((OR(L2495=0,E2495=0)),"NA",E2495/L2495)</f>
        <v>99.382239382239376</v>
      </c>
      <c r="Q2495" t="s">
        <v>8325</v>
      </c>
      <c r="R2495" t="s">
        <v>8329</v>
      </c>
      <c r="S2495" s="10">
        <f t="shared" si="94"/>
        <v>41347.959953703699</v>
      </c>
      <c r="T2495" s="10">
        <f t="shared" si="9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E2496-D2496</f>
        <v>15.079999999999927</v>
      </c>
      <c r="P2496">
        <f>IF((OR(L2496=0,E2496=0)),"NA",E2496/L2496)</f>
        <v>38.848205128205123</v>
      </c>
      <c r="Q2496" t="s">
        <v>8325</v>
      </c>
      <c r="R2496" t="s">
        <v>8329</v>
      </c>
      <c r="S2496" s="10">
        <f t="shared" si="94"/>
        <v>41022.436851851853</v>
      </c>
      <c r="T2496" s="10">
        <f t="shared" si="9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E2497-D2497</f>
        <v>413.04999999999995</v>
      </c>
      <c r="P2497">
        <f>IF((OR(L2497=0,E2497=0)),"NA",E2497/L2497)</f>
        <v>45.548809523809524</v>
      </c>
      <c r="Q2497" t="s">
        <v>8325</v>
      </c>
      <c r="R2497" t="s">
        <v>8329</v>
      </c>
      <c r="S2497" s="10">
        <f t="shared" si="94"/>
        <v>41036.738136574073</v>
      </c>
      <c r="T2497" s="10">
        <f t="shared" si="9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E2498-D2498</f>
        <v>0</v>
      </c>
      <c r="P2498">
        <f>IF((OR(L2498=0,E2498=0)),"NA",E2498/L2498)</f>
        <v>600</v>
      </c>
      <c r="Q2498" t="s">
        <v>8325</v>
      </c>
      <c r="R2498" t="s">
        <v>8329</v>
      </c>
      <c r="S2498" s="10">
        <f t="shared" si="94"/>
        <v>41327.788101851846</v>
      </c>
      <c r="T2498" s="10">
        <f t="shared" si="9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E2499-D2499</f>
        <v>510.85999999999967</v>
      </c>
      <c r="P2499">
        <f>IF((OR(L2499=0,E2499=0)),"NA",E2499/L2499)</f>
        <v>80.551071428571419</v>
      </c>
      <c r="Q2499" t="s">
        <v>8325</v>
      </c>
      <c r="R2499" t="s">
        <v>8329</v>
      </c>
      <c r="S2499" s="10">
        <f t="shared" ref="S2499:S2562" si="96">(J2499/86400)+25569+(-5/24)</f>
        <v>40730.670578703699</v>
      </c>
      <c r="T2499" s="10">
        <f t="shared" ref="T2499:T2562" si="97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E2500-D2500</f>
        <v>56</v>
      </c>
      <c r="P2500">
        <f>IF((OR(L2500=0,E2500=0)),"NA",E2500/L2500)</f>
        <v>52.8</v>
      </c>
      <c r="Q2500" t="s">
        <v>8325</v>
      </c>
      <c r="R2500" t="s">
        <v>8329</v>
      </c>
      <c r="S2500" s="10">
        <f t="shared" si="96"/>
        <v>42017.759108796294</v>
      </c>
      <c r="T2500" s="10">
        <f t="shared" si="97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E2501-D2501</f>
        <v>4105</v>
      </c>
      <c r="P2501">
        <f>IF((OR(L2501=0,E2501=0)),"NA",E2501/L2501)</f>
        <v>47.676470588235297</v>
      </c>
      <c r="Q2501" t="s">
        <v>8325</v>
      </c>
      <c r="R2501" t="s">
        <v>8329</v>
      </c>
      <c r="S2501" s="10">
        <f t="shared" si="96"/>
        <v>41226.440243055556</v>
      </c>
      <c r="T2501" s="10">
        <f t="shared" si="97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E2502-D2502</f>
        <v>80</v>
      </c>
      <c r="P2502">
        <f>IF((OR(L2502=0,E2502=0)),"NA",E2502/L2502)</f>
        <v>23.448275862068964</v>
      </c>
      <c r="Q2502" t="s">
        <v>8325</v>
      </c>
      <c r="R2502" t="s">
        <v>8329</v>
      </c>
      <c r="S2502" s="10">
        <f t="shared" si="96"/>
        <v>41053.564525462956</v>
      </c>
      <c r="T2502" s="10">
        <f t="shared" si="97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E2503-D2503</f>
        <v>-10719</v>
      </c>
      <c r="P2503">
        <f>IF((OR(L2503=0,E2503=0)),"NA",E2503/L2503)</f>
        <v>40.142857142857146</v>
      </c>
      <c r="Q2503" t="s">
        <v>8336</v>
      </c>
      <c r="R2503" t="s">
        <v>8353</v>
      </c>
      <c r="S2503" s="10">
        <f t="shared" si="96"/>
        <v>42244.568333333336</v>
      </c>
      <c r="T2503" s="10">
        <f t="shared" si="97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E2504-D2504</f>
        <v>-109914</v>
      </c>
      <c r="P2504">
        <f>IF((OR(L2504=0,E2504=0)),"NA",E2504/L2504)</f>
        <v>17.2</v>
      </c>
      <c r="Q2504" t="s">
        <v>8336</v>
      </c>
      <c r="R2504" t="s">
        <v>8353</v>
      </c>
      <c r="S2504" s="10">
        <f t="shared" si="96"/>
        <v>41858.617106481477</v>
      </c>
      <c r="T2504" s="10">
        <f t="shared" si="97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E2505-D2505</f>
        <v>-10000</v>
      </c>
      <c r="P2505" t="str">
        <f>IF((OR(L2505=0,E2505=0)),"NA",E2505/L2505)</f>
        <v>NA</v>
      </c>
      <c r="Q2505" t="s">
        <v>8336</v>
      </c>
      <c r="R2505" t="s">
        <v>8353</v>
      </c>
      <c r="S2505" s="10">
        <f t="shared" si="96"/>
        <v>42498.691064814811</v>
      </c>
      <c r="T2505" s="10">
        <f t="shared" si="97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E2506-D2506</f>
        <v>-35000</v>
      </c>
      <c r="P2506" t="str">
        <f>IF((OR(L2506=0,E2506=0)),"NA",E2506/L2506)</f>
        <v>NA</v>
      </c>
      <c r="Q2506" t="s">
        <v>8336</v>
      </c>
      <c r="R2506" t="s">
        <v>8353</v>
      </c>
      <c r="S2506" s="10">
        <f t="shared" si="96"/>
        <v>41927.807106481479</v>
      </c>
      <c r="T2506" s="10">
        <f t="shared" si="97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E2507-D2507</f>
        <v>-7000</v>
      </c>
      <c r="P2507" t="str">
        <f>IF((OR(L2507=0,E2507=0)),"NA",E2507/L2507)</f>
        <v>NA</v>
      </c>
      <c r="Q2507" t="s">
        <v>8336</v>
      </c>
      <c r="R2507" t="s">
        <v>8353</v>
      </c>
      <c r="S2507" s="10">
        <f t="shared" si="96"/>
        <v>42046.847407407404</v>
      </c>
      <c r="T2507" s="10">
        <f t="shared" si="97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E2508-D2508</f>
        <v>-4970</v>
      </c>
      <c r="P2508">
        <f>IF((OR(L2508=0,E2508=0)),"NA",E2508/L2508)</f>
        <v>15</v>
      </c>
      <c r="Q2508" t="s">
        <v>8336</v>
      </c>
      <c r="R2508" t="s">
        <v>8353</v>
      </c>
      <c r="S2508" s="10">
        <f t="shared" si="96"/>
        <v>42258.088761574072</v>
      </c>
      <c r="T2508" s="10">
        <f t="shared" si="97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E2509-D2509</f>
        <v>-42850</v>
      </c>
      <c r="P2509" t="str">
        <f>IF((OR(L2509=0,E2509=0)),"NA",E2509/L2509)</f>
        <v>NA</v>
      </c>
      <c r="Q2509" t="s">
        <v>8336</v>
      </c>
      <c r="R2509" t="s">
        <v>8353</v>
      </c>
      <c r="S2509" s="10">
        <f t="shared" si="96"/>
        <v>42104.864629629628</v>
      </c>
      <c r="T2509" s="10">
        <f t="shared" si="97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E2510-D2510</f>
        <v>-20000</v>
      </c>
      <c r="P2510" t="str">
        <f>IF((OR(L2510=0,E2510=0)),"NA",E2510/L2510)</f>
        <v>NA</v>
      </c>
      <c r="Q2510" t="s">
        <v>8336</v>
      </c>
      <c r="R2510" t="s">
        <v>8353</v>
      </c>
      <c r="S2510" s="10">
        <f t="shared" si="96"/>
        <v>41835.743449074071</v>
      </c>
      <c r="T2510" s="10">
        <f t="shared" si="97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E2511-D2511</f>
        <v>-94000</v>
      </c>
      <c r="P2511">
        <f>IF((OR(L2511=0,E2511=0)),"NA",E2511/L2511)</f>
        <v>35.714285714285715</v>
      </c>
      <c r="Q2511" t="s">
        <v>8336</v>
      </c>
      <c r="R2511" t="s">
        <v>8353</v>
      </c>
      <c r="S2511" s="10">
        <f t="shared" si="96"/>
        <v>42058.601261574069</v>
      </c>
      <c r="T2511" s="10">
        <f t="shared" si="97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E2512-D2512</f>
        <v>-49925</v>
      </c>
      <c r="P2512">
        <f>IF((OR(L2512=0,E2512=0)),"NA",E2512/L2512)</f>
        <v>37.5</v>
      </c>
      <c r="Q2512" t="s">
        <v>8336</v>
      </c>
      <c r="R2512" t="s">
        <v>8353</v>
      </c>
      <c r="S2512" s="10">
        <f t="shared" si="96"/>
        <v>42078.789027777777</v>
      </c>
      <c r="T2512" s="10">
        <f t="shared" si="97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E2513-D2513</f>
        <v>-100000</v>
      </c>
      <c r="P2513" t="str">
        <f>IF((OR(L2513=0,E2513=0)),"NA",E2513/L2513)</f>
        <v>NA</v>
      </c>
      <c r="Q2513" t="s">
        <v>8336</v>
      </c>
      <c r="R2513" t="s">
        <v>8353</v>
      </c>
      <c r="S2513" s="10">
        <f t="shared" si="96"/>
        <v>42371.238576388881</v>
      </c>
      <c r="T2513" s="10">
        <f t="shared" si="97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E2514-D2514</f>
        <v>-1150</v>
      </c>
      <c r="P2514" t="str">
        <f>IF((OR(L2514=0,E2514=0)),"NA",E2514/L2514)</f>
        <v>NA</v>
      </c>
      <c r="Q2514" t="s">
        <v>8336</v>
      </c>
      <c r="R2514" t="s">
        <v>8353</v>
      </c>
      <c r="S2514" s="10">
        <f t="shared" si="96"/>
        <v>41971.668530092589</v>
      </c>
      <c r="T2514" s="10">
        <f t="shared" si="97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E2515-D2515</f>
        <v>-180000</v>
      </c>
      <c r="P2515" t="str">
        <f>IF((OR(L2515=0,E2515=0)),"NA",E2515/L2515)</f>
        <v>NA</v>
      </c>
      <c r="Q2515" t="s">
        <v>8336</v>
      </c>
      <c r="R2515" t="s">
        <v>8353</v>
      </c>
      <c r="S2515" s="10">
        <f t="shared" si="96"/>
        <v>42731.798483796294</v>
      </c>
      <c r="T2515" s="10">
        <f t="shared" si="97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E2516-D2516</f>
        <v>-11790</v>
      </c>
      <c r="P2516">
        <f>IF((OR(L2516=0,E2516=0)),"NA",E2516/L2516)</f>
        <v>52.5</v>
      </c>
      <c r="Q2516" t="s">
        <v>8336</v>
      </c>
      <c r="R2516" t="s">
        <v>8353</v>
      </c>
      <c r="S2516" s="10">
        <f t="shared" si="96"/>
        <v>41854.181446759256</v>
      </c>
      <c r="T2516" s="10">
        <f t="shared" si="97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E2517-D2517</f>
        <v>-4070</v>
      </c>
      <c r="P2517">
        <f>IF((OR(L2517=0,E2517=0)),"NA",E2517/L2517)</f>
        <v>77.5</v>
      </c>
      <c r="Q2517" t="s">
        <v>8336</v>
      </c>
      <c r="R2517" t="s">
        <v>8353</v>
      </c>
      <c r="S2517" s="10">
        <f t="shared" si="96"/>
        <v>42027.63140046296</v>
      </c>
      <c r="T2517" s="10">
        <f t="shared" si="97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E2518-D2518</f>
        <v>-22000</v>
      </c>
      <c r="P2518" t="str">
        <f>IF((OR(L2518=0,E2518=0)),"NA",E2518/L2518)</f>
        <v>NA</v>
      </c>
      <c r="Q2518" t="s">
        <v>8336</v>
      </c>
      <c r="R2518" t="s">
        <v>8353</v>
      </c>
      <c r="S2518" s="10">
        <f t="shared" si="96"/>
        <v>41942.445046296292</v>
      </c>
      <c r="T2518" s="10">
        <f t="shared" si="97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E2519-D2519</f>
        <v>-16233</v>
      </c>
      <c r="P2519">
        <f>IF((OR(L2519=0,E2519=0)),"NA",E2519/L2519)</f>
        <v>53.545454545454547</v>
      </c>
      <c r="Q2519" t="s">
        <v>8336</v>
      </c>
      <c r="R2519" t="s">
        <v>8353</v>
      </c>
      <c r="S2519" s="10">
        <f t="shared" si="96"/>
        <v>42052.594097222223</v>
      </c>
      <c r="T2519" s="10">
        <f t="shared" si="97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E2520-D2520</f>
        <v>-5000</v>
      </c>
      <c r="P2520" t="str">
        <f>IF((OR(L2520=0,E2520=0)),"NA",E2520/L2520)</f>
        <v>NA</v>
      </c>
      <c r="Q2520" t="s">
        <v>8336</v>
      </c>
      <c r="R2520" t="s">
        <v>8353</v>
      </c>
      <c r="S2520" s="10">
        <f t="shared" si="96"/>
        <v>41926.472546296296</v>
      </c>
      <c r="T2520" s="10">
        <f t="shared" si="97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E2521-D2521</f>
        <v>-149935</v>
      </c>
      <c r="P2521">
        <f>IF((OR(L2521=0,E2521=0)),"NA",E2521/L2521)</f>
        <v>16.25</v>
      </c>
      <c r="Q2521" t="s">
        <v>8336</v>
      </c>
      <c r="R2521" t="s">
        <v>8353</v>
      </c>
      <c r="S2521" s="10">
        <f t="shared" si="96"/>
        <v>41808.946805555555</v>
      </c>
      <c r="T2521" s="10">
        <f t="shared" si="97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E2522-D2522</f>
        <v>-100000</v>
      </c>
      <c r="P2522" t="str">
        <f>IF((OR(L2522=0,E2522=0)),"NA",E2522/L2522)</f>
        <v>NA</v>
      </c>
      <c r="Q2522" t="s">
        <v>8336</v>
      </c>
      <c r="R2522" t="s">
        <v>8353</v>
      </c>
      <c r="S2522" s="10">
        <f t="shared" si="96"/>
        <v>42612.392187500001</v>
      </c>
      <c r="T2522" s="10">
        <f t="shared" si="97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E2523-D2523</f>
        <v>1185.9899999999998</v>
      </c>
      <c r="P2523">
        <f>IF((OR(L2523=0,E2523=0)),"NA",E2523/L2523)</f>
        <v>103.68174242424243</v>
      </c>
      <c r="Q2523" t="s">
        <v>8325</v>
      </c>
      <c r="R2523" t="s">
        <v>8354</v>
      </c>
      <c r="S2523" s="10">
        <f t="shared" si="96"/>
        <v>42269.75950231481</v>
      </c>
      <c r="T2523" s="10">
        <f t="shared" si="97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E2524-D2524</f>
        <v>0</v>
      </c>
      <c r="P2524">
        <f>IF((OR(L2524=0,E2524=0)),"NA",E2524/L2524)</f>
        <v>185.18518518518519</v>
      </c>
      <c r="Q2524" t="s">
        <v>8325</v>
      </c>
      <c r="R2524" t="s">
        <v>8354</v>
      </c>
      <c r="S2524" s="10">
        <f t="shared" si="96"/>
        <v>42460.365277777775</v>
      </c>
      <c r="T2524" s="10">
        <f t="shared" si="97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E2525-D2525</f>
        <v>508</v>
      </c>
      <c r="P2525">
        <f>IF((OR(L2525=0,E2525=0)),"NA",E2525/L2525)</f>
        <v>54.153846153846153</v>
      </c>
      <c r="Q2525" t="s">
        <v>8325</v>
      </c>
      <c r="R2525" t="s">
        <v>8354</v>
      </c>
      <c r="S2525" s="10">
        <f t="shared" si="96"/>
        <v>41930.767268518517</v>
      </c>
      <c r="T2525" s="10">
        <f t="shared" si="97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E2526-D2526</f>
        <v>120</v>
      </c>
      <c r="P2526">
        <f>IF((OR(L2526=0,E2526=0)),"NA",E2526/L2526)</f>
        <v>177.2093023255814</v>
      </c>
      <c r="Q2526" t="s">
        <v>8325</v>
      </c>
      <c r="R2526" t="s">
        <v>8354</v>
      </c>
      <c r="S2526" s="10">
        <f t="shared" si="96"/>
        <v>41961.599039351851</v>
      </c>
      <c r="T2526" s="10">
        <f t="shared" si="97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E2527-D2527</f>
        <v>26</v>
      </c>
      <c r="P2527">
        <f>IF((OR(L2527=0,E2527=0)),"NA",E2527/L2527)</f>
        <v>100.325</v>
      </c>
      <c r="Q2527" t="s">
        <v>8325</v>
      </c>
      <c r="R2527" t="s">
        <v>8354</v>
      </c>
      <c r="S2527" s="10">
        <f t="shared" si="96"/>
        <v>41058.636238425919</v>
      </c>
      <c r="T2527" s="10">
        <f t="shared" si="97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E2528-D2528</f>
        <v>518</v>
      </c>
      <c r="P2528">
        <f>IF((OR(L2528=0,E2528=0)),"NA",E2528/L2528)</f>
        <v>136.90909090909091</v>
      </c>
      <c r="Q2528" t="s">
        <v>8325</v>
      </c>
      <c r="R2528" t="s">
        <v>8354</v>
      </c>
      <c r="S2528" s="10">
        <f t="shared" si="96"/>
        <v>41952.882800925923</v>
      </c>
      <c r="T2528" s="10">
        <f t="shared" si="97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E2529-D2529</f>
        <v>85</v>
      </c>
      <c r="P2529">
        <f>IF((OR(L2529=0,E2529=0)),"NA",E2529/L2529)</f>
        <v>57.535211267605632</v>
      </c>
      <c r="Q2529" t="s">
        <v>8325</v>
      </c>
      <c r="R2529" t="s">
        <v>8354</v>
      </c>
      <c r="S2529" s="10">
        <f t="shared" si="96"/>
        <v>41546.542719907404</v>
      </c>
      <c r="T2529" s="10">
        <f t="shared" si="97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E2530-D2530</f>
        <v>289.98999999999978</v>
      </c>
      <c r="P2530">
        <f>IF((OR(L2530=0,E2530=0)),"NA",E2530/L2530)</f>
        <v>52.962839506172834</v>
      </c>
      <c r="Q2530" t="s">
        <v>8325</v>
      </c>
      <c r="R2530" t="s">
        <v>8354</v>
      </c>
      <c r="S2530" s="10">
        <f t="shared" si="96"/>
        <v>42217.626192129632</v>
      </c>
      <c r="T2530" s="10">
        <f t="shared" si="97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E2531-D2531</f>
        <v>257</v>
      </c>
      <c r="P2531">
        <f>IF((OR(L2531=0,E2531=0)),"NA",E2531/L2531)</f>
        <v>82.328947368421055</v>
      </c>
      <c r="Q2531" t="s">
        <v>8325</v>
      </c>
      <c r="R2531" t="s">
        <v>8354</v>
      </c>
      <c r="S2531" s="10">
        <f t="shared" si="96"/>
        <v>40947.872395833328</v>
      </c>
      <c r="T2531" s="10">
        <f t="shared" si="97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E2532-D2532</f>
        <v>0</v>
      </c>
      <c r="P2532">
        <f>IF((OR(L2532=0,E2532=0)),"NA",E2532/L2532)</f>
        <v>135.41666666666666</v>
      </c>
      <c r="Q2532" t="s">
        <v>8325</v>
      </c>
      <c r="R2532" t="s">
        <v>8354</v>
      </c>
      <c r="S2532" s="10">
        <f t="shared" si="96"/>
        <v>42081.656307870369</v>
      </c>
      <c r="T2532" s="10">
        <f t="shared" si="97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E2533-D2533</f>
        <v>18</v>
      </c>
      <c r="P2533">
        <f>IF((OR(L2533=0,E2533=0)),"NA",E2533/L2533)</f>
        <v>74.06557377049181</v>
      </c>
      <c r="Q2533" t="s">
        <v>8325</v>
      </c>
      <c r="R2533" t="s">
        <v>8354</v>
      </c>
      <c r="S2533" s="10">
        <f t="shared" si="96"/>
        <v>42208.471689814811</v>
      </c>
      <c r="T2533" s="10">
        <f t="shared" si="97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E2534-D2534</f>
        <v>1045</v>
      </c>
      <c r="P2534">
        <f>IF((OR(L2534=0,E2534=0)),"NA",E2534/L2534)</f>
        <v>84.083333333333329</v>
      </c>
      <c r="Q2534" t="s">
        <v>8325</v>
      </c>
      <c r="R2534" t="s">
        <v>8354</v>
      </c>
      <c r="S2534" s="10">
        <f t="shared" si="96"/>
        <v>41107.640810185185</v>
      </c>
      <c r="T2534" s="10">
        <f t="shared" si="97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E2535-D2535</f>
        <v>800</v>
      </c>
      <c r="P2535">
        <f>IF((OR(L2535=0,E2535=0)),"NA",E2535/L2535)</f>
        <v>61.029411764705884</v>
      </c>
      <c r="Q2535" t="s">
        <v>8325</v>
      </c>
      <c r="R2535" t="s">
        <v>8354</v>
      </c>
      <c r="S2535" s="10">
        <f t="shared" si="96"/>
        <v>41304.542951388888</v>
      </c>
      <c r="T2535" s="10">
        <f t="shared" si="97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E2536-D2536</f>
        <v>100</v>
      </c>
      <c r="P2536">
        <f>IF((OR(L2536=0,E2536=0)),"NA",E2536/L2536)</f>
        <v>150</v>
      </c>
      <c r="Q2536" t="s">
        <v>8325</v>
      </c>
      <c r="R2536" t="s">
        <v>8354</v>
      </c>
      <c r="S2536" s="10">
        <f t="shared" si="96"/>
        <v>40127.492037037031</v>
      </c>
      <c r="T2536" s="10">
        <f t="shared" si="97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E2537-D2537</f>
        <v>755</v>
      </c>
      <c r="P2537">
        <f>IF((OR(L2537=0,E2537=0)),"NA",E2537/L2537)</f>
        <v>266.08974358974359</v>
      </c>
      <c r="Q2537" t="s">
        <v>8325</v>
      </c>
      <c r="R2537" t="s">
        <v>8354</v>
      </c>
      <c r="S2537" s="10">
        <f t="shared" si="96"/>
        <v>41943.582696759258</v>
      </c>
      <c r="T2537" s="10">
        <f t="shared" si="97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E2538-D2538</f>
        <v>4</v>
      </c>
      <c r="P2538">
        <f>IF((OR(L2538=0,E2538=0)),"NA",E2538/L2538)</f>
        <v>7.25</v>
      </c>
      <c r="Q2538" t="s">
        <v>8325</v>
      </c>
      <c r="R2538" t="s">
        <v>8354</v>
      </c>
      <c r="S2538" s="10">
        <f t="shared" si="96"/>
        <v>41463.89775462963</v>
      </c>
      <c r="T2538" s="10">
        <f t="shared" si="97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E2539-D2539</f>
        <v>100</v>
      </c>
      <c r="P2539">
        <f>IF((OR(L2539=0,E2539=0)),"NA",E2539/L2539)</f>
        <v>100</v>
      </c>
      <c r="Q2539" t="s">
        <v>8325</v>
      </c>
      <c r="R2539" t="s">
        <v>8354</v>
      </c>
      <c r="S2539" s="10">
        <f t="shared" si="96"/>
        <v>40696.440451388888</v>
      </c>
      <c r="T2539" s="10">
        <f t="shared" si="97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E2540-D2540</f>
        <v>2343.1699999999983</v>
      </c>
      <c r="P2540">
        <f>IF((OR(L2540=0,E2540=0)),"NA",E2540/L2540)</f>
        <v>109.96308108108107</v>
      </c>
      <c r="Q2540" t="s">
        <v>8325</v>
      </c>
      <c r="R2540" t="s">
        <v>8354</v>
      </c>
      <c r="S2540" s="10">
        <f t="shared" si="96"/>
        <v>41298.301631944443</v>
      </c>
      <c r="T2540" s="10">
        <f t="shared" si="97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E2541-D2541</f>
        <v>25</v>
      </c>
      <c r="P2541">
        <f>IF((OR(L2541=0,E2541=0)),"NA",E2541/L2541)</f>
        <v>169.91525423728814</v>
      </c>
      <c r="Q2541" t="s">
        <v>8325</v>
      </c>
      <c r="R2541" t="s">
        <v>8354</v>
      </c>
      <c r="S2541" s="10">
        <f t="shared" si="96"/>
        <v>41977.693888888891</v>
      </c>
      <c r="T2541" s="10">
        <f t="shared" si="97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E2542-D2542</f>
        <v>85</v>
      </c>
      <c r="P2542">
        <f>IF((OR(L2542=0,E2542=0)),"NA",E2542/L2542)</f>
        <v>95.740740740740748</v>
      </c>
      <c r="Q2542" t="s">
        <v>8325</v>
      </c>
      <c r="R2542" t="s">
        <v>8354</v>
      </c>
      <c r="S2542" s="10">
        <f t="shared" si="96"/>
        <v>40785.466678240737</v>
      </c>
      <c r="T2542" s="10">
        <f t="shared" si="97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E2543-D2543</f>
        <v>246</v>
      </c>
      <c r="P2543">
        <f>IF((OR(L2543=0,E2543=0)),"NA",E2543/L2543)</f>
        <v>59.460317460317462</v>
      </c>
      <c r="Q2543" t="s">
        <v>8325</v>
      </c>
      <c r="R2543" t="s">
        <v>8354</v>
      </c>
      <c r="S2543" s="10">
        <f t="shared" si="96"/>
        <v>41483.240949074076</v>
      </c>
      <c r="T2543" s="10">
        <f t="shared" si="97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E2544-D2544</f>
        <v>25</v>
      </c>
      <c r="P2544">
        <f>IF((OR(L2544=0,E2544=0)),"NA",E2544/L2544)</f>
        <v>55.769230769230766</v>
      </c>
      <c r="Q2544" t="s">
        <v>8325</v>
      </c>
      <c r="R2544" t="s">
        <v>8354</v>
      </c>
      <c r="S2544" s="10">
        <f t="shared" si="96"/>
        <v>41509.218252314815</v>
      </c>
      <c r="T2544" s="10">
        <f t="shared" si="97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E2545-D2545</f>
        <v>141</v>
      </c>
      <c r="P2545">
        <f>IF((OR(L2545=0,E2545=0)),"NA",E2545/L2545)</f>
        <v>30.076923076923077</v>
      </c>
      <c r="Q2545" t="s">
        <v>8325</v>
      </c>
      <c r="R2545" t="s">
        <v>8354</v>
      </c>
      <c r="S2545" s="10">
        <f t="shared" si="96"/>
        <v>40513.899282407401</v>
      </c>
      <c r="T2545" s="10">
        <f t="shared" si="97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E2546-D2546</f>
        <v>41</v>
      </c>
      <c r="P2546">
        <f>IF((OR(L2546=0,E2546=0)),"NA",E2546/L2546)</f>
        <v>88.438596491228068</v>
      </c>
      <c r="Q2546" t="s">
        <v>8325</v>
      </c>
      <c r="R2546" t="s">
        <v>8354</v>
      </c>
      <c r="S2546" s="10">
        <f t="shared" si="96"/>
        <v>41068.3121412037</v>
      </c>
      <c r="T2546" s="10">
        <f t="shared" si="97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E2547-D2547</f>
        <v>1906</v>
      </c>
      <c r="P2547">
        <f>IF((OR(L2547=0,E2547=0)),"NA",E2547/L2547)</f>
        <v>64.032786885245898</v>
      </c>
      <c r="Q2547" t="s">
        <v>8325</v>
      </c>
      <c r="R2547" t="s">
        <v>8354</v>
      </c>
      <c r="S2547" s="10">
        <f t="shared" si="96"/>
        <v>42026.929837962962</v>
      </c>
      <c r="T2547" s="10">
        <f t="shared" si="97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E2548-D2548</f>
        <v>410</v>
      </c>
      <c r="P2548">
        <f>IF((OR(L2548=0,E2548=0)),"NA",E2548/L2548)</f>
        <v>60.153846153846153</v>
      </c>
      <c r="Q2548" t="s">
        <v>8325</v>
      </c>
      <c r="R2548" t="s">
        <v>8354</v>
      </c>
      <c r="S2548" s="10">
        <f t="shared" si="96"/>
        <v>41524.650219907409</v>
      </c>
      <c r="T2548" s="10">
        <f t="shared" si="97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E2549-D2549</f>
        <v>1092</v>
      </c>
      <c r="P2549">
        <f>IF((OR(L2549=0,E2549=0)),"NA",E2549/L2549)</f>
        <v>49.194029850746269</v>
      </c>
      <c r="Q2549" t="s">
        <v>8325</v>
      </c>
      <c r="R2549" t="s">
        <v>8354</v>
      </c>
      <c r="S2549" s="10">
        <f t="shared" si="96"/>
        <v>40973.564849537033</v>
      </c>
      <c r="T2549" s="10">
        <f t="shared" si="97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E2550-D2550</f>
        <v>111</v>
      </c>
      <c r="P2550">
        <f>IF((OR(L2550=0,E2550=0)),"NA",E2550/L2550)</f>
        <v>165.16216216216216</v>
      </c>
      <c r="Q2550" t="s">
        <v>8325</v>
      </c>
      <c r="R2550" t="s">
        <v>8354</v>
      </c>
      <c r="S2550" s="10">
        <f t="shared" si="96"/>
        <v>42618.417094907403</v>
      </c>
      <c r="T2550" s="10">
        <f t="shared" si="97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E2551-D2551</f>
        <v>44</v>
      </c>
      <c r="P2551">
        <f>IF((OR(L2551=0,E2551=0)),"NA",E2551/L2551)</f>
        <v>43.621621621621621</v>
      </c>
      <c r="Q2551" t="s">
        <v>8325</v>
      </c>
      <c r="R2551" t="s">
        <v>8354</v>
      </c>
      <c r="S2551" s="10">
        <f t="shared" si="96"/>
        <v>41390.549421296295</v>
      </c>
      <c r="T2551" s="10">
        <f t="shared" si="97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E2552-D2552</f>
        <v>55</v>
      </c>
      <c r="P2552">
        <f>IF((OR(L2552=0,E2552=0)),"NA",E2552/L2552)</f>
        <v>43.7</v>
      </c>
      <c r="Q2552" t="s">
        <v>8325</v>
      </c>
      <c r="R2552" t="s">
        <v>8354</v>
      </c>
      <c r="S2552" s="10">
        <f t="shared" si="96"/>
        <v>42228.425995370366</v>
      </c>
      <c r="T2552" s="10">
        <f t="shared" si="97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E2553-D2553</f>
        <v>100.5</v>
      </c>
      <c r="P2553">
        <f>IF((OR(L2553=0,E2553=0)),"NA",E2553/L2553)</f>
        <v>67.419642857142861</v>
      </c>
      <c r="Q2553" t="s">
        <v>8325</v>
      </c>
      <c r="R2553" t="s">
        <v>8354</v>
      </c>
      <c r="S2553" s="10">
        <f t="shared" si="96"/>
        <v>40961.043807870366</v>
      </c>
      <c r="T2553" s="10">
        <f t="shared" si="97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E2554-D2554</f>
        <v>195</v>
      </c>
      <c r="P2554">
        <f>IF((OR(L2554=0,E2554=0)),"NA",E2554/L2554)</f>
        <v>177.5</v>
      </c>
      <c r="Q2554" t="s">
        <v>8325</v>
      </c>
      <c r="R2554" t="s">
        <v>8354</v>
      </c>
      <c r="S2554" s="10">
        <f t="shared" si="96"/>
        <v>42769.601631944439</v>
      </c>
      <c r="T2554" s="10">
        <f t="shared" si="97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E2555-D2555</f>
        <v>833</v>
      </c>
      <c r="P2555">
        <f>IF((OR(L2555=0,E2555=0)),"NA",E2555/L2555)</f>
        <v>38.883333333333333</v>
      </c>
      <c r="Q2555" t="s">
        <v>8325</v>
      </c>
      <c r="R2555" t="s">
        <v>8354</v>
      </c>
      <c r="S2555" s="10">
        <f t="shared" si="96"/>
        <v>41112.990821759253</v>
      </c>
      <c r="T2555" s="10">
        <f t="shared" si="97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E2556-D2556</f>
        <v>684</v>
      </c>
      <c r="P2556">
        <f>IF((OR(L2556=0,E2556=0)),"NA",E2556/L2556)</f>
        <v>54.985074626865675</v>
      </c>
      <c r="Q2556" t="s">
        <v>8325</v>
      </c>
      <c r="R2556" t="s">
        <v>8354</v>
      </c>
      <c r="S2556" s="10">
        <f t="shared" si="96"/>
        <v>42124.869942129626</v>
      </c>
      <c r="T2556" s="10">
        <f t="shared" si="97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E2557-D2557</f>
        <v>147</v>
      </c>
      <c r="P2557">
        <f>IF((OR(L2557=0,E2557=0)),"NA",E2557/L2557)</f>
        <v>61.342857142857142</v>
      </c>
      <c r="Q2557" t="s">
        <v>8325</v>
      </c>
      <c r="R2557" t="s">
        <v>8354</v>
      </c>
      <c r="S2557" s="10">
        <f t="shared" si="96"/>
        <v>41026.44667824074</v>
      </c>
      <c r="T2557" s="10">
        <f t="shared" si="97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E2558-D2558</f>
        <v>41</v>
      </c>
      <c r="P2558">
        <f>IF((OR(L2558=0,E2558=0)),"NA",E2558/L2558)</f>
        <v>23.117647058823529</v>
      </c>
      <c r="Q2558" t="s">
        <v>8325</v>
      </c>
      <c r="R2558" t="s">
        <v>8354</v>
      </c>
      <c r="S2558" s="10">
        <f t="shared" si="96"/>
        <v>41222.783067129625</v>
      </c>
      <c r="T2558" s="10">
        <f t="shared" si="97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E2559-D2559</f>
        <v>166</v>
      </c>
      <c r="P2559">
        <f>IF((OR(L2559=0,E2559=0)),"NA",E2559/L2559)</f>
        <v>29.611111111111111</v>
      </c>
      <c r="Q2559" t="s">
        <v>8325</v>
      </c>
      <c r="R2559" t="s">
        <v>8354</v>
      </c>
      <c r="S2559" s="10">
        <f t="shared" si="96"/>
        <v>41744.536874999998</v>
      </c>
      <c r="T2559" s="10">
        <f t="shared" si="97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E2560-D2560</f>
        <v>111</v>
      </c>
      <c r="P2560">
        <f>IF((OR(L2560=0,E2560=0)),"NA",E2560/L2560)</f>
        <v>75.611111111111114</v>
      </c>
      <c r="Q2560" t="s">
        <v>8325</v>
      </c>
      <c r="R2560" t="s">
        <v>8354</v>
      </c>
      <c r="S2560" s="10">
        <f t="shared" si="96"/>
        <v>42093.651689814811</v>
      </c>
      <c r="T2560" s="10">
        <f t="shared" si="97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E2561-D2561</f>
        <v>90</v>
      </c>
      <c r="P2561">
        <f>IF((OR(L2561=0,E2561=0)),"NA",E2561/L2561)</f>
        <v>35.6</v>
      </c>
      <c r="Q2561" t="s">
        <v>8325</v>
      </c>
      <c r="R2561" t="s">
        <v>8354</v>
      </c>
      <c r="S2561" s="10">
        <f t="shared" si="96"/>
        <v>40829.665324074071</v>
      </c>
      <c r="T2561" s="10">
        <f t="shared" si="97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E2562-D2562</f>
        <v>3</v>
      </c>
      <c r="P2562">
        <f>IF((OR(L2562=0,E2562=0)),"NA",E2562/L2562)</f>
        <v>143</v>
      </c>
      <c r="Q2562" t="s">
        <v>8325</v>
      </c>
      <c r="R2562" t="s">
        <v>8354</v>
      </c>
      <c r="S2562" s="10">
        <f t="shared" si="96"/>
        <v>42039.742754629631</v>
      </c>
      <c r="T2562" s="10">
        <f t="shared" si="97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E2563-D2563</f>
        <v>-100000</v>
      </c>
      <c r="P2563" t="str">
        <f>IF((OR(L2563=0,E2563=0)),"NA",E2563/L2563)</f>
        <v>NA</v>
      </c>
      <c r="Q2563" t="s">
        <v>8336</v>
      </c>
      <c r="R2563" t="s">
        <v>8337</v>
      </c>
      <c r="S2563" s="10">
        <f t="shared" ref="S2563:S2626" si="98">(J2563/86400)+25569+(-5/24)</f>
        <v>42260.320474537039</v>
      </c>
      <c r="T2563" s="10">
        <f t="shared" ref="T2563:T2626" si="99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E2564-D2564</f>
        <v>-9925</v>
      </c>
      <c r="P2564">
        <f>IF((OR(L2564=0,E2564=0)),"NA",E2564/L2564)</f>
        <v>25</v>
      </c>
      <c r="Q2564" t="s">
        <v>8336</v>
      </c>
      <c r="R2564" t="s">
        <v>8337</v>
      </c>
      <c r="S2564" s="10">
        <f t="shared" si="98"/>
        <v>42594.316423611112</v>
      </c>
      <c r="T2564" s="10">
        <f t="shared" si="99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E2565-D2565</f>
        <v>-20000</v>
      </c>
      <c r="P2565" t="str">
        <f>IF((OR(L2565=0,E2565=0)),"NA",E2565/L2565)</f>
        <v>NA</v>
      </c>
      <c r="Q2565" t="s">
        <v>8336</v>
      </c>
      <c r="R2565" t="s">
        <v>8337</v>
      </c>
      <c r="S2565" s="10">
        <f t="shared" si="98"/>
        <v>42154.931145833332</v>
      </c>
      <c r="T2565" s="10">
        <f t="shared" si="99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E2566-D2566</f>
        <v>-40000</v>
      </c>
      <c r="P2566" t="str">
        <f>IF((OR(L2566=0,E2566=0)),"NA",E2566/L2566)</f>
        <v>NA</v>
      </c>
      <c r="Q2566" t="s">
        <v>8336</v>
      </c>
      <c r="R2566" t="s">
        <v>8337</v>
      </c>
      <c r="S2566" s="10">
        <f t="shared" si="98"/>
        <v>41821.83216435185</v>
      </c>
      <c r="T2566" s="10">
        <f t="shared" si="99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E2567-D2567</f>
        <v>-9900</v>
      </c>
      <c r="P2567">
        <f>IF((OR(L2567=0,E2567=0)),"NA",E2567/L2567)</f>
        <v>100</v>
      </c>
      <c r="Q2567" t="s">
        <v>8336</v>
      </c>
      <c r="R2567" t="s">
        <v>8337</v>
      </c>
      <c r="S2567" s="10">
        <f t="shared" si="98"/>
        <v>42440.442002314812</v>
      </c>
      <c r="T2567" s="10">
        <f t="shared" si="99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E2568-D2568</f>
        <v>-35000</v>
      </c>
      <c r="P2568" t="str">
        <f>IF((OR(L2568=0,E2568=0)),"NA",E2568/L2568)</f>
        <v>NA</v>
      </c>
      <c r="Q2568" t="s">
        <v>8336</v>
      </c>
      <c r="R2568" t="s">
        <v>8337</v>
      </c>
      <c r="S2568" s="10">
        <f t="shared" si="98"/>
        <v>41842.772546296292</v>
      </c>
      <c r="T2568" s="10">
        <f t="shared" si="99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E2569-D2569</f>
        <v>-44880</v>
      </c>
      <c r="P2569">
        <f>IF((OR(L2569=0,E2569=0)),"NA",E2569/L2569)</f>
        <v>60</v>
      </c>
      <c r="Q2569" t="s">
        <v>8336</v>
      </c>
      <c r="R2569" t="s">
        <v>8337</v>
      </c>
      <c r="S2569" s="10">
        <f t="shared" si="98"/>
        <v>42087.670578703699</v>
      </c>
      <c r="T2569" s="10">
        <f t="shared" si="99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E2570-D2570</f>
        <v>-9950</v>
      </c>
      <c r="P2570">
        <f>IF((OR(L2570=0,E2570=0)),"NA",E2570/L2570)</f>
        <v>50</v>
      </c>
      <c r="Q2570" t="s">
        <v>8336</v>
      </c>
      <c r="R2570" t="s">
        <v>8337</v>
      </c>
      <c r="S2570" s="10">
        <f t="shared" si="98"/>
        <v>42584.45826388889</v>
      </c>
      <c r="T2570" s="10">
        <f t="shared" si="99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E2571-D2571</f>
        <v>-6355</v>
      </c>
      <c r="P2571">
        <f>IF((OR(L2571=0,E2571=0)),"NA",E2571/L2571)</f>
        <v>72.5</v>
      </c>
      <c r="Q2571" t="s">
        <v>8336</v>
      </c>
      <c r="R2571" t="s">
        <v>8337</v>
      </c>
      <c r="S2571" s="10">
        <f t="shared" si="98"/>
        <v>42233.897129629629</v>
      </c>
      <c r="T2571" s="10">
        <f t="shared" si="99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E2572-D2572</f>
        <v>-6941</v>
      </c>
      <c r="P2572">
        <f>IF((OR(L2572=0,E2572=0)),"NA",E2572/L2572)</f>
        <v>29.5</v>
      </c>
      <c r="Q2572" t="s">
        <v>8336</v>
      </c>
      <c r="R2572" t="s">
        <v>8337</v>
      </c>
      <c r="S2572" s="10">
        <f t="shared" si="98"/>
        <v>42744.694849537038</v>
      </c>
      <c r="T2572" s="10">
        <f t="shared" si="99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E2573-D2573</f>
        <v>-99750</v>
      </c>
      <c r="P2573">
        <f>IF((OR(L2573=0,E2573=0)),"NA",E2573/L2573)</f>
        <v>62.5</v>
      </c>
      <c r="Q2573" t="s">
        <v>8336</v>
      </c>
      <c r="R2573" t="s">
        <v>8337</v>
      </c>
      <c r="S2573" s="10">
        <f t="shared" si="98"/>
        <v>42449.133344907408</v>
      </c>
      <c r="T2573" s="10">
        <f t="shared" si="99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E2574-D2574</f>
        <v>-30000</v>
      </c>
      <c r="P2574" t="str">
        <f>IF((OR(L2574=0,E2574=0)),"NA",E2574/L2574)</f>
        <v>NA</v>
      </c>
      <c r="Q2574" t="s">
        <v>8336</v>
      </c>
      <c r="R2574" t="s">
        <v>8337</v>
      </c>
      <c r="S2574" s="10">
        <f t="shared" si="98"/>
        <v>42076.911076388882</v>
      </c>
      <c r="T2574" s="10">
        <f t="shared" si="99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E2575-D2575</f>
        <v>-8000</v>
      </c>
      <c r="P2575" t="str">
        <f>IF((OR(L2575=0,E2575=0)),"NA",E2575/L2575)</f>
        <v>NA</v>
      </c>
      <c r="Q2575" t="s">
        <v>8336</v>
      </c>
      <c r="R2575" t="s">
        <v>8337</v>
      </c>
      <c r="S2575" s="10">
        <f t="shared" si="98"/>
        <v>41829.383668981478</v>
      </c>
      <c r="T2575" s="10">
        <f t="shared" si="99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E2576-D2576</f>
        <v>-10000</v>
      </c>
      <c r="P2576" t="str">
        <f>IF((OR(L2576=0,E2576=0)),"NA",E2576/L2576)</f>
        <v>NA</v>
      </c>
      <c r="Q2576" t="s">
        <v>8336</v>
      </c>
      <c r="R2576" t="s">
        <v>8337</v>
      </c>
      <c r="S2576" s="10">
        <f t="shared" si="98"/>
        <v>42487.617418981477</v>
      </c>
      <c r="T2576" s="10">
        <f t="shared" si="99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E2577-D2577</f>
        <v>-85000</v>
      </c>
      <c r="P2577" t="str">
        <f>IF((OR(L2577=0,E2577=0)),"NA",E2577/L2577)</f>
        <v>NA</v>
      </c>
      <c r="Q2577" t="s">
        <v>8336</v>
      </c>
      <c r="R2577" t="s">
        <v>8337</v>
      </c>
      <c r="S2577" s="10">
        <f t="shared" si="98"/>
        <v>41985.900393518517</v>
      </c>
      <c r="T2577" s="10">
        <f t="shared" si="99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E2578-D2578</f>
        <v>-10000</v>
      </c>
      <c r="P2578" t="str">
        <f>IF((OR(L2578=0,E2578=0)),"NA",E2578/L2578)</f>
        <v>NA</v>
      </c>
      <c r="Q2578" t="s">
        <v>8336</v>
      </c>
      <c r="R2578" t="s">
        <v>8337</v>
      </c>
      <c r="S2578" s="10">
        <f t="shared" si="98"/>
        <v>42059.801469907405</v>
      </c>
      <c r="T2578" s="10">
        <f t="shared" si="99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E2579-D2579</f>
        <v>-15000</v>
      </c>
      <c r="P2579" t="str">
        <f>IF((OR(L2579=0,E2579=0)),"NA",E2579/L2579)</f>
        <v>NA</v>
      </c>
      <c r="Q2579" t="s">
        <v>8336</v>
      </c>
      <c r="R2579" t="s">
        <v>8337</v>
      </c>
      <c r="S2579" s="10">
        <f t="shared" si="98"/>
        <v>41830.612233796295</v>
      </c>
      <c r="T2579" s="10">
        <f t="shared" si="99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E2580-D2580</f>
        <v>-6000</v>
      </c>
      <c r="P2580" t="str">
        <f>IF((OR(L2580=0,E2580=0)),"NA",E2580/L2580)</f>
        <v>NA</v>
      </c>
      <c r="Q2580" t="s">
        <v>8336</v>
      </c>
      <c r="R2580" t="s">
        <v>8337</v>
      </c>
      <c r="S2580" s="10">
        <f t="shared" si="98"/>
        <v>42237.814571759256</v>
      </c>
      <c r="T2580" s="10">
        <f t="shared" si="99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E2581-D2581</f>
        <v>-199723</v>
      </c>
      <c r="P2581">
        <f>IF((OR(L2581=0,E2581=0)),"NA",E2581/L2581)</f>
        <v>23.083333333333332</v>
      </c>
      <c r="Q2581" t="s">
        <v>8336</v>
      </c>
      <c r="R2581" t="s">
        <v>8337</v>
      </c>
      <c r="S2581" s="10">
        <f t="shared" si="98"/>
        <v>41837.621562499997</v>
      </c>
      <c r="T2581" s="10">
        <f t="shared" si="99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E2582-D2582</f>
        <v>-8449</v>
      </c>
      <c r="P2582">
        <f>IF((OR(L2582=0,E2582=0)),"NA",E2582/L2582)</f>
        <v>25.5</v>
      </c>
      <c r="Q2582" t="s">
        <v>8336</v>
      </c>
      <c r="R2582" t="s">
        <v>8337</v>
      </c>
      <c r="S2582" s="10">
        <f t="shared" si="98"/>
        <v>42110.118090277778</v>
      </c>
      <c r="T2582" s="10">
        <f t="shared" si="99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E2583-D2583</f>
        <v>-4470</v>
      </c>
      <c r="P2583">
        <f>IF((OR(L2583=0,E2583=0)),"NA",E2583/L2583)</f>
        <v>48.18181818181818</v>
      </c>
      <c r="Q2583" t="s">
        <v>8336</v>
      </c>
      <c r="R2583" t="s">
        <v>8337</v>
      </c>
      <c r="S2583" s="10">
        <f t="shared" si="98"/>
        <v>42294.420115740737</v>
      </c>
      <c r="T2583" s="10">
        <f t="shared" si="99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E2584-D2584</f>
        <v>-89999</v>
      </c>
      <c r="P2584">
        <f>IF((OR(L2584=0,E2584=0)),"NA",E2584/L2584)</f>
        <v>1</v>
      </c>
      <c r="Q2584" t="s">
        <v>8336</v>
      </c>
      <c r="R2584" t="s">
        <v>8337</v>
      </c>
      <c r="S2584" s="10">
        <f t="shared" si="98"/>
        <v>42642.780486111107</v>
      </c>
      <c r="T2584" s="10">
        <f t="shared" si="99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E2585-D2585</f>
        <v>-995</v>
      </c>
      <c r="P2585">
        <f>IF((OR(L2585=0,E2585=0)),"NA",E2585/L2585)</f>
        <v>1</v>
      </c>
      <c r="Q2585" t="s">
        <v>8336</v>
      </c>
      <c r="R2585" t="s">
        <v>8337</v>
      </c>
      <c r="S2585" s="10">
        <f t="shared" si="98"/>
        <v>42019.561111111114</v>
      </c>
      <c r="T2585" s="10">
        <f t="shared" si="99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E2586-D2586</f>
        <v>-10000</v>
      </c>
      <c r="P2586" t="str">
        <f>IF((OR(L2586=0,E2586=0)),"NA",E2586/L2586)</f>
        <v>NA</v>
      </c>
      <c r="Q2586" t="s">
        <v>8336</v>
      </c>
      <c r="R2586" t="s">
        <v>8337</v>
      </c>
      <c r="S2586" s="10">
        <f t="shared" si="98"/>
        <v>42139.964918981474</v>
      </c>
      <c r="T2586" s="10">
        <f t="shared" si="99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E2587-D2587</f>
        <v>-29950</v>
      </c>
      <c r="P2587">
        <f>IF((OR(L2587=0,E2587=0)),"NA",E2587/L2587)</f>
        <v>50</v>
      </c>
      <c r="Q2587" t="s">
        <v>8336</v>
      </c>
      <c r="R2587" t="s">
        <v>8337</v>
      </c>
      <c r="S2587" s="10">
        <f t="shared" si="98"/>
        <v>41795.754999999997</v>
      </c>
      <c r="T2587" s="10">
        <f t="shared" si="99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E2588-D2588</f>
        <v>-2995</v>
      </c>
      <c r="P2588">
        <f>IF((OR(L2588=0,E2588=0)),"NA",E2588/L2588)</f>
        <v>5</v>
      </c>
      <c r="Q2588" t="s">
        <v>8336</v>
      </c>
      <c r="R2588" t="s">
        <v>8337</v>
      </c>
      <c r="S2588" s="10">
        <f t="shared" si="98"/>
        <v>42333.121944444443</v>
      </c>
      <c r="T2588" s="10">
        <f t="shared" si="99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E2589-D2589</f>
        <v>-48783</v>
      </c>
      <c r="P2589">
        <f>IF((OR(L2589=0,E2589=0)),"NA",E2589/L2589)</f>
        <v>202.83333333333334</v>
      </c>
      <c r="Q2589" t="s">
        <v>8336</v>
      </c>
      <c r="R2589" t="s">
        <v>8337</v>
      </c>
      <c r="S2589" s="10">
        <f t="shared" si="98"/>
        <v>42338.467048611106</v>
      </c>
      <c r="T2589" s="10">
        <f t="shared" si="99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E2590-D2590</f>
        <v>-5767</v>
      </c>
      <c r="P2590">
        <f>IF((OR(L2590=0,E2590=0)),"NA",E2590/L2590)</f>
        <v>29.125</v>
      </c>
      <c r="Q2590" t="s">
        <v>8336</v>
      </c>
      <c r="R2590" t="s">
        <v>8337</v>
      </c>
      <c r="S2590" s="10">
        <f t="shared" si="98"/>
        <v>42042.467893518515</v>
      </c>
      <c r="T2590" s="10">
        <f t="shared" si="99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E2591-D2591</f>
        <v>-49995</v>
      </c>
      <c r="P2591">
        <f>IF((OR(L2591=0,E2591=0)),"NA",E2591/L2591)</f>
        <v>5</v>
      </c>
      <c r="Q2591" t="s">
        <v>8336</v>
      </c>
      <c r="R2591" t="s">
        <v>8337</v>
      </c>
      <c r="S2591" s="10">
        <f t="shared" si="98"/>
        <v>42422.327858796292</v>
      </c>
      <c r="T2591" s="10">
        <f t="shared" si="99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E2592-D2592</f>
        <v>-3000</v>
      </c>
      <c r="P2592" t="str">
        <f>IF((OR(L2592=0,E2592=0)),"NA",E2592/L2592)</f>
        <v>NA</v>
      </c>
      <c r="Q2592" t="s">
        <v>8336</v>
      </c>
      <c r="R2592" t="s">
        <v>8337</v>
      </c>
      <c r="S2592" s="10">
        <f t="shared" si="98"/>
        <v>42388.380752314813</v>
      </c>
      <c r="T2592" s="10">
        <f t="shared" si="99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E2593-D2593</f>
        <v>-1474</v>
      </c>
      <c r="P2593">
        <f>IF((OR(L2593=0,E2593=0)),"NA",E2593/L2593)</f>
        <v>13</v>
      </c>
      <c r="Q2593" t="s">
        <v>8336</v>
      </c>
      <c r="R2593" t="s">
        <v>8337</v>
      </c>
      <c r="S2593" s="10">
        <f t="shared" si="98"/>
        <v>42382.698194444441</v>
      </c>
      <c r="T2593" s="10">
        <f t="shared" si="99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E2594-D2594</f>
        <v>-29950</v>
      </c>
      <c r="P2594">
        <f>IF((OR(L2594=0,E2594=0)),"NA",E2594/L2594)</f>
        <v>50</v>
      </c>
      <c r="Q2594" t="s">
        <v>8336</v>
      </c>
      <c r="R2594" t="s">
        <v>8337</v>
      </c>
      <c r="S2594" s="10">
        <f t="shared" si="98"/>
        <v>41887.592835648145</v>
      </c>
      <c r="T2594" s="10">
        <f t="shared" si="99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E2595-D2595</f>
        <v>-10000</v>
      </c>
      <c r="P2595" t="str">
        <f>IF((OR(L2595=0,E2595=0)),"NA",E2595/L2595)</f>
        <v>NA</v>
      </c>
      <c r="Q2595" t="s">
        <v>8336</v>
      </c>
      <c r="R2595" t="s">
        <v>8337</v>
      </c>
      <c r="S2595" s="10">
        <f t="shared" si="98"/>
        <v>42089.636874999997</v>
      </c>
      <c r="T2595" s="10">
        <f t="shared" si="99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E2596-D2596</f>
        <v>-79999</v>
      </c>
      <c r="P2596">
        <f>IF((OR(L2596=0,E2596=0)),"NA",E2596/L2596)</f>
        <v>1</v>
      </c>
      <c r="Q2596" t="s">
        <v>8336</v>
      </c>
      <c r="R2596" t="s">
        <v>8337</v>
      </c>
      <c r="S2596" s="10">
        <f t="shared" si="98"/>
        <v>41828.759583333333</v>
      </c>
      <c r="T2596" s="10">
        <f t="shared" si="99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E2597-D2597</f>
        <v>-13175</v>
      </c>
      <c r="P2597">
        <f>IF((OR(L2597=0,E2597=0)),"NA",E2597/L2597)</f>
        <v>96.05263157894737</v>
      </c>
      <c r="Q2597" t="s">
        <v>8336</v>
      </c>
      <c r="R2597" t="s">
        <v>8337</v>
      </c>
      <c r="S2597" s="10">
        <f t="shared" si="98"/>
        <v>42760.035879629628</v>
      </c>
      <c r="T2597" s="10">
        <f t="shared" si="99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E2598-D2598</f>
        <v>-26744</v>
      </c>
      <c r="P2598">
        <f>IF((OR(L2598=0,E2598=0)),"NA",E2598/L2598)</f>
        <v>305.77777777777777</v>
      </c>
      <c r="Q2598" t="s">
        <v>8336</v>
      </c>
      <c r="R2598" t="s">
        <v>8337</v>
      </c>
      <c r="S2598" s="10">
        <f t="shared" si="98"/>
        <v>41828.45612268518</v>
      </c>
      <c r="T2598" s="10">
        <f t="shared" si="99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E2599-D2599</f>
        <v>-1415</v>
      </c>
      <c r="P2599">
        <f>IF((OR(L2599=0,E2599=0)),"NA",E2599/L2599)</f>
        <v>12.142857142857142</v>
      </c>
      <c r="Q2599" t="s">
        <v>8336</v>
      </c>
      <c r="R2599" t="s">
        <v>8337</v>
      </c>
      <c r="S2599" s="10">
        <f t="shared" si="98"/>
        <v>42510.133298611108</v>
      </c>
      <c r="T2599" s="10">
        <f t="shared" si="99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E2600-D2600</f>
        <v>-1830</v>
      </c>
      <c r="P2600">
        <f>IF((OR(L2600=0,E2600=0)),"NA",E2600/L2600)</f>
        <v>83.571428571428569</v>
      </c>
      <c r="Q2600" t="s">
        <v>8336</v>
      </c>
      <c r="R2600" t="s">
        <v>8337</v>
      </c>
      <c r="S2600" s="10">
        <f t="shared" si="98"/>
        <v>42240.631956018515</v>
      </c>
      <c r="T2600" s="10">
        <f t="shared" si="99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E2601-D2601</f>
        <v>-8951</v>
      </c>
      <c r="P2601">
        <f>IF((OR(L2601=0,E2601=0)),"NA",E2601/L2601)</f>
        <v>18</v>
      </c>
      <c r="Q2601" t="s">
        <v>8336</v>
      </c>
      <c r="R2601" t="s">
        <v>8337</v>
      </c>
      <c r="S2601" s="10">
        <f t="shared" si="98"/>
        <v>41809.545682870368</v>
      </c>
      <c r="T2601" s="10">
        <f t="shared" si="99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E2602-D2602</f>
        <v>-46534</v>
      </c>
      <c r="P2602">
        <f>IF((OR(L2602=0,E2602=0)),"NA",E2602/L2602)</f>
        <v>115.53333333333333</v>
      </c>
      <c r="Q2602" t="s">
        <v>8336</v>
      </c>
      <c r="R2602" t="s">
        <v>8337</v>
      </c>
      <c r="S2602" s="10">
        <f t="shared" si="98"/>
        <v>42394.692129629628</v>
      </c>
      <c r="T2602" s="10">
        <f t="shared" si="99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E2603-D2603</f>
        <v>2807</v>
      </c>
      <c r="P2603">
        <f>IF((OR(L2603=0,E2603=0)),"NA",E2603/L2603)</f>
        <v>21.900662251655628</v>
      </c>
      <c r="Q2603" t="s">
        <v>8319</v>
      </c>
      <c r="R2603" t="s">
        <v>8355</v>
      </c>
      <c r="S2603" s="10">
        <f t="shared" si="98"/>
        <v>41150.693854166668</v>
      </c>
      <c r="T2603" s="10">
        <f t="shared" si="99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E2604-D2604</f>
        <v>27131</v>
      </c>
      <c r="P2604">
        <f>IF((OR(L2604=0,E2604=0)),"NA",E2604/L2604)</f>
        <v>80.022494887525568</v>
      </c>
      <c r="Q2604" t="s">
        <v>8319</v>
      </c>
      <c r="R2604" t="s">
        <v>8355</v>
      </c>
      <c r="S2604" s="10">
        <f t="shared" si="98"/>
        <v>41915.538981481477</v>
      </c>
      <c r="T2604" s="10">
        <f t="shared" si="99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E2605-D2605</f>
        <v>26</v>
      </c>
      <c r="P2605">
        <f>IF((OR(L2605=0,E2605=0)),"NA",E2605/L2605)</f>
        <v>35.520000000000003</v>
      </c>
      <c r="Q2605" t="s">
        <v>8319</v>
      </c>
      <c r="R2605" t="s">
        <v>8355</v>
      </c>
      <c r="S2605" s="10">
        <f t="shared" si="98"/>
        <v>41617.704328703701</v>
      </c>
      <c r="T2605" s="10">
        <f t="shared" si="99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E2606-D2606</f>
        <v>843.59999999999854</v>
      </c>
      <c r="P2606">
        <f>IF((OR(L2606=0,E2606=0)),"NA",E2606/L2606)</f>
        <v>64.933333333333323</v>
      </c>
      <c r="Q2606" t="s">
        <v>8319</v>
      </c>
      <c r="R2606" t="s">
        <v>8355</v>
      </c>
      <c r="S2606" s="10">
        <f t="shared" si="98"/>
        <v>40997.842858796292</v>
      </c>
      <c r="T2606" s="10">
        <f t="shared" si="99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E2607-D2607</f>
        <v>7421.570000000007</v>
      </c>
      <c r="P2607">
        <f>IF((OR(L2607=0,E2607=0)),"NA",E2607/L2607)</f>
        <v>60.965703745743475</v>
      </c>
      <c r="Q2607" t="s">
        <v>8319</v>
      </c>
      <c r="R2607" t="s">
        <v>8355</v>
      </c>
      <c r="S2607" s="10">
        <f t="shared" si="98"/>
        <v>42508.33321759259</v>
      </c>
      <c r="T2607" s="10">
        <f t="shared" si="99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E2608-D2608</f>
        <v>1106</v>
      </c>
      <c r="P2608">
        <f>IF((OR(L2608=0,E2608=0)),"NA",E2608/L2608)</f>
        <v>31.444155844155844</v>
      </c>
      <c r="Q2608" t="s">
        <v>8319</v>
      </c>
      <c r="R2608" t="s">
        <v>8355</v>
      </c>
      <c r="S2608" s="10">
        <f t="shared" si="98"/>
        <v>41726.504421296289</v>
      </c>
      <c r="T2608" s="10">
        <f t="shared" si="99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E2609-D2609</f>
        <v>24616</v>
      </c>
      <c r="P2609">
        <f>IF((OR(L2609=0,E2609=0)),"NA",E2609/L2609)</f>
        <v>81.949748743718587</v>
      </c>
      <c r="Q2609" t="s">
        <v>8319</v>
      </c>
      <c r="R2609" t="s">
        <v>8355</v>
      </c>
      <c r="S2609" s="10">
        <f t="shared" si="98"/>
        <v>42184.666342592587</v>
      </c>
      <c r="T2609" s="10">
        <f t="shared" si="99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E2610-D2610</f>
        <v>9914</v>
      </c>
      <c r="P2610">
        <f>IF((OR(L2610=0,E2610=0)),"NA",E2610/L2610)</f>
        <v>58.92763157894737</v>
      </c>
      <c r="Q2610" t="s">
        <v>8319</v>
      </c>
      <c r="R2610" t="s">
        <v>8355</v>
      </c>
      <c r="S2610" s="10">
        <f t="shared" si="98"/>
        <v>42767.593379629623</v>
      </c>
      <c r="T2610" s="10">
        <f t="shared" si="99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E2611-D2611</f>
        <v>71330.39</v>
      </c>
      <c r="P2611">
        <f>IF((OR(L2611=0,E2611=0)),"NA",E2611/L2611)</f>
        <v>157.29347633136095</v>
      </c>
      <c r="Q2611" t="s">
        <v>8319</v>
      </c>
      <c r="R2611" t="s">
        <v>8355</v>
      </c>
      <c r="S2611" s="10">
        <f t="shared" si="98"/>
        <v>41075.02952546296</v>
      </c>
      <c r="T2611" s="10">
        <f t="shared" si="99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E2612-D2612</f>
        <v>9407.66</v>
      </c>
      <c r="P2612">
        <f>IF((OR(L2612=0,E2612=0)),"NA",E2612/L2612)</f>
        <v>55.758509532062391</v>
      </c>
      <c r="Q2612" t="s">
        <v>8319</v>
      </c>
      <c r="R2612" t="s">
        <v>8355</v>
      </c>
      <c r="S2612" s="10">
        <f t="shared" si="98"/>
        <v>42564.672743055555</v>
      </c>
      <c r="T2612" s="10">
        <f t="shared" si="99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E2613-D2613</f>
        <v>295970</v>
      </c>
      <c r="P2613">
        <f>IF((OR(L2613=0,E2613=0)),"NA",E2613/L2613)</f>
        <v>83.802893802893806</v>
      </c>
      <c r="Q2613" t="s">
        <v>8319</v>
      </c>
      <c r="R2613" t="s">
        <v>8355</v>
      </c>
      <c r="S2613" s="10">
        <f t="shared" si="98"/>
        <v>42704.127476851849</v>
      </c>
      <c r="T2613" s="10">
        <f t="shared" si="99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E2614-D2614</f>
        <v>7176.130000000001</v>
      </c>
      <c r="P2614">
        <f>IF((OR(L2614=0,E2614=0)),"NA",E2614/L2614)</f>
        <v>58.422210884353746</v>
      </c>
      <c r="Q2614" t="s">
        <v>8319</v>
      </c>
      <c r="R2614" t="s">
        <v>8355</v>
      </c>
      <c r="S2614" s="10">
        <f t="shared" si="98"/>
        <v>41981.934837962959</v>
      </c>
      <c r="T2614" s="10">
        <f t="shared" si="99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E2615-D2615</f>
        <v>76</v>
      </c>
      <c r="P2615">
        <f>IF((OR(L2615=0,E2615=0)),"NA",E2615/L2615)</f>
        <v>270.57142857142856</v>
      </c>
      <c r="Q2615" t="s">
        <v>8319</v>
      </c>
      <c r="R2615" t="s">
        <v>8355</v>
      </c>
      <c r="S2615" s="10">
        <f t="shared" si="98"/>
        <v>41143.609884259255</v>
      </c>
      <c r="T2615" s="10">
        <f t="shared" si="99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E2616-D2616</f>
        <v>210</v>
      </c>
      <c r="P2616">
        <f>IF((OR(L2616=0,E2616=0)),"NA",E2616/L2616)</f>
        <v>107.1</v>
      </c>
      <c r="Q2616" t="s">
        <v>8319</v>
      </c>
      <c r="R2616" t="s">
        <v>8355</v>
      </c>
      <c r="S2616" s="10">
        <f t="shared" si="98"/>
        <v>41730.500138888885</v>
      </c>
      <c r="T2616" s="10">
        <f t="shared" si="99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E2617-D2617</f>
        <v>1396</v>
      </c>
      <c r="P2617">
        <f>IF((OR(L2617=0,E2617=0)),"NA",E2617/L2617)</f>
        <v>47.180555555555557</v>
      </c>
      <c r="Q2617" t="s">
        <v>8319</v>
      </c>
      <c r="R2617" t="s">
        <v>8355</v>
      </c>
      <c r="S2617" s="10">
        <f t="shared" si="98"/>
        <v>42453.288935185185</v>
      </c>
      <c r="T2617" s="10">
        <f t="shared" si="99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E2618-D2618</f>
        <v>3633.5</v>
      </c>
      <c r="P2618">
        <f>IF((OR(L2618=0,E2618=0)),"NA",E2618/L2618)</f>
        <v>120.30882352941177</v>
      </c>
      <c r="Q2618" t="s">
        <v>8319</v>
      </c>
      <c r="R2618" t="s">
        <v>8355</v>
      </c>
      <c r="S2618" s="10">
        <f t="shared" si="98"/>
        <v>42211.786215277774</v>
      </c>
      <c r="T2618" s="10">
        <f t="shared" si="99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E2619-D2619</f>
        <v>3888</v>
      </c>
      <c r="P2619">
        <f>IF((OR(L2619=0,E2619=0)),"NA",E2619/L2619)</f>
        <v>27.59748427672956</v>
      </c>
      <c r="Q2619" t="s">
        <v>8319</v>
      </c>
      <c r="R2619" t="s">
        <v>8355</v>
      </c>
      <c r="S2619" s="10">
        <f t="shared" si="98"/>
        <v>41902.666099537033</v>
      </c>
      <c r="T2619" s="10">
        <f t="shared" si="99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E2620-D2620</f>
        <v>808</v>
      </c>
      <c r="P2620">
        <f>IF((OR(L2620=0,E2620=0)),"NA",E2620/L2620)</f>
        <v>205.2987012987013</v>
      </c>
      <c r="Q2620" t="s">
        <v>8319</v>
      </c>
      <c r="R2620" t="s">
        <v>8355</v>
      </c>
      <c r="S2620" s="10">
        <f t="shared" si="98"/>
        <v>42279.584039351852</v>
      </c>
      <c r="T2620" s="10">
        <f t="shared" si="99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E2621-D2621</f>
        <v>884</v>
      </c>
      <c r="P2621">
        <f>IF((OR(L2621=0,E2621=0)),"NA",E2621/L2621)</f>
        <v>35.547169811320757</v>
      </c>
      <c r="Q2621" t="s">
        <v>8319</v>
      </c>
      <c r="R2621" t="s">
        <v>8355</v>
      </c>
      <c r="S2621" s="10">
        <f t="shared" si="98"/>
        <v>42273.67597222222</v>
      </c>
      <c r="T2621" s="10">
        <f t="shared" si="99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E2622-D2622</f>
        <v>28374</v>
      </c>
      <c r="P2622">
        <f>IF((OR(L2622=0,E2622=0)),"NA",E2622/L2622)</f>
        <v>74.639488409272587</v>
      </c>
      <c r="Q2622" t="s">
        <v>8319</v>
      </c>
      <c r="R2622" t="s">
        <v>8355</v>
      </c>
      <c r="S2622" s="10">
        <f t="shared" si="98"/>
        <v>42250.958819444444</v>
      </c>
      <c r="T2622" s="10">
        <f t="shared" si="99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E2623-D2623</f>
        <v>6882</v>
      </c>
      <c r="P2623">
        <f>IF((OR(L2623=0,E2623=0)),"NA",E2623/L2623)</f>
        <v>47.058064516129029</v>
      </c>
      <c r="Q2623" t="s">
        <v>8319</v>
      </c>
      <c r="R2623" t="s">
        <v>8355</v>
      </c>
      <c r="S2623" s="10">
        <f t="shared" si="98"/>
        <v>42115.539212962962</v>
      </c>
      <c r="T2623" s="10">
        <f t="shared" si="99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E2624-D2624</f>
        <v>467.76</v>
      </c>
      <c r="P2624">
        <f>IF((OR(L2624=0,E2624=0)),"NA",E2624/L2624)</f>
        <v>26.591351351351353</v>
      </c>
      <c r="Q2624" t="s">
        <v>8319</v>
      </c>
      <c r="R2624" t="s">
        <v>8355</v>
      </c>
      <c r="S2624" s="10">
        <f t="shared" si="98"/>
        <v>42689.534907407404</v>
      </c>
      <c r="T2624" s="10">
        <f t="shared" si="99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E2625-D2625</f>
        <v>280</v>
      </c>
      <c r="P2625">
        <f>IF((OR(L2625=0,E2625=0)),"NA",E2625/L2625)</f>
        <v>36.774193548387096</v>
      </c>
      <c r="Q2625" t="s">
        <v>8319</v>
      </c>
      <c r="R2625" t="s">
        <v>8355</v>
      </c>
      <c r="S2625" s="10">
        <f t="shared" si="98"/>
        <v>42692.048217592594</v>
      </c>
      <c r="T2625" s="10">
        <f t="shared" si="99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E2626-D2626</f>
        <v>102353.65</v>
      </c>
      <c r="P2626">
        <f>IF((OR(L2626=0,E2626=0)),"NA",E2626/L2626)</f>
        <v>31.820544982698959</v>
      </c>
      <c r="Q2626" t="s">
        <v>8319</v>
      </c>
      <c r="R2626" t="s">
        <v>8355</v>
      </c>
      <c r="S2626" s="10">
        <f t="shared" si="98"/>
        <v>41144.213217592587</v>
      </c>
      <c r="T2626" s="10">
        <f t="shared" si="99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E2627-D2627</f>
        <v>1284</v>
      </c>
      <c r="P2627">
        <f>IF((OR(L2627=0,E2627=0)),"NA",E2627/L2627)</f>
        <v>27.576923076923077</v>
      </c>
      <c r="Q2627" t="s">
        <v>8319</v>
      </c>
      <c r="R2627" t="s">
        <v>8355</v>
      </c>
      <c r="S2627" s="10">
        <f t="shared" ref="S2627:S2690" si="100">(J2627/86400)+25569+(-5/24)</f>
        <v>42658.601944444446</v>
      </c>
      <c r="T2627" s="10">
        <f t="shared" ref="T2627:T2690" si="101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E2628-D2628</f>
        <v>300</v>
      </c>
      <c r="P2628">
        <f>IF((OR(L2628=0,E2628=0)),"NA",E2628/L2628)</f>
        <v>56</v>
      </c>
      <c r="Q2628" t="s">
        <v>8319</v>
      </c>
      <c r="R2628" t="s">
        <v>8355</v>
      </c>
      <c r="S2628" s="10">
        <f t="shared" si="100"/>
        <v>42128.41978009259</v>
      </c>
      <c r="T2628" s="10">
        <f t="shared" si="10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E2629-D2629</f>
        <v>820</v>
      </c>
      <c r="P2629">
        <f>IF((OR(L2629=0,E2629=0)),"NA",E2629/L2629)</f>
        <v>21.555555555555557</v>
      </c>
      <c r="Q2629" t="s">
        <v>8319</v>
      </c>
      <c r="R2629" t="s">
        <v>8355</v>
      </c>
      <c r="S2629" s="10">
        <f t="shared" si="100"/>
        <v>42304.621076388888</v>
      </c>
      <c r="T2629" s="10">
        <f t="shared" si="101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E2630-D2630</f>
        <v>87</v>
      </c>
      <c r="P2630">
        <f>IF((OR(L2630=0,E2630=0)),"NA",E2630/L2630)</f>
        <v>44.095238095238095</v>
      </c>
      <c r="Q2630" t="s">
        <v>8319</v>
      </c>
      <c r="R2630" t="s">
        <v>8355</v>
      </c>
      <c r="S2630" s="10">
        <f t="shared" si="100"/>
        <v>41953.757719907408</v>
      </c>
      <c r="T2630" s="10">
        <f t="shared" si="10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E2631-D2631</f>
        <v>1387</v>
      </c>
      <c r="P2631">
        <f>IF((OR(L2631=0,E2631=0)),"NA",E2631/L2631)</f>
        <v>63.87</v>
      </c>
      <c r="Q2631" t="s">
        <v>8319</v>
      </c>
      <c r="R2631" t="s">
        <v>8355</v>
      </c>
      <c r="S2631" s="10">
        <f t="shared" si="100"/>
        <v>42108.330115740733</v>
      </c>
      <c r="T2631" s="10">
        <f t="shared" si="10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E2632-D2632</f>
        <v>1158</v>
      </c>
      <c r="P2632">
        <f>IF((OR(L2632=0,E2632=0)),"NA",E2632/L2632)</f>
        <v>38.987654320987652</v>
      </c>
      <c r="Q2632" t="s">
        <v>8319</v>
      </c>
      <c r="R2632" t="s">
        <v>8355</v>
      </c>
      <c r="S2632" s="10">
        <f t="shared" si="100"/>
        <v>42523.897129629629</v>
      </c>
      <c r="T2632" s="10">
        <f t="shared" si="10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E2633-D2633</f>
        <v>2933.0499999999993</v>
      </c>
      <c r="P2633">
        <f>IF((OR(L2633=0,E2633=0)),"NA",E2633/L2633)</f>
        <v>80.185489510489504</v>
      </c>
      <c r="Q2633" t="s">
        <v>8319</v>
      </c>
      <c r="R2633" t="s">
        <v>8355</v>
      </c>
      <c r="S2633" s="10">
        <f t="shared" si="100"/>
        <v>42217.960960648146</v>
      </c>
      <c r="T2633" s="10">
        <f t="shared" si="10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E2634-D2634</f>
        <v>396</v>
      </c>
      <c r="P2634">
        <f>IF((OR(L2634=0,E2634=0)),"NA",E2634/L2634)</f>
        <v>34.904761904761905</v>
      </c>
      <c r="Q2634" t="s">
        <v>8319</v>
      </c>
      <c r="R2634" t="s">
        <v>8355</v>
      </c>
      <c r="S2634" s="10">
        <f t="shared" si="100"/>
        <v>42493.853460648148</v>
      </c>
      <c r="T2634" s="10">
        <f t="shared" si="10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E2635-D2635</f>
        <v>12731</v>
      </c>
      <c r="P2635">
        <f>IF((OR(L2635=0,E2635=0)),"NA",E2635/L2635)</f>
        <v>89.100502512562812</v>
      </c>
      <c r="Q2635" t="s">
        <v>8319</v>
      </c>
      <c r="R2635" t="s">
        <v>8355</v>
      </c>
      <c r="S2635" s="10">
        <f t="shared" si="100"/>
        <v>41667.614953703705</v>
      </c>
      <c r="T2635" s="10">
        <f t="shared" si="10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E2636-D2636</f>
        <v>56</v>
      </c>
      <c r="P2636">
        <f>IF((OR(L2636=0,E2636=0)),"NA",E2636/L2636)</f>
        <v>39.44</v>
      </c>
      <c r="Q2636" t="s">
        <v>8319</v>
      </c>
      <c r="R2636" t="s">
        <v>8355</v>
      </c>
      <c r="S2636" s="10">
        <f t="shared" si="100"/>
        <v>42612.448159722218</v>
      </c>
      <c r="T2636" s="10">
        <f t="shared" si="101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E2637-D2637</f>
        <v>0</v>
      </c>
      <c r="P2637">
        <f>IF((OR(L2637=0,E2637=0)),"NA",E2637/L2637)</f>
        <v>136.9047619047619</v>
      </c>
      <c r="Q2637" t="s">
        <v>8319</v>
      </c>
      <c r="R2637" t="s">
        <v>8355</v>
      </c>
      <c r="S2637" s="10">
        <f t="shared" si="100"/>
        <v>42037.742604166669</v>
      </c>
      <c r="T2637" s="10">
        <f t="shared" si="10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E2638-D2638</f>
        <v>873</v>
      </c>
      <c r="P2638">
        <f>IF((OR(L2638=0,E2638=0)),"NA",E2638/L2638)</f>
        <v>37.46</v>
      </c>
      <c r="Q2638" t="s">
        <v>8319</v>
      </c>
      <c r="R2638" t="s">
        <v>8355</v>
      </c>
      <c r="S2638" s="10">
        <f t="shared" si="100"/>
        <v>42636.406412037039</v>
      </c>
      <c r="T2638" s="10">
        <f t="shared" si="10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E2639-D2639</f>
        <v>331</v>
      </c>
      <c r="P2639">
        <f>IF((OR(L2639=0,E2639=0)),"NA",E2639/L2639)</f>
        <v>31.96153846153846</v>
      </c>
      <c r="Q2639" t="s">
        <v>8319</v>
      </c>
      <c r="R2639" t="s">
        <v>8355</v>
      </c>
      <c r="S2639" s="10">
        <f t="shared" si="100"/>
        <v>42639.341145833336</v>
      </c>
      <c r="T2639" s="10">
        <f t="shared" si="10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E2640-D2640</f>
        <v>6</v>
      </c>
      <c r="P2640">
        <f>IF((OR(L2640=0,E2640=0)),"NA",E2640/L2640)</f>
        <v>25.214285714285715</v>
      </c>
      <c r="Q2640" t="s">
        <v>8319</v>
      </c>
      <c r="R2640" t="s">
        <v>8355</v>
      </c>
      <c r="S2640" s="10">
        <f t="shared" si="100"/>
        <v>41989.70480324074</v>
      </c>
      <c r="T2640" s="10">
        <f t="shared" si="10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E2641-D2641</f>
        <v>192</v>
      </c>
      <c r="P2641">
        <f>IF((OR(L2641=0,E2641=0)),"NA",E2641/L2641)</f>
        <v>10.040816326530612</v>
      </c>
      <c r="Q2641" t="s">
        <v>8319</v>
      </c>
      <c r="R2641" t="s">
        <v>8355</v>
      </c>
      <c r="S2641" s="10">
        <f t="shared" si="100"/>
        <v>42024.656805555554</v>
      </c>
      <c r="T2641" s="10">
        <f t="shared" si="10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E2642-D2642</f>
        <v>170</v>
      </c>
      <c r="P2642">
        <f>IF((OR(L2642=0,E2642=0)),"NA",E2642/L2642)</f>
        <v>45.94202898550725</v>
      </c>
      <c r="Q2642" t="s">
        <v>8319</v>
      </c>
      <c r="R2642" t="s">
        <v>8355</v>
      </c>
      <c r="S2642" s="10">
        <f t="shared" si="100"/>
        <v>42102.952245370368</v>
      </c>
      <c r="T2642" s="10">
        <f t="shared" si="10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E2643-D2643</f>
        <v>-1485</v>
      </c>
      <c r="P2643">
        <f>IF((OR(L2643=0,E2643=0)),"NA",E2643/L2643)</f>
        <v>15</v>
      </c>
      <c r="Q2643" t="s">
        <v>8319</v>
      </c>
      <c r="R2643" t="s">
        <v>8355</v>
      </c>
      <c r="S2643" s="10">
        <f t="shared" si="100"/>
        <v>41880.618784722217</v>
      </c>
      <c r="T2643" s="10">
        <f t="shared" si="10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E2644-D2644</f>
        <v>-500000</v>
      </c>
      <c r="P2644" t="str">
        <f>IF((OR(L2644=0,E2644=0)),"NA",E2644/L2644)</f>
        <v>NA</v>
      </c>
      <c r="Q2644" t="s">
        <v>8319</v>
      </c>
      <c r="R2644" t="s">
        <v>8355</v>
      </c>
      <c r="S2644" s="10">
        <f t="shared" si="100"/>
        <v>42536.03828703703</v>
      </c>
      <c r="T2644" s="10">
        <f t="shared" si="10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E2645-D2645</f>
        <v>-664402.68999999994</v>
      </c>
      <c r="P2645">
        <f>IF((OR(L2645=0,E2645=0)),"NA",E2645/L2645)</f>
        <v>223.58248500999335</v>
      </c>
      <c r="Q2645" t="s">
        <v>8319</v>
      </c>
      <c r="R2645" t="s">
        <v>8355</v>
      </c>
      <c r="S2645" s="10">
        <f t="shared" si="100"/>
        <v>42689.374016203707</v>
      </c>
      <c r="T2645" s="10">
        <f t="shared" si="10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E2646-D2646</f>
        <v>-97947</v>
      </c>
      <c r="P2646">
        <f>IF((OR(L2646=0,E2646=0)),"NA",E2646/L2646)</f>
        <v>39.480769230769234</v>
      </c>
      <c r="Q2646" t="s">
        <v>8319</v>
      </c>
      <c r="R2646" t="s">
        <v>8355</v>
      </c>
      <c r="S2646" s="10">
        <f t="shared" si="100"/>
        <v>42774.583738425928</v>
      </c>
      <c r="T2646" s="10">
        <f t="shared" si="10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E2647-D2647</f>
        <v>-17900</v>
      </c>
      <c r="P2647">
        <f>IF((OR(L2647=0,E2647=0)),"NA",E2647/L2647)</f>
        <v>91.304347826086953</v>
      </c>
      <c r="Q2647" t="s">
        <v>8319</v>
      </c>
      <c r="R2647" t="s">
        <v>8355</v>
      </c>
      <c r="S2647" s="10">
        <f t="shared" si="100"/>
        <v>41921.634293981479</v>
      </c>
      <c r="T2647" s="10">
        <f t="shared" si="10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E2648-D2648</f>
        <v>-457913.58</v>
      </c>
      <c r="P2648">
        <f>IF((OR(L2648=0,E2648=0)),"NA",E2648/L2648)</f>
        <v>78.666205607476627</v>
      </c>
      <c r="Q2648" t="s">
        <v>8319</v>
      </c>
      <c r="R2648" t="s">
        <v>8355</v>
      </c>
      <c r="S2648" s="10">
        <f t="shared" si="100"/>
        <v>42226.10496527778</v>
      </c>
      <c r="T2648" s="10">
        <f t="shared" si="10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E2649-D2649</f>
        <v>-2464</v>
      </c>
      <c r="P2649">
        <f>IF((OR(L2649=0,E2649=0)),"NA",E2649/L2649)</f>
        <v>12</v>
      </c>
      <c r="Q2649" t="s">
        <v>8319</v>
      </c>
      <c r="R2649" t="s">
        <v>8355</v>
      </c>
      <c r="S2649" s="10">
        <f t="shared" si="100"/>
        <v>42200.053460648145</v>
      </c>
      <c r="T2649" s="10">
        <f t="shared" si="10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E2650-D2650</f>
        <v>-11894</v>
      </c>
      <c r="P2650">
        <f>IF((OR(L2650=0,E2650=0)),"NA",E2650/L2650)</f>
        <v>17.666666666666668</v>
      </c>
      <c r="Q2650" t="s">
        <v>8319</v>
      </c>
      <c r="R2650" t="s">
        <v>8355</v>
      </c>
      <c r="S2650" s="10">
        <f t="shared" si="100"/>
        <v>42408.506481481476</v>
      </c>
      <c r="T2650" s="10">
        <f t="shared" si="10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E2651-D2651</f>
        <v>-124876</v>
      </c>
      <c r="P2651">
        <f>IF((OR(L2651=0,E2651=0)),"NA",E2651/L2651)</f>
        <v>41.333333333333336</v>
      </c>
      <c r="Q2651" t="s">
        <v>8319</v>
      </c>
      <c r="R2651" t="s">
        <v>8355</v>
      </c>
      <c r="S2651" s="10">
        <f t="shared" si="100"/>
        <v>42341.788668981484</v>
      </c>
      <c r="T2651" s="10">
        <f t="shared" si="10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E2652-D2652</f>
        <v>-59642</v>
      </c>
      <c r="P2652">
        <f>IF((OR(L2652=0,E2652=0)),"NA",E2652/L2652)</f>
        <v>71.599999999999994</v>
      </c>
      <c r="Q2652" t="s">
        <v>8319</v>
      </c>
      <c r="R2652" t="s">
        <v>8355</v>
      </c>
      <c r="S2652" s="10">
        <f t="shared" si="100"/>
        <v>42695.416006944441</v>
      </c>
      <c r="T2652" s="10">
        <f t="shared" si="10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E2653-D2653</f>
        <v>-274767</v>
      </c>
      <c r="P2653">
        <f>IF((OR(L2653=0,E2653=0)),"NA",E2653/L2653)</f>
        <v>307.8235294117647</v>
      </c>
      <c r="Q2653" t="s">
        <v>8319</v>
      </c>
      <c r="R2653" t="s">
        <v>8355</v>
      </c>
      <c r="S2653" s="10">
        <f t="shared" si="100"/>
        <v>42327.597326388888</v>
      </c>
      <c r="T2653" s="10">
        <f t="shared" si="101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E2654-D2654</f>
        <v>-99115</v>
      </c>
      <c r="P2654">
        <f>IF((OR(L2654=0,E2654=0)),"NA",E2654/L2654)</f>
        <v>80.454545454545453</v>
      </c>
      <c r="Q2654" t="s">
        <v>8319</v>
      </c>
      <c r="R2654" t="s">
        <v>8355</v>
      </c>
      <c r="S2654" s="10">
        <f t="shared" si="100"/>
        <v>41952.950520833336</v>
      </c>
      <c r="T2654" s="10">
        <f t="shared" si="10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E2655-D2655</f>
        <v>-45124</v>
      </c>
      <c r="P2655">
        <f>IF((OR(L2655=0,E2655=0)),"NA",E2655/L2655)</f>
        <v>83.942857142857136</v>
      </c>
      <c r="Q2655" t="s">
        <v>8319</v>
      </c>
      <c r="R2655" t="s">
        <v>8355</v>
      </c>
      <c r="S2655" s="10">
        <f t="shared" si="100"/>
        <v>41771.443599537037</v>
      </c>
      <c r="T2655" s="10">
        <f t="shared" si="10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E2656-D2656</f>
        <v>-99949</v>
      </c>
      <c r="P2656">
        <f>IF((OR(L2656=0,E2656=0)),"NA",E2656/L2656)</f>
        <v>8.5</v>
      </c>
      <c r="Q2656" t="s">
        <v>8319</v>
      </c>
      <c r="R2656" t="s">
        <v>8355</v>
      </c>
      <c r="S2656" s="10">
        <f t="shared" si="100"/>
        <v>42055.392662037033</v>
      </c>
      <c r="T2656" s="10">
        <f t="shared" si="10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E2657-D2657</f>
        <v>-11845</v>
      </c>
      <c r="P2657">
        <f>IF((OR(L2657=0,E2657=0)),"NA",E2657/L2657)</f>
        <v>73.372093023255815</v>
      </c>
      <c r="Q2657" t="s">
        <v>8319</v>
      </c>
      <c r="R2657" t="s">
        <v>8355</v>
      </c>
      <c r="S2657" s="10">
        <f t="shared" si="100"/>
        <v>42381.657951388886</v>
      </c>
      <c r="T2657" s="10">
        <f t="shared" si="10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E2658-D2658</f>
        <v>-132845</v>
      </c>
      <c r="P2658">
        <f>IF((OR(L2658=0,E2658=0)),"NA",E2658/L2658)</f>
        <v>112.86184210526316</v>
      </c>
      <c r="Q2658" t="s">
        <v>8319</v>
      </c>
      <c r="R2658" t="s">
        <v>8355</v>
      </c>
      <c r="S2658" s="10">
        <f t="shared" si="100"/>
        <v>42767.480185185188</v>
      </c>
      <c r="T2658" s="10">
        <f t="shared" si="10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E2659-D2659</f>
        <v>-24378.62</v>
      </c>
      <c r="P2659">
        <f>IF((OR(L2659=0,E2659=0)),"NA",E2659/L2659)</f>
        <v>95.277627118644077</v>
      </c>
      <c r="Q2659" t="s">
        <v>8319</v>
      </c>
      <c r="R2659" t="s">
        <v>8355</v>
      </c>
      <c r="S2659" s="10">
        <f t="shared" si="100"/>
        <v>42551.720520833333</v>
      </c>
      <c r="T2659" s="10">
        <f t="shared" si="10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E2660-D2660</f>
        <v>-97909</v>
      </c>
      <c r="P2660">
        <f>IF((OR(L2660=0,E2660=0)),"NA",E2660/L2660)</f>
        <v>22.75</v>
      </c>
      <c r="Q2660" t="s">
        <v>8319</v>
      </c>
      <c r="R2660" t="s">
        <v>8355</v>
      </c>
      <c r="S2660" s="10">
        <f t="shared" si="100"/>
        <v>42551.675856481474</v>
      </c>
      <c r="T2660" s="10">
        <f t="shared" si="101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E2661-D2661</f>
        <v>-47667</v>
      </c>
      <c r="P2661">
        <f>IF((OR(L2661=0,E2661=0)),"NA",E2661/L2661)</f>
        <v>133.30000000000001</v>
      </c>
      <c r="Q2661" t="s">
        <v>8319</v>
      </c>
      <c r="R2661" t="s">
        <v>8355</v>
      </c>
      <c r="S2661" s="10">
        <f t="shared" si="100"/>
        <v>42081.861226851848</v>
      </c>
      <c r="T2661" s="10">
        <f t="shared" si="101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E2662-D2662</f>
        <v>-19981</v>
      </c>
      <c r="P2662">
        <f>IF((OR(L2662=0,E2662=0)),"NA",E2662/L2662)</f>
        <v>3.8</v>
      </c>
      <c r="Q2662" t="s">
        <v>8319</v>
      </c>
      <c r="R2662" t="s">
        <v>8355</v>
      </c>
      <c r="S2662" s="10">
        <f t="shared" si="100"/>
        <v>42272.504837962959</v>
      </c>
      <c r="T2662" s="10">
        <f t="shared" si="10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E2663-D2663</f>
        <v>145</v>
      </c>
      <c r="P2663">
        <f>IF((OR(L2663=0,E2663=0)),"NA",E2663/L2663)</f>
        <v>85.75</v>
      </c>
      <c r="Q2663" t="s">
        <v>8319</v>
      </c>
      <c r="R2663" t="s">
        <v>8356</v>
      </c>
      <c r="S2663" s="10">
        <f t="shared" si="100"/>
        <v>41542.750115740739</v>
      </c>
      <c r="T2663" s="10">
        <f t="shared" si="10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E2664-D2664</f>
        <v>1360</v>
      </c>
      <c r="P2664">
        <f>IF((OR(L2664=0,E2664=0)),"NA",E2664/L2664)</f>
        <v>267</v>
      </c>
      <c r="Q2664" t="s">
        <v>8319</v>
      </c>
      <c r="R2664" t="s">
        <v>8356</v>
      </c>
      <c r="S2664" s="10">
        <f t="shared" si="100"/>
        <v>42207.538344907407</v>
      </c>
      <c r="T2664" s="10">
        <f t="shared" si="10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E2665-D2665</f>
        <v>919.25</v>
      </c>
      <c r="P2665">
        <f>IF((OR(L2665=0,E2665=0)),"NA",E2665/L2665)</f>
        <v>373.55803571428572</v>
      </c>
      <c r="Q2665" t="s">
        <v>8319</v>
      </c>
      <c r="R2665" t="s">
        <v>8356</v>
      </c>
      <c r="S2665" s="10">
        <f t="shared" si="100"/>
        <v>42222.41443287037</v>
      </c>
      <c r="T2665" s="10">
        <f t="shared" si="10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E2666-D2666</f>
        <v>600</v>
      </c>
      <c r="P2666">
        <f>IF((OR(L2666=0,E2666=0)),"NA",E2666/L2666)</f>
        <v>174.03846153846155</v>
      </c>
      <c r="Q2666" t="s">
        <v>8319</v>
      </c>
      <c r="R2666" t="s">
        <v>8356</v>
      </c>
      <c r="S2666" s="10">
        <f t="shared" si="100"/>
        <v>42312.817094907405</v>
      </c>
      <c r="T2666" s="10">
        <f t="shared" si="10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E2667-D2667</f>
        <v>810</v>
      </c>
      <c r="P2667">
        <f>IF((OR(L2667=0,E2667=0)),"NA",E2667/L2667)</f>
        <v>93.695652173913047</v>
      </c>
      <c r="Q2667" t="s">
        <v>8319</v>
      </c>
      <c r="R2667" t="s">
        <v>8356</v>
      </c>
      <c r="S2667" s="10">
        <f t="shared" si="100"/>
        <v>42083.687199074069</v>
      </c>
      <c r="T2667" s="10">
        <f t="shared" si="10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E2668-D2668</f>
        <v>5929.51</v>
      </c>
      <c r="P2668">
        <f>IF((OR(L2668=0,E2668=0)),"NA",E2668/L2668)</f>
        <v>77.327718446601949</v>
      </c>
      <c r="Q2668" t="s">
        <v>8319</v>
      </c>
      <c r="R2668" t="s">
        <v>8356</v>
      </c>
      <c r="S2668" s="10">
        <f t="shared" si="100"/>
        <v>42235.55600694444</v>
      </c>
      <c r="T2668" s="10">
        <f t="shared" si="10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E2669-D2669</f>
        <v>160</v>
      </c>
      <c r="P2669">
        <f>IF((OR(L2669=0,E2669=0)),"NA",E2669/L2669)</f>
        <v>92.222222222222229</v>
      </c>
      <c r="Q2669" t="s">
        <v>8319</v>
      </c>
      <c r="R2669" t="s">
        <v>8356</v>
      </c>
      <c r="S2669" s="10">
        <f t="shared" si="100"/>
        <v>42380.717777777776</v>
      </c>
      <c r="T2669" s="10">
        <f t="shared" si="10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E2670-D2670</f>
        <v>707</v>
      </c>
      <c r="P2670">
        <f>IF((OR(L2670=0,E2670=0)),"NA",E2670/L2670)</f>
        <v>60.964285714285715</v>
      </c>
      <c r="Q2670" t="s">
        <v>8319</v>
      </c>
      <c r="R2670" t="s">
        <v>8356</v>
      </c>
      <c r="S2670" s="10">
        <f t="shared" si="100"/>
        <v>42275.380381944444</v>
      </c>
      <c r="T2670" s="10">
        <f t="shared" si="10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E2671-D2671</f>
        <v>201</v>
      </c>
      <c r="P2671">
        <f>IF((OR(L2671=0,E2671=0)),"NA",E2671/L2671)</f>
        <v>91</v>
      </c>
      <c r="Q2671" t="s">
        <v>8319</v>
      </c>
      <c r="R2671" t="s">
        <v>8356</v>
      </c>
      <c r="S2671" s="10">
        <f t="shared" si="100"/>
        <v>42318.827499999992</v>
      </c>
      <c r="T2671" s="10">
        <f t="shared" si="101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E2672-D2672</f>
        <v>-36393</v>
      </c>
      <c r="P2672">
        <f>IF((OR(L2672=0,E2672=0)),"NA",E2672/L2672)</f>
        <v>41.583333333333336</v>
      </c>
      <c r="Q2672" t="s">
        <v>8319</v>
      </c>
      <c r="R2672" t="s">
        <v>8356</v>
      </c>
      <c r="S2672" s="10">
        <f t="shared" si="100"/>
        <v>41820.812268518515</v>
      </c>
      <c r="T2672" s="10">
        <f t="shared" si="10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E2673-D2673</f>
        <v>-22164</v>
      </c>
      <c r="P2673">
        <f>IF((OR(L2673=0,E2673=0)),"NA",E2673/L2673)</f>
        <v>33.761904761904759</v>
      </c>
      <c r="Q2673" t="s">
        <v>8319</v>
      </c>
      <c r="R2673" t="s">
        <v>8356</v>
      </c>
      <c r="S2673" s="10">
        <f t="shared" si="100"/>
        <v>41962.54069444444</v>
      </c>
      <c r="T2673" s="10">
        <f t="shared" si="10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E2674-D2674</f>
        <v>-6681</v>
      </c>
      <c r="P2674">
        <f>IF((OR(L2674=0,E2674=0)),"NA",E2674/L2674)</f>
        <v>70.61702127659575</v>
      </c>
      <c r="Q2674" t="s">
        <v>8319</v>
      </c>
      <c r="R2674" t="s">
        <v>8356</v>
      </c>
      <c r="S2674" s="10">
        <f t="shared" si="100"/>
        <v>42344.675810185181</v>
      </c>
      <c r="T2674" s="10">
        <f t="shared" si="10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E2675-D2675</f>
        <v>-28968</v>
      </c>
      <c r="P2675">
        <f>IF((OR(L2675=0,E2675=0)),"NA",E2675/L2675)</f>
        <v>167.15151515151516</v>
      </c>
      <c r="Q2675" t="s">
        <v>8319</v>
      </c>
      <c r="R2675" t="s">
        <v>8356</v>
      </c>
      <c r="S2675" s="10">
        <f t="shared" si="100"/>
        <v>41912.333321759259</v>
      </c>
      <c r="T2675" s="10">
        <f t="shared" si="10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E2676-D2676</f>
        <v>-13006</v>
      </c>
      <c r="P2676">
        <f>IF((OR(L2676=0,E2676=0)),"NA",E2676/L2676)</f>
        <v>128.61988304093566</v>
      </c>
      <c r="Q2676" t="s">
        <v>8319</v>
      </c>
      <c r="R2676" t="s">
        <v>8356</v>
      </c>
      <c r="S2676" s="10">
        <f t="shared" si="100"/>
        <v>42529.424421296295</v>
      </c>
      <c r="T2676" s="10">
        <f t="shared" si="10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E2677-D2677</f>
        <v>-23103</v>
      </c>
      <c r="P2677">
        <f>IF((OR(L2677=0,E2677=0)),"NA",E2677/L2677)</f>
        <v>65.41379310344827</v>
      </c>
      <c r="Q2677" t="s">
        <v>8319</v>
      </c>
      <c r="R2677" t="s">
        <v>8356</v>
      </c>
      <c r="S2677" s="10">
        <f t="shared" si="100"/>
        <v>41923.649178240739</v>
      </c>
      <c r="T2677" s="10">
        <f t="shared" si="10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E2678-D2678</f>
        <v>-1042</v>
      </c>
      <c r="P2678">
        <f>IF((OR(L2678=0,E2678=0)),"NA",E2678/L2678)</f>
        <v>117.55555555555556</v>
      </c>
      <c r="Q2678" t="s">
        <v>8319</v>
      </c>
      <c r="R2678" t="s">
        <v>8356</v>
      </c>
      <c r="S2678" s="10">
        <f t="shared" si="100"/>
        <v>42482.416365740741</v>
      </c>
      <c r="T2678" s="10">
        <f t="shared" si="10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E2679-D2679</f>
        <v>-16085</v>
      </c>
      <c r="P2679">
        <f>IF((OR(L2679=0,E2679=0)),"NA",E2679/L2679)</f>
        <v>126.48148148148148</v>
      </c>
      <c r="Q2679" t="s">
        <v>8319</v>
      </c>
      <c r="R2679" t="s">
        <v>8356</v>
      </c>
      <c r="S2679" s="10">
        <f t="shared" si="100"/>
        <v>41792.821099537039</v>
      </c>
      <c r="T2679" s="10">
        <f t="shared" si="101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E2680-D2680</f>
        <v>-7998900</v>
      </c>
      <c r="P2680">
        <f>IF((OR(L2680=0,E2680=0)),"NA",E2680/L2680)</f>
        <v>550</v>
      </c>
      <c r="Q2680" t="s">
        <v>8319</v>
      </c>
      <c r="R2680" t="s">
        <v>8356</v>
      </c>
      <c r="S2680" s="10">
        <f t="shared" si="100"/>
        <v>42241.589872685181</v>
      </c>
      <c r="T2680" s="10">
        <f t="shared" si="10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E2681-D2681</f>
        <v>-39868</v>
      </c>
      <c r="P2681">
        <f>IF((OR(L2681=0,E2681=0)),"NA",E2681/L2681)</f>
        <v>44</v>
      </c>
      <c r="Q2681" t="s">
        <v>8319</v>
      </c>
      <c r="R2681" t="s">
        <v>8356</v>
      </c>
      <c r="S2681" s="10">
        <f t="shared" si="100"/>
        <v>42032.792754629627</v>
      </c>
      <c r="T2681" s="10">
        <f t="shared" si="10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E2682-D2682</f>
        <v>-31724</v>
      </c>
      <c r="P2682">
        <f>IF((OR(L2682=0,E2682=0)),"NA",E2682/L2682)</f>
        <v>69</v>
      </c>
      <c r="Q2682" t="s">
        <v>8319</v>
      </c>
      <c r="R2682" t="s">
        <v>8356</v>
      </c>
      <c r="S2682" s="10">
        <f t="shared" si="100"/>
        <v>42436.003368055557</v>
      </c>
      <c r="T2682" s="10">
        <f t="shared" si="10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E2683-D2683</f>
        <v>-7945</v>
      </c>
      <c r="P2683">
        <f>IF((OR(L2683=0,E2683=0)),"NA",E2683/L2683)</f>
        <v>27.5</v>
      </c>
      <c r="Q2683" t="s">
        <v>8336</v>
      </c>
      <c r="R2683" t="s">
        <v>8337</v>
      </c>
      <c r="S2683" s="10">
        <f t="shared" si="100"/>
        <v>41805.686921296292</v>
      </c>
      <c r="T2683" s="10">
        <f t="shared" si="10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E2684-D2684</f>
        <v>-4302</v>
      </c>
      <c r="P2684">
        <f>IF((OR(L2684=0,E2684=0)),"NA",E2684/L2684)</f>
        <v>84.9</v>
      </c>
      <c r="Q2684" t="s">
        <v>8336</v>
      </c>
      <c r="R2684" t="s">
        <v>8337</v>
      </c>
      <c r="S2684" s="10">
        <f t="shared" si="100"/>
        <v>41932.663657407407</v>
      </c>
      <c r="T2684" s="10">
        <f t="shared" si="10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E2685-D2685</f>
        <v>-14964</v>
      </c>
      <c r="P2685">
        <f>IF((OR(L2685=0,E2685=0)),"NA",E2685/L2685)</f>
        <v>12</v>
      </c>
      <c r="Q2685" t="s">
        <v>8336</v>
      </c>
      <c r="R2685" t="s">
        <v>8337</v>
      </c>
      <c r="S2685" s="10">
        <f t="shared" si="100"/>
        <v>42034.546759259254</v>
      </c>
      <c r="T2685" s="10">
        <f t="shared" si="10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E2686-D2686</f>
        <v>-69200</v>
      </c>
      <c r="P2686">
        <f>IF((OR(L2686=0,E2686=0)),"NA",E2686/L2686)</f>
        <v>200</v>
      </c>
      <c r="Q2686" t="s">
        <v>8336</v>
      </c>
      <c r="R2686" t="s">
        <v>8337</v>
      </c>
      <c r="S2686" s="10">
        <f t="shared" si="100"/>
        <v>41820.706307870372</v>
      </c>
      <c r="T2686" s="10">
        <f t="shared" si="101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E2687-D2687</f>
        <v>-49990</v>
      </c>
      <c r="P2687">
        <f>IF((OR(L2687=0,E2687=0)),"NA",E2687/L2687)</f>
        <v>10</v>
      </c>
      <c r="Q2687" t="s">
        <v>8336</v>
      </c>
      <c r="R2687" t="s">
        <v>8337</v>
      </c>
      <c r="S2687" s="10">
        <f t="shared" si="100"/>
        <v>42061.487615740734</v>
      </c>
      <c r="T2687" s="10">
        <f t="shared" si="101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E2688-D2688</f>
        <v>-30000</v>
      </c>
      <c r="P2688" t="str">
        <f>IF((OR(L2688=0,E2688=0)),"NA",E2688/L2688)</f>
        <v>NA</v>
      </c>
      <c r="Q2688" t="s">
        <v>8336</v>
      </c>
      <c r="R2688" t="s">
        <v>8337</v>
      </c>
      <c r="S2688" s="10">
        <f t="shared" si="100"/>
        <v>41892.766469907401</v>
      </c>
      <c r="T2688" s="10">
        <f t="shared" si="10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E2689-D2689</f>
        <v>-15000</v>
      </c>
      <c r="P2689" t="str">
        <f>IF((OR(L2689=0,E2689=0)),"NA",E2689/L2689)</f>
        <v>NA</v>
      </c>
      <c r="Q2689" t="s">
        <v>8336</v>
      </c>
      <c r="R2689" t="s">
        <v>8337</v>
      </c>
      <c r="S2689" s="10">
        <f t="shared" si="100"/>
        <v>42154.431921296295</v>
      </c>
      <c r="T2689" s="10">
        <f t="shared" si="10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E2690-D2690</f>
        <v>-49926</v>
      </c>
      <c r="P2690">
        <f>IF((OR(L2690=0,E2690=0)),"NA",E2690/L2690)</f>
        <v>5.2857142857142856</v>
      </c>
      <c r="Q2690" t="s">
        <v>8336</v>
      </c>
      <c r="R2690" t="s">
        <v>8337</v>
      </c>
      <c r="S2690" s="10">
        <f t="shared" si="100"/>
        <v>42027.910532407404</v>
      </c>
      <c r="T2690" s="10">
        <f t="shared" si="10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E2691-D2691</f>
        <v>-34999</v>
      </c>
      <c r="P2691">
        <f>IF((OR(L2691=0,E2691=0)),"NA",E2691/L2691)</f>
        <v>1</v>
      </c>
      <c r="Q2691" t="s">
        <v>8336</v>
      </c>
      <c r="R2691" t="s">
        <v>8337</v>
      </c>
      <c r="S2691" s="10">
        <f t="shared" ref="S2691:S2754" si="102">(J2691/86400)+25569+(-5/24)</f>
        <v>42551.75335648148</v>
      </c>
      <c r="T2691" s="10">
        <f t="shared" ref="T2691:T2754" si="103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E2692-D2692</f>
        <v>-71414</v>
      </c>
      <c r="P2692">
        <f>IF((OR(L2692=0,E2692=0)),"NA",E2692/L2692)</f>
        <v>72.762711864406782</v>
      </c>
      <c r="Q2692" t="s">
        <v>8336</v>
      </c>
      <c r="R2692" t="s">
        <v>8337</v>
      </c>
      <c r="S2692" s="10">
        <f t="shared" si="102"/>
        <v>42112.89671296296</v>
      </c>
      <c r="T2692" s="10">
        <f t="shared" si="103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E2693-D2693</f>
        <v>-64965</v>
      </c>
      <c r="P2693">
        <f>IF((OR(L2693=0,E2693=0)),"NA",E2693/L2693)</f>
        <v>17.5</v>
      </c>
      <c r="Q2693" t="s">
        <v>8336</v>
      </c>
      <c r="R2693" t="s">
        <v>8337</v>
      </c>
      <c r="S2693" s="10">
        <f t="shared" si="102"/>
        <v>42089.515706018516</v>
      </c>
      <c r="T2693" s="10">
        <f t="shared" si="103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E2694-D2694</f>
        <v>-3475</v>
      </c>
      <c r="P2694">
        <f>IF((OR(L2694=0,E2694=0)),"NA",E2694/L2694)</f>
        <v>25</v>
      </c>
      <c r="Q2694" t="s">
        <v>8336</v>
      </c>
      <c r="R2694" t="s">
        <v>8337</v>
      </c>
      <c r="S2694" s="10">
        <f t="shared" si="102"/>
        <v>42058.125694444439</v>
      </c>
      <c r="T2694" s="10">
        <f t="shared" si="103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E2695-D2695</f>
        <v>-4960</v>
      </c>
      <c r="P2695">
        <f>IF((OR(L2695=0,E2695=0)),"NA",E2695/L2695)</f>
        <v>13.333333333333334</v>
      </c>
      <c r="Q2695" t="s">
        <v>8336</v>
      </c>
      <c r="R2695" t="s">
        <v>8337</v>
      </c>
      <c r="S2695" s="10">
        <f t="shared" si="102"/>
        <v>41833.930162037032</v>
      </c>
      <c r="T2695" s="10">
        <f t="shared" si="103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E2696-D2696</f>
        <v>-29999</v>
      </c>
      <c r="P2696">
        <f>IF((OR(L2696=0,E2696=0)),"NA",E2696/L2696)</f>
        <v>1</v>
      </c>
      <c r="Q2696" t="s">
        <v>8336</v>
      </c>
      <c r="R2696" t="s">
        <v>8337</v>
      </c>
      <c r="S2696" s="10">
        <f t="shared" si="102"/>
        <v>41877.932164351849</v>
      </c>
      <c r="T2696" s="10">
        <f t="shared" si="103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E2697-D2697</f>
        <v>-14929</v>
      </c>
      <c r="P2697">
        <f>IF((OR(L2697=0,E2697=0)),"NA",E2697/L2697)</f>
        <v>23.666666666666668</v>
      </c>
      <c r="Q2697" t="s">
        <v>8336</v>
      </c>
      <c r="R2697" t="s">
        <v>8337</v>
      </c>
      <c r="S2697" s="10">
        <f t="shared" si="102"/>
        <v>42047.973587962959</v>
      </c>
      <c r="T2697" s="10">
        <f t="shared" si="103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E2698-D2698</f>
        <v>-56610</v>
      </c>
      <c r="P2698">
        <f>IF((OR(L2698=0,E2698=0)),"NA",E2698/L2698)</f>
        <v>89.21052631578948</v>
      </c>
      <c r="Q2698" t="s">
        <v>8336</v>
      </c>
      <c r="R2698" t="s">
        <v>8337</v>
      </c>
      <c r="S2698" s="10">
        <f t="shared" si="102"/>
        <v>41964.636111111111</v>
      </c>
      <c r="T2698" s="10">
        <f t="shared" si="103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E2699-D2699</f>
        <v>-16939</v>
      </c>
      <c r="P2699">
        <f>IF((OR(L2699=0,E2699=0)),"NA",E2699/L2699)</f>
        <v>116.55769230769231</v>
      </c>
      <c r="Q2699" t="s">
        <v>8336</v>
      </c>
      <c r="R2699" t="s">
        <v>8337</v>
      </c>
      <c r="S2699" s="10">
        <f t="shared" si="102"/>
        <v>42187.731747685182</v>
      </c>
      <c r="T2699" s="10">
        <f t="shared" si="103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E2700-D2700</f>
        <v>-7973.99</v>
      </c>
      <c r="P2700">
        <f>IF((OR(L2700=0,E2700=0)),"NA",E2700/L2700)</f>
        <v>13.005000000000001</v>
      </c>
      <c r="Q2700" t="s">
        <v>8336</v>
      </c>
      <c r="R2700" t="s">
        <v>8337</v>
      </c>
      <c r="S2700" s="10">
        <f t="shared" si="102"/>
        <v>41787.689907407403</v>
      </c>
      <c r="T2700" s="10">
        <f t="shared" si="103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E2701-D2701</f>
        <v>-2</v>
      </c>
      <c r="P2701" t="str">
        <f>IF((OR(L2701=0,E2701=0)),"NA",E2701/L2701)</f>
        <v>NA</v>
      </c>
      <c r="Q2701" t="s">
        <v>8336</v>
      </c>
      <c r="R2701" t="s">
        <v>8337</v>
      </c>
      <c r="S2701" s="10">
        <f t="shared" si="102"/>
        <v>41829.688229166662</v>
      </c>
      <c r="T2701" s="10">
        <f t="shared" si="103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E2702-D2702</f>
        <v>-9929</v>
      </c>
      <c r="P2702">
        <f>IF((OR(L2702=0,E2702=0)),"NA",E2702/L2702)</f>
        <v>17.5</v>
      </c>
      <c r="Q2702" t="s">
        <v>8336</v>
      </c>
      <c r="R2702" t="s">
        <v>8337</v>
      </c>
      <c r="S2702" s="10">
        <f t="shared" si="102"/>
        <v>41870.666342592587</v>
      </c>
      <c r="T2702" s="10">
        <f t="shared" si="103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E2703-D2703</f>
        <v>-1830</v>
      </c>
      <c r="P2703">
        <f>IF((OR(L2703=0,E2703=0)),"NA",E2703/L2703)</f>
        <v>34.130434782608695</v>
      </c>
      <c r="Q2703" t="s">
        <v>8317</v>
      </c>
      <c r="R2703" t="s">
        <v>8357</v>
      </c>
      <c r="S2703" s="10">
        <f t="shared" si="102"/>
        <v>42801.566365740735</v>
      </c>
      <c r="T2703" s="10">
        <f t="shared" si="103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E2704-D2704</f>
        <v>-6559</v>
      </c>
      <c r="P2704">
        <f>IF((OR(L2704=0,E2704=0)),"NA",E2704/L2704)</f>
        <v>132.34615384615384</v>
      </c>
      <c r="Q2704" t="s">
        <v>8317</v>
      </c>
      <c r="R2704" t="s">
        <v>8357</v>
      </c>
      <c r="S2704" s="10">
        <f t="shared" si="102"/>
        <v>42800.593483796292</v>
      </c>
      <c r="T2704" s="10">
        <f t="shared" si="103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E2705-D2705</f>
        <v>1500</v>
      </c>
      <c r="P2705">
        <f>IF((OR(L2705=0,E2705=0)),"NA",E2705/L2705)</f>
        <v>922.22222222222217</v>
      </c>
      <c r="Q2705" t="s">
        <v>8317</v>
      </c>
      <c r="R2705" t="s">
        <v>8357</v>
      </c>
      <c r="S2705" s="10">
        <f t="shared" si="102"/>
        <v>42756.481828703698</v>
      </c>
      <c r="T2705" s="10">
        <f t="shared" si="103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E2706-D2706</f>
        <v>-17855</v>
      </c>
      <c r="P2706">
        <f>IF((OR(L2706=0,E2706=0)),"NA",E2706/L2706)</f>
        <v>163.57142857142858</v>
      </c>
      <c r="Q2706" t="s">
        <v>8317</v>
      </c>
      <c r="R2706" t="s">
        <v>8357</v>
      </c>
      <c r="S2706" s="10">
        <f t="shared" si="102"/>
        <v>42787.654097222221</v>
      </c>
      <c r="T2706" s="10">
        <f t="shared" si="103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E2707-D2707</f>
        <v>-14761</v>
      </c>
      <c r="P2707">
        <f>IF((OR(L2707=0,E2707=0)),"NA",E2707/L2707)</f>
        <v>217.375</v>
      </c>
      <c r="Q2707" t="s">
        <v>8317</v>
      </c>
      <c r="R2707" t="s">
        <v>8357</v>
      </c>
      <c r="S2707" s="10">
        <f t="shared" si="102"/>
        <v>42773.70784722222</v>
      </c>
      <c r="T2707" s="10">
        <f t="shared" si="103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E2708-D2708</f>
        <v>4304</v>
      </c>
      <c r="P2708">
        <f>IF((OR(L2708=0,E2708=0)),"NA",E2708/L2708)</f>
        <v>149.44486692015209</v>
      </c>
      <c r="Q2708" t="s">
        <v>8317</v>
      </c>
      <c r="R2708" t="s">
        <v>8357</v>
      </c>
      <c r="S2708" s="10">
        <f t="shared" si="102"/>
        <v>41899.086608796293</v>
      </c>
      <c r="T2708" s="10">
        <f t="shared" si="103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E2709-D2709</f>
        <v>20067.57</v>
      </c>
      <c r="P2709">
        <f>IF((OR(L2709=0,E2709=0)),"NA",E2709/L2709)</f>
        <v>71.237487309644663</v>
      </c>
      <c r="Q2709" t="s">
        <v>8317</v>
      </c>
      <c r="R2709" t="s">
        <v>8357</v>
      </c>
      <c r="S2709" s="10">
        <f t="shared" si="102"/>
        <v>41391.574571759258</v>
      </c>
      <c r="T2709" s="10">
        <f t="shared" si="103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E2710-D2710</f>
        <v>26643.07</v>
      </c>
      <c r="P2710">
        <f>IF((OR(L2710=0,E2710=0)),"NA",E2710/L2710)</f>
        <v>44.464318398474738</v>
      </c>
      <c r="Q2710" t="s">
        <v>8317</v>
      </c>
      <c r="R2710" t="s">
        <v>8357</v>
      </c>
      <c r="S2710" s="10">
        <f t="shared" si="102"/>
        <v>42512.489884259259</v>
      </c>
      <c r="T2710" s="10">
        <f t="shared" si="103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E2711-D2711</f>
        <v>803</v>
      </c>
      <c r="P2711">
        <f>IF((OR(L2711=0,E2711=0)),"NA",E2711/L2711)</f>
        <v>164.94480519480518</v>
      </c>
      <c r="Q2711" t="s">
        <v>8317</v>
      </c>
      <c r="R2711" t="s">
        <v>8357</v>
      </c>
      <c r="S2711" s="10">
        <f t="shared" si="102"/>
        <v>42611.941446759258</v>
      </c>
      <c r="T2711" s="10">
        <f t="shared" si="103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E2712-D2712</f>
        <v>32340.210000000006</v>
      </c>
      <c r="P2712">
        <f>IF((OR(L2712=0,E2712=0)),"NA",E2712/L2712)</f>
        <v>84.871516544117654</v>
      </c>
      <c r="Q2712" t="s">
        <v>8317</v>
      </c>
      <c r="R2712" t="s">
        <v>8357</v>
      </c>
      <c r="S2712" s="10">
        <f t="shared" si="102"/>
        <v>41828.021157407406</v>
      </c>
      <c r="T2712" s="10">
        <f t="shared" si="103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E2713-D2713</f>
        <v>28</v>
      </c>
      <c r="P2713">
        <f>IF((OR(L2713=0,E2713=0)),"NA",E2713/L2713)</f>
        <v>53.945205479452056</v>
      </c>
      <c r="Q2713" t="s">
        <v>8317</v>
      </c>
      <c r="R2713" t="s">
        <v>8357</v>
      </c>
      <c r="S2713" s="10">
        <f t="shared" si="102"/>
        <v>41780.536921296291</v>
      </c>
      <c r="T2713" s="10">
        <f t="shared" si="103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E2714-D2714</f>
        <v>1726</v>
      </c>
      <c r="P2714">
        <f>IF((OR(L2714=0,E2714=0)),"NA",E2714/L2714)</f>
        <v>50.531468531468533</v>
      </c>
      <c r="Q2714" t="s">
        <v>8317</v>
      </c>
      <c r="R2714" t="s">
        <v>8357</v>
      </c>
      <c r="S2714" s="10">
        <f t="shared" si="102"/>
        <v>41431.853703703702</v>
      </c>
      <c r="T2714" s="10">
        <f t="shared" si="103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E2715-D2715</f>
        <v>3362</v>
      </c>
      <c r="P2715">
        <f>IF((OR(L2715=0,E2715=0)),"NA",E2715/L2715)</f>
        <v>108.00140845070422</v>
      </c>
      <c r="Q2715" t="s">
        <v>8317</v>
      </c>
      <c r="R2715" t="s">
        <v>8357</v>
      </c>
      <c r="S2715" s="10">
        <f t="shared" si="102"/>
        <v>42322.445416666662</v>
      </c>
      <c r="T2715" s="10">
        <f t="shared" si="103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E2716-D2716</f>
        <v>4089</v>
      </c>
      <c r="P2716">
        <f>IF((OR(L2716=0,E2716=0)),"NA",E2716/L2716)</f>
        <v>95.373770491803285</v>
      </c>
      <c r="Q2716" t="s">
        <v>8317</v>
      </c>
      <c r="R2716" t="s">
        <v>8357</v>
      </c>
      <c r="S2716" s="10">
        <f t="shared" si="102"/>
        <v>42629.446712962956</v>
      </c>
      <c r="T2716" s="10">
        <f t="shared" si="103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E2717-D2717</f>
        <v>19754.689999999999</v>
      </c>
      <c r="P2717">
        <f>IF((OR(L2717=0,E2717=0)),"NA",E2717/L2717)</f>
        <v>57.631016333938291</v>
      </c>
      <c r="Q2717" t="s">
        <v>8317</v>
      </c>
      <c r="R2717" t="s">
        <v>8357</v>
      </c>
      <c r="S2717" s="10">
        <f t="shared" si="102"/>
        <v>42387.190138888887</v>
      </c>
      <c r="T2717" s="10">
        <f t="shared" si="103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E2718-D2718</f>
        <v>1998.0100000000002</v>
      </c>
      <c r="P2718">
        <f>IF((OR(L2718=0,E2718=0)),"NA",E2718/L2718)</f>
        <v>64.160481283422456</v>
      </c>
      <c r="Q2718" t="s">
        <v>8317</v>
      </c>
      <c r="R2718" t="s">
        <v>8357</v>
      </c>
      <c r="S2718" s="10">
        <f t="shared" si="102"/>
        <v>42255.124918981477</v>
      </c>
      <c r="T2718" s="10">
        <f t="shared" si="103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E2719-D2719</f>
        <v>5026</v>
      </c>
      <c r="P2719">
        <f>IF((OR(L2719=0,E2719=0)),"NA",E2719/L2719)</f>
        <v>92.387692307692305</v>
      </c>
      <c r="Q2719" t="s">
        <v>8317</v>
      </c>
      <c r="R2719" t="s">
        <v>8357</v>
      </c>
      <c r="S2719" s="10">
        <f t="shared" si="102"/>
        <v>41934.706585648142</v>
      </c>
      <c r="T2719" s="10">
        <f t="shared" si="103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E2720-D2720</f>
        <v>645</v>
      </c>
      <c r="P2720">
        <f>IF((OR(L2720=0,E2720=0)),"NA",E2720/L2720)</f>
        <v>125.97972972972973</v>
      </c>
      <c r="Q2720" t="s">
        <v>8317</v>
      </c>
      <c r="R2720" t="s">
        <v>8357</v>
      </c>
      <c r="S2720" s="10">
        <f t="shared" si="102"/>
        <v>42465.388252314813</v>
      </c>
      <c r="T2720" s="10">
        <f t="shared" si="103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E2721-D2721</f>
        <v>530</v>
      </c>
      <c r="P2721">
        <f>IF((OR(L2721=0,E2721=0)),"NA",E2721/L2721)</f>
        <v>94.637681159420296</v>
      </c>
      <c r="Q2721" t="s">
        <v>8317</v>
      </c>
      <c r="R2721" t="s">
        <v>8357</v>
      </c>
      <c r="S2721" s="10">
        <f t="shared" si="102"/>
        <v>42417.822847222218</v>
      </c>
      <c r="T2721" s="10">
        <f t="shared" si="103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E2722-D2722</f>
        <v>4531</v>
      </c>
      <c r="P2722">
        <f>IF((OR(L2722=0,E2722=0)),"NA",E2722/L2722)</f>
        <v>170.69942196531792</v>
      </c>
      <c r="Q2722" t="s">
        <v>8317</v>
      </c>
      <c r="R2722" t="s">
        <v>8357</v>
      </c>
      <c r="S2722" s="10">
        <f t="shared" si="102"/>
        <v>42655.257557870369</v>
      </c>
      <c r="T2722" s="10">
        <f t="shared" si="103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E2723-D2723</f>
        <v>10215</v>
      </c>
      <c r="P2723">
        <f>IF((OR(L2723=0,E2723=0)),"NA",E2723/L2723)</f>
        <v>40.762081784386616</v>
      </c>
      <c r="Q2723" t="s">
        <v>8319</v>
      </c>
      <c r="R2723" t="s">
        <v>8349</v>
      </c>
      <c r="S2723" s="10">
        <f t="shared" si="102"/>
        <v>41493.335625</v>
      </c>
      <c r="T2723" s="10">
        <f t="shared" si="103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E2724-D2724</f>
        <v>7627</v>
      </c>
      <c r="P2724">
        <f>IF((OR(L2724=0,E2724=0)),"NA",E2724/L2724)</f>
        <v>68.254054054054052</v>
      </c>
      <c r="Q2724" t="s">
        <v>8319</v>
      </c>
      <c r="R2724" t="s">
        <v>8349</v>
      </c>
      <c r="S2724" s="10">
        <f t="shared" si="102"/>
        <v>42704.64876157407</v>
      </c>
      <c r="T2724" s="10">
        <f t="shared" si="103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E2725-D2725</f>
        <v>4806</v>
      </c>
      <c r="P2725">
        <f>IF((OR(L2725=0,E2725=0)),"NA",E2725/L2725)</f>
        <v>95.48863636363636</v>
      </c>
      <c r="Q2725" t="s">
        <v>8319</v>
      </c>
      <c r="R2725" t="s">
        <v>8349</v>
      </c>
      <c r="S2725" s="10">
        <f t="shared" si="102"/>
        <v>41944.630648148144</v>
      </c>
      <c r="T2725" s="10">
        <f t="shared" si="103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E2726-D2726</f>
        <v>4858.88</v>
      </c>
      <c r="P2726">
        <f>IF((OR(L2726=0,E2726=0)),"NA",E2726/L2726)</f>
        <v>7.1902649656526005</v>
      </c>
      <c r="Q2726" t="s">
        <v>8319</v>
      </c>
      <c r="R2726" t="s">
        <v>8349</v>
      </c>
      <c r="S2726" s="10">
        <f t="shared" si="102"/>
        <v>42199.118738425925</v>
      </c>
      <c r="T2726" s="10">
        <f t="shared" si="103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E2727-D2727</f>
        <v>17817</v>
      </c>
      <c r="P2727">
        <f>IF((OR(L2727=0,E2727=0)),"NA",E2727/L2727)</f>
        <v>511.65486725663715</v>
      </c>
      <c r="Q2727" t="s">
        <v>8319</v>
      </c>
      <c r="R2727" t="s">
        <v>8349</v>
      </c>
      <c r="S2727" s="10">
        <f t="shared" si="102"/>
        <v>42745.53628472222</v>
      </c>
      <c r="T2727" s="10">
        <f t="shared" si="103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E2728-D2728</f>
        <v>5745</v>
      </c>
      <c r="P2728">
        <f>IF((OR(L2728=0,E2728=0)),"NA",E2728/L2728)</f>
        <v>261.74504950495049</v>
      </c>
      <c r="Q2728" t="s">
        <v>8319</v>
      </c>
      <c r="R2728" t="s">
        <v>8349</v>
      </c>
      <c r="S2728" s="10">
        <f t="shared" si="102"/>
        <v>42452.371655092589</v>
      </c>
      <c r="T2728" s="10">
        <f t="shared" si="103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E2729-D2729</f>
        <v>39321</v>
      </c>
      <c r="P2729">
        <f>IF((OR(L2729=0,E2729=0)),"NA",E2729/L2729)</f>
        <v>69.760961810466767</v>
      </c>
      <c r="Q2729" t="s">
        <v>8319</v>
      </c>
      <c r="R2729" t="s">
        <v>8349</v>
      </c>
      <c r="S2729" s="10">
        <f t="shared" si="102"/>
        <v>42198.468321759261</v>
      </c>
      <c r="T2729" s="10">
        <f t="shared" si="103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E2730-D2730</f>
        <v>15274</v>
      </c>
      <c r="P2730">
        <f>IF((OR(L2730=0,E2730=0)),"NA",E2730/L2730)</f>
        <v>77.229591836734699</v>
      </c>
      <c r="Q2730" t="s">
        <v>8319</v>
      </c>
      <c r="R2730" t="s">
        <v>8349</v>
      </c>
      <c r="S2730" s="10">
        <f t="shared" si="102"/>
        <v>42333.391597222224</v>
      </c>
      <c r="T2730" s="10">
        <f t="shared" si="103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E2731-D2731</f>
        <v>333</v>
      </c>
      <c r="P2731">
        <f>IF((OR(L2731=0,E2731=0)),"NA",E2731/L2731)</f>
        <v>340.56521739130437</v>
      </c>
      <c r="Q2731" t="s">
        <v>8319</v>
      </c>
      <c r="R2731" t="s">
        <v>8349</v>
      </c>
      <c r="S2731" s="10">
        <f t="shared" si="102"/>
        <v>42095.032372685186</v>
      </c>
      <c r="T2731" s="10">
        <f t="shared" si="103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E2732-D2732</f>
        <v>18979.010000000002</v>
      </c>
      <c r="P2732">
        <f>IF((OR(L2732=0,E2732=0)),"NA",E2732/L2732)</f>
        <v>67.417903225806455</v>
      </c>
      <c r="Q2732" t="s">
        <v>8319</v>
      </c>
      <c r="R2732" t="s">
        <v>8349</v>
      </c>
      <c r="S2732" s="10">
        <f t="shared" si="102"/>
        <v>41351.333043981482</v>
      </c>
      <c r="T2732" s="10">
        <f t="shared" si="103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E2733-D2733</f>
        <v>1291</v>
      </c>
      <c r="P2733">
        <f>IF((OR(L2733=0,E2733=0)),"NA",E2733/L2733)</f>
        <v>845.70270270270271</v>
      </c>
      <c r="Q2733" t="s">
        <v>8319</v>
      </c>
      <c r="R2733" t="s">
        <v>8349</v>
      </c>
      <c r="S2733" s="10">
        <f t="shared" si="102"/>
        <v>41872.317384259259</v>
      </c>
      <c r="T2733" s="10">
        <f t="shared" si="103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E2734-D2734</f>
        <v>2190</v>
      </c>
      <c r="P2734">
        <f>IF((OR(L2734=0,E2734=0)),"NA",E2734/L2734)</f>
        <v>97.191780821917803</v>
      </c>
      <c r="Q2734" t="s">
        <v>8319</v>
      </c>
      <c r="R2734" t="s">
        <v>8349</v>
      </c>
      <c r="S2734" s="10">
        <f t="shared" si="102"/>
        <v>41389.599861111106</v>
      </c>
      <c r="T2734" s="10">
        <f t="shared" si="103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E2735-D2735</f>
        <v>3769</v>
      </c>
      <c r="P2735">
        <f>IF((OR(L2735=0,E2735=0)),"NA",E2735/L2735)</f>
        <v>451.84033613445376</v>
      </c>
      <c r="Q2735" t="s">
        <v>8319</v>
      </c>
      <c r="R2735" t="s">
        <v>8349</v>
      </c>
      <c r="S2735" s="10">
        <f t="shared" si="102"/>
        <v>42044.064513888887</v>
      </c>
      <c r="T2735" s="10">
        <f t="shared" si="103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E2736-D2736</f>
        <v>22602</v>
      </c>
      <c r="P2736">
        <f>IF((OR(L2736=0,E2736=0)),"NA",E2736/L2736)</f>
        <v>138.66871165644173</v>
      </c>
      <c r="Q2736" t="s">
        <v>8319</v>
      </c>
      <c r="R2736" t="s">
        <v>8349</v>
      </c>
      <c r="S2736" s="10">
        <f t="shared" si="102"/>
        <v>42626.460555555554</v>
      </c>
      <c r="T2736" s="10">
        <f t="shared" si="103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E2737-D2737</f>
        <v>6586.01</v>
      </c>
      <c r="P2737">
        <f>IF((OR(L2737=0,E2737=0)),"NA",E2737/L2737)</f>
        <v>21.640147492625371</v>
      </c>
      <c r="Q2737" t="s">
        <v>8319</v>
      </c>
      <c r="R2737" t="s">
        <v>8349</v>
      </c>
      <c r="S2737" s="10">
        <f t="shared" si="102"/>
        <v>41315.912615740737</v>
      </c>
      <c r="T2737" s="10">
        <f t="shared" si="103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E2738-D2738</f>
        <v>1832</v>
      </c>
      <c r="P2738">
        <f>IF((OR(L2738=0,E2738=0)),"NA",E2738/L2738)</f>
        <v>169.51724137931035</v>
      </c>
      <c r="Q2738" t="s">
        <v>8319</v>
      </c>
      <c r="R2738" t="s">
        <v>8349</v>
      </c>
      <c r="S2738" s="10">
        <f t="shared" si="102"/>
        <v>41722.458020833328</v>
      </c>
      <c r="T2738" s="10">
        <f t="shared" si="103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E2739-D2739</f>
        <v>43818.240000000005</v>
      </c>
      <c r="P2739">
        <f>IF((OR(L2739=0,E2739=0)),"NA",E2739/L2739)</f>
        <v>161.88210526315791</v>
      </c>
      <c r="Q2739" t="s">
        <v>8319</v>
      </c>
      <c r="R2739" t="s">
        <v>8349</v>
      </c>
      <c r="S2739" s="10">
        <f t="shared" si="102"/>
        <v>41611.709340277775</v>
      </c>
      <c r="T2739" s="10">
        <f t="shared" si="103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E2740-D2740</f>
        <v>2397</v>
      </c>
      <c r="P2740">
        <f>IF((OR(L2740=0,E2740=0)),"NA",E2740/L2740)</f>
        <v>493.13333333333333</v>
      </c>
      <c r="Q2740" t="s">
        <v>8319</v>
      </c>
      <c r="R2740" t="s">
        <v>8349</v>
      </c>
      <c r="S2740" s="10">
        <f t="shared" si="102"/>
        <v>42619.935231481482</v>
      </c>
      <c r="T2740" s="10">
        <f t="shared" si="103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E2741-D2741</f>
        <v>3125</v>
      </c>
      <c r="P2741">
        <f>IF((OR(L2741=0,E2741=0)),"NA",E2741/L2741)</f>
        <v>22.120418848167539</v>
      </c>
      <c r="Q2741" t="s">
        <v>8319</v>
      </c>
      <c r="R2741" t="s">
        <v>8349</v>
      </c>
      <c r="S2741" s="10">
        <f t="shared" si="102"/>
        <v>41719.679594907408</v>
      </c>
      <c r="T2741" s="10">
        <f t="shared" si="103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E2742-D2742</f>
        <v>10</v>
      </c>
      <c r="P2742">
        <f>IF((OR(L2742=0,E2742=0)),"NA",E2742/L2742)</f>
        <v>18.235294117647058</v>
      </c>
      <c r="Q2742" t="s">
        <v>8319</v>
      </c>
      <c r="R2742" t="s">
        <v>8349</v>
      </c>
      <c r="S2742" s="10">
        <f t="shared" si="102"/>
        <v>42044.823518518511</v>
      </c>
      <c r="T2742" s="10">
        <f t="shared" si="103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E2743-D2743</f>
        <v>-7965</v>
      </c>
      <c r="P2743">
        <f>IF((OR(L2743=0,E2743=0)),"NA",E2743/L2743)</f>
        <v>8.75</v>
      </c>
      <c r="Q2743" t="s">
        <v>8322</v>
      </c>
      <c r="R2743" t="s">
        <v>8358</v>
      </c>
      <c r="S2743" s="10">
        <f t="shared" si="102"/>
        <v>41911.449097222219</v>
      </c>
      <c r="T2743" s="10">
        <f t="shared" si="103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E2744-D2744</f>
        <v>-1769</v>
      </c>
      <c r="P2744">
        <f>IF((OR(L2744=0,E2744=0)),"NA",E2744/L2744)</f>
        <v>40.611111111111114</v>
      </c>
      <c r="Q2744" t="s">
        <v>8322</v>
      </c>
      <c r="R2744" t="s">
        <v>8358</v>
      </c>
      <c r="S2744" s="10">
        <f t="shared" si="102"/>
        <v>41030.511423611111</v>
      </c>
      <c r="T2744" s="10">
        <f t="shared" si="103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E2745-D2745</f>
        <v>-5999</v>
      </c>
      <c r="P2745" t="str">
        <f>IF((OR(L2745=0,E2745=0)),"NA",E2745/L2745)</f>
        <v>NA</v>
      </c>
      <c r="Q2745" t="s">
        <v>8322</v>
      </c>
      <c r="R2745" t="s">
        <v>8358</v>
      </c>
      <c r="S2745" s="10">
        <f t="shared" si="102"/>
        <v>42632.120451388888</v>
      </c>
      <c r="T2745" s="10">
        <f t="shared" si="103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E2746-D2746</f>
        <v>-15165</v>
      </c>
      <c r="P2746">
        <f>IF((OR(L2746=0,E2746=0)),"NA",E2746/L2746)</f>
        <v>37.954545454545453</v>
      </c>
      <c r="Q2746" t="s">
        <v>8322</v>
      </c>
      <c r="R2746" t="s">
        <v>8358</v>
      </c>
      <c r="S2746" s="10">
        <f t="shared" si="102"/>
        <v>40937.854143518518</v>
      </c>
      <c r="T2746" s="10">
        <f t="shared" si="103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E2747-D2747</f>
        <v>-6249</v>
      </c>
      <c r="P2747">
        <f>IF((OR(L2747=0,E2747=0)),"NA",E2747/L2747)</f>
        <v>35.734693877551024</v>
      </c>
      <c r="Q2747" t="s">
        <v>8322</v>
      </c>
      <c r="R2747" t="s">
        <v>8358</v>
      </c>
      <c r="S2747" s="10">
        <f t="shared" si="102"/>
        <v>41044.779722222222</v>
      </c>
      <c r="T2747" s="10">
        <f t="shared" si="103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E2748-D2748</f>
        <v>-2199</v>
      </c>
      <c r="P2748">
        <f>IF((OR(L2748=0,E2748=0)),"NA",E2748/L2748)</f>
        <v>42.157894736842103</v>
      </c>
      <c r="Q2748" t="s">
        <v>8322</v>
      </c>
      <c r="R2748" t="s">
        <v>8358</v>
      </c>
      <c r="S2748" s="10">
        <f t="shared" si="102"/>
        <v>41850.57304398148</v>
      </c>
      <c r="T2748" s="10">
        <f t="shared" si="103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E2749-D2749</f>
        <v>-360</v>
      </c>
      <c r="P2749">
        <f>IF((OR(L2749=0,E2749=0)),"NA",E2749/L2749)</f>
        <v>35</v>
      </c>
      <c r="Q2749" t="s">
        <v>8322</v>
      </c>
      <c r="R2749" t="s">
        <v>8358</v>
      </c>
      <c r="S2749" s="10">
        <f t="shared" si="102"/>
        <v>41044.439780092587</v>
      </c>
      <c r="T2749" s="10">
        <f t="shared" si="103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E2750-D2750</f>
        <v>-4947</v>
      </c>
      <c r="P2750">
        <f>IF((OR(L2750=0,E2750=0)),"NA",E2750/L2750)</f>
        <v>13.25</v>
      </c>
      <c r="Q2750" t="s">
        <v>8322</v>
      </c>
      <c r="R2750" t="s">
        <v>8358</v>
      </c>
      <c r="S2750" s="10">
        <f t="shared" si="102"/>
        <v>42585.502337962964</v>
      </c>
      <c r="T2750" s="10">
        <f t="shared" si="103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E2751-D2751</f>
        <v>-9890</v>
      </c>
      <c r="P2751">
        <f>IF((OR(L2751=0,E2751=0)),"NA",E2751/L2751)</f>
        <v>55</v>
      </c>
      <c r="Q2751" t="s">
        <v>8322</v>
      </c>
      <c r="R2751" t="s">
        <v>8358</v>
      </c>
      <c r="S2751" s="10">
        <f t="shared" si="102"/>
        <v>42068.59070601852</v>
      </c>
      <c r="T2751" s="10">
        <f t="shared" si="103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E2752-D2752</f>
        <v>-1999</v>
      </c>
      <c r="P2752" t="str">
        <f>IF((OR(L2752=0,E2752=0)),"NA",E2752/L2752)</f>
        <v>NA</v>
      </c>
      <c r="Q2752" t="s">
        <v>8322</v>
      </c>
      <c r="R2752" t="s">
        <v>8358</v>
      </c>
      <c r="S2752" s="10">
        <f t="shared" si="102"/>
        <v>41078.691493055558</v>
      </c>
      <c r="T2752" s="10">
        <f t="shared" si="103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E2753-D2753</f>
        <v>-3274</v>
      </c>
      <c r="P2753" t="str">
        <f>IF((OR(L2753=0,E2753=0)),"NA",E2753/L2753)</f>
        <v>NA</v>
      </c>
      <c r="Q2753" t="s">
        <v>8322</v>
      </c>
      <c r="R2753" t="s">
        <v>8358</v>
      </c>
      <c r="S2753" s="10">
        <f t="shared" si="102"/>
        <v>41747.678726851846</v>
      </c>
      <c r="T2753" s="10">
        <f t="shared" si="103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E2754-D2754</f>
        <v>-4250</v>
      </c>
      <c r="P2754">
        <f>IF((OR(L2754=0,E2754=0)),"NA",E2754/L2754)</f>
        <v>39.285714285714285</v>
      </c>
      <c r="Q2754" t="s">
        <v>8322</v>
      </c>
      <c r="R2754" t="s">
        <v>8358</v>
      </c>
      <c r="S2754" s="10">
        <f t="shared" si="102"/>
        <v>40855.556759259256</v>
      </c>
      <c r="T2754" s="10">
        <f t="shared" si="103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E2755-D2755</f>
        <v>-1620</v>
      </c>
      <c r="P2755">
        <f>IF((OR(L2755=0,E2755=0)),"NA",E2755/L2755)</f>
        <v>47.5</v>
      </c>
      <c r="Q2755" t="s">
        <v>8322</v>
      </c>
      <c r="R2755" t="s">
        <v>8358</v>
      </c>
      <c r="S2755" s="10">
        <f t="shared" ref="S2755:S2818" si="104">(J2755/86400)+25569+(-5/24)</f>
        <v>41117.692395833328</v>
      </c>
      <c r="T2755" s="10">
        <f t="shared" ref="T2755:T2818" si="10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E2756-D2756</f>
        <v>-10000</v>
      </c>
      <c r="P2756" t="str">
        <f>IF((OR(L2756=0,E2756=0)),"NA",E2756/L2756)</f>
        <v>NA</v>
      </c>
      <c r="Q2756" t="s">
        <v>8322</v>
      </c>
      <c r="R2756" t="s">
        <v>8358</v>
      </c>
      <c r="S2756" s="10">
        <f t="shared" si="104"/>
        <v>41863.427673611106</v>
      </c>
      <c r="T2756" s="10">
        <f t="shared" si="10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E2757-D2757</f>
        <v>-240</v>
      </c>
      <c r="P2757">
        <f>IF((OR(L2757=0,E2757=0)),"NA",E2757/L2757)</f>
        <v>17.333333333333332</v>
      </c>
      <c r="Q2757" t="s">
        <v>8322</v>
      </c>
      <c r="R2757" t="s">
        <v>8358</v>
      </c>
      <c r="S2757" s="10">
        <f t="shared" si="104"/>
        <v>42072.582488425927</v>
      </c>
      <c r="T2757" s="10">
        <f t="shared" si="10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E2758-D2758</f>
        <v>-8952</v>
      </c>
      <c r="P2758">
        <f>IF((OR(L2758=0,E2758=0)),"NA",E2758/L2758)</f>
        <v>31.757575757575758</v>
      </c>
      <c r="Q2758" t="s">
        <v>8322</v>
      </c>
      <c r="R2758" t="s">
        <v>8358</v>
      </c>
      <c r="S2758" s="10">
        <f t="shared" si="104"/>
        <v>41620.692141203697</v>
      </c>
      <c r="T2758" s="10">
        <f t="shared" si="10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E2759-D2759</f>
        <v>-1490</v>
      </c>
      <c r="P2759">
        <f>IF((OR(L2759=0,E2759=0)),"NA",E2759/L2759)</f>
        <v>5</v>
      </c>
      <c r="Q2759" t="s">
        <v>8322</v>
      </c>
      <c r="R2759" t="s">
        <v>8358</v>
      </c>
      <c r="S2759" s="10">
        <f t="shared" si="104"/>
        <v>42573.448287037034</v>
      </c>
      <c r="T2759" s="10">
        <f t="shared" si="10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E2760-D2760</f>
        <v>-1766</v>
      </c>
      <c r="P2760">
        <f>IF((OR(L2760=0,E2760=0)),"NA",E2760/L2760)</f>
        <v>39</v>
      </c>
      <c r="Q2760" t="s">
        <v>8322</v>
      </c>
      <c r="R2760" t="s">
        <v>8358</v>
      </c>
      <c r="S2760" s="10">
        <f t="shared" si="104"/>
        <v>42639.23359953703</v>
      </c>
      <c r="T2760" s="10">
        <f t="shared" si="10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E2761-D2761</f>
        <v>-895</v>
      </c>
      <c r="P2761">
        <f>IF((OR(L2761=0,E2761=0)),"NA",E2761/L2761)</f>
        <v>52.5</v>
      </c>
      <c r="Q2761" t="s">
        <v>8322</v>
      </c>
      <c r="R2761" t="s">
        <v>8358</v>
      </c>
      <c r="S2761" s="10">
        <f t="shared" si="104"/>
        <v>42524.158171296294</v>
      </c>
      <c r="T2761" s="10">
        <f t="shared" si="10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E2762-D2762</f>
        <v>-5000</v>
      </c>
      <c r="P2762" t="str">
        <f>IF((OR(L2762=0,E2762=0)),"NA",E2762/L2762)</f>
        <v>NA</v>
      </c>
      <c r="Q2762" t="s">
        <v>8322</v>
      </c>
      <c r="R2762" t="s">
        <v>8358</v>
      </c>
      <c r="S2762" s="10">
        <f t="shared" si="104"/>
        <v>41415.252986111111</v>
      </c>
      <c r="T2762" s="10">
        <f t="shared" si="10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E2763-D2763</f>
        <v>-4964</v>
      </c>
      <c r="P2763">
        <f>IF((OR(L2763=0,E2763=0)),"NA",E2763/L2763)</f>
        <v>9</v>
      </c>
      <c r="Q2763" t="s">
        <v>8322</v>
      </c>
      <c r="R2763" t="s">
        <v>8358</v>
      </c>
      <c r="S2763" s="10">
        <f t="shared" si="104"/>
        <v>41246.85524305555</v>
      </c>
      <c r="T2763" s="10">
        <f t="shared" si="10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E2764-D2764</f>
        <v>-3225</v>
      </c>
      <c r="P2764">
        <f>IF((OR(L2764=0,E2764=0)),"NA",E2764/L2764)</f>
        <v>25</v>
      </c>
      <c r="Q2764" t="s">
        <v>8322</v>
      </c>
      <c r="R2764" t="s">
        <v>8358</v>
      </c>
      <c r="S2764" s="10">
        <f t="shared" si="104"/>
        <v>40926.828645833331</v>
      </c>
      <c r="T2764" s="10">
        <f t="shared" si="10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E2765-D2765</f>
        <v>-39310</v>
      </c>
      <c r="P2765">
        <f>IF((OR(L2765=0,E2765=0)),"NA",E2765/L2765)</f>
        <v>30</v>
      </c>
      <c r="Q2765" t="s">
        <v>8322</v>
      </c>
      <c r="R2765" t="s">
        <v>8358</v>
      </c>
      <c r="S2765" s="10">
        <f t="shared" si="104"/>
        <v>41373.371342592589</v>
      </c>
      <c r="T2765" s="10">
        <f t="shared" si="10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E2766-D2766</f>
        <v>-3955</v>
      </c>
      <c r="P2766">
        <f>IF((OR(L2766=0,E2766=0)),"NA",E2766/L2766)</f>
        <v>11.25</v>
      </c>
      <c r="Q2766" t="s">
        <v>8322</v>
      </c>
      <c r="R2766" t="s">
        <v>8358</v>
      </c>
      <c r="S2766" s="10">
        <f t="shared" si="104"/>
        <v>41030.083692129629</v>
      </c>
      <c r="T2766" s="10">
        <f t="shared" si="10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E2767-D2767</f>
        <v>-4000</v>
      </c>
      <c r="P2767" t="str">
        <f>IF((OR(L2767=0,E2767=0)),"NA",E2767/L2767)</f>
        <v>NA</v>
      </c>
      <c r="Q2767" t="s">
        <v>8322</v>
      </c>
      <c r="R2767" t="s">
        <v>8358</v>
      </c>
      <c r="S2767" s="10">
        <f t="shared" si="104"/>
        <v>41194.370694444442</v>
      </c>
      <c r="T2767" s="10">
        <f t="shared" si="10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E2768-D2768</f>
        <v>-4900</v>
      </c>
      <c r="P2768">
        <f>IF((OR(L2768=0,E2768=0)),"NA",E2768/L2768)</f>
        <v>25</v>
      </c>
      <c r="Q2768" t="s">
        <v>8322</v>
      </c>
      <c r="R2768" t="s">
        <v>8358</v>
      </c>
      <c r="S2768" s="10">
        <f t="shared" si="104"/>
        <v>40736.459699074076</v>
      </c>
      <c r="T2768" s="10">
        <f t="shared" si="10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E2769-D2769</f>
        <v>-3966</v>
      </c>
      <c r="P2769">
        <f>IF((OR(L2769=0,E2769=0)),"NA",E2769/L2769)</f>
        <v>11.333333333333334</v>
      </c>
      <c r="Q2769" t="s">
        <v>8322</v>
      </c>
      <c r="R2769" t="s">
        <v>8358</v>
      </c>
      <c r="S2769" s="10">
        <f t="shared" si="104"/>
        <v>42172.750578703701</v>
      </c>
      <c r="T2769" s="10">
        <f t="shared" si="10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E2770-D2770</f>
        <v>-5998</v>
      </c>
      <c r="P2770">
        <f>IF((OR(L2770=0,E2770=0)),"NA",E2770/L2770)</f>
        <v>29.470588235294116</v>
      </c>
      <c r="Q2770" t="s">
        <v>8322</v>
      </c>
      <c r="R2770" t="s">
        <v>8358</v>
      </c>
      <c r="S2770" s="10">
        <f t="shared" si="104"/>
        <v>40967.4065162037</v>
      </c>
      <c r="T2770" s="10">
        <f t="shared" si="10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E2771-D2771</f>
        <v>-798</v>
      </c>
      <c r="P2771">
        <f>IF((OR(L2771=0,E2771=0)),"NA",E2771/L2771)</f>
        <v>1</v>
      </c>
      <c r="Q2771" t="s">
        <v>8322</v>
      </c>
      <c r="R2771" t="s">
        <v>8358</v>
      </c>
      <c r="S2771" s="10">
        <f t="shared" si="104"/>
        <v>41745.617939814816</v>
      </c>
      <c r="T2771" s="10">
        <f t="shared" si="10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E2772-D2772</f>
        <v>-17917.75</v>
      </c>
      <c r="P2772">
        <f>IF((OR(L2772=0,E2772=0)),"NA",E2772/L2772)</f>
        <v>63.098484848484851</v>
      </c>
      <c r="Q2772" t="s">
        <v>8322</v>
      </c>
      <c r="R2772" t="s">
        <v>8358</v>
      </c>
      <c r="S2772" s="10">
        <f t="shared" si="104"/>
        <v>41686.496874999997</v>
      </c>
      <c r="T2772" s="10">
        <f t="shared" si="10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E2773-D2773</f>
        <v>-19980</v>
      </c>
      <c r="P2773" t="str">
        <f>IF((OR(L2773=0,E2773=0)),"NA",E2773/L2773)</f>
        <v>NA</v>
      </c>
      <c r="Q2773" t="s">
        <v>8322</v>
      </c>
      <c r="R2773" t="s">
        <v>8358</v>
      </c>
      <c r="S2773" s="10">
        <f t="shared" si="104"/>
        <v>41257.323379629626</v>
      </c>
      <c r="T2773" s="10">
        <f t="shared" si="10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E2774-D2774</f>
        <v>-8000</v>
      </c>
      <c r="P2774" t="str">
        <f>IF((OR(L2774=0,E2774=0)),"NA",E2774/L2774)</f>
        <v>NA</v>
      </c>
      <c r="Q2774" t="s">
        <v>8322</v>
      </c>
      <c r="R2774" t="s">
        <v>8358</v>
      </c>
      <c r="S2774" s="10">
        <f t="shared" si="104"/>
        <v>41537.660810185182</v>
      </c>
      <c r="T2774" s="10">
        <f t="shared" si="10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E2775-D2775</f>
        <v>-529</v>
      </c>
      <c r="P2775">
        <f>IF((OR(L2775=0,E2775=0)),"NA",E2775/L2775)</f>
        <v>1</v>
      </c>
      <c r="Q2775" t="s">
        <v>8322</v>
      </c>
      <c r="R2775" t="s">
        <v>8358</v>
      </c>
      <c r="S2775" s="10">
        <f t="shared" si="104"/>
        <v>42474.656493055554</v>
      </c>
      <c r="T2775" s="10">
        <f t="shared" si="10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E2776-D2776</f>
        <v>-3430</v>
      </c>
      <c r="P2776">
        <f>IF((OR(L2776=0,E2776=0)),"NA",E2776/L2776)</f>
        <v>43.846153846153847</v>
      </c>
      <c r="Q2776" t="s">
        <v>8322</v>
      </c>
      <c r="R2776" t="s">
        <v>8358</v>
      </c>
      <c r="S2776" s="10">
        <f t="shared" si="104"/>
        <v>41310.918148148143</v>
      </c>
      <c r="T2776" s="10">
        <f t="shared" si="10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E2777-D2777</f>
        <v>-4850</v>
      </c>
      <c r="P2777">
        <f>IF((OR(L2777=0,E2777=0)),"NA",E2777/L2777)</f>
        <v>75</v>
      </c>
      <c r="Q2777" t="s">
        <v>8322</v>
      </c>
      <c r="R2777" t="s">
        <v>8358</v>
      </c>
      <c r="S2777" s="10">
        <f t="shared" si="104"/>
        <v>40862.805023148147</v>
      </c>
      <c r="T2777" s="10">
        <f t="shared" si="10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E2778-D2778</f>
        <v>-19345</v>
      </c>
      <c r="P2778">
        <f>IF((OR(L2778=0,E2778=0)),"NA",E2778/L2778)</f>
        <v>45.972222222222221</v>
      </c>
      <c r="Q2778" t="s">
        <v>8322</v>
      </c>
      <c r="R2778" t="s">
        <v>8358</v>
      </c>
      <c r="S2778" s="10">
        <f t="shared" si="104"/>
        <v>42136.088842592588</v>
      </c>
      <c r="T2778" s="10">
        <f t="shared" si="10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E2779-D2779</f>
        <v>-2990</v>
      </c>
      <c r="P2779">
        <f>IF((OR(L2779=0,E2779=0)),"NA",E2779/L2779)</f>
        <v>10</v>
      </c>
      <c r="Q2779" t="s">
        <v>8322</v>
      </c>
      <c r="R2779" t="s">
        <v>8358</v>
      </c>
      <c r="S2779" s="10">
        <f t="shared" si="104"/>
        <v>42172.460694444446</v>
      </c>
      <c r="T2779" s="10">
        <f t="shared" si="10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E2780-D2780</f>
        <v>-4095</v>
      </c>
      <c r="P2780">
        <f>IF((OR(L2780=0,E2780=0)),"NA",E2780/L2780)</f>
        <v>93.666666666666671</v>
      </c>
      <c r="Q2780" t="s">
        <v>8322</v>
      </c>
      <c r="R2780" t="s">
        <v>8358</v>
      </c>
      <c r="S2780" s="10">
        <f t="shared" si="104"/>
        <v>41846.769745370366</v>
      </c>
      <c r="T2780" s="10">
        <f t="shared" si="10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E2781-D2781</f>
        <v>-2447</v>
      </c>
      <c r="P2781">
        <f>IF((OR(L2781=0,E2781=0)),"NA",E2781/L2781)</f>
        <v>53</v>
      </c>
      <c r="Q2781" t="s">
        <v>8322</v>
      </c>
      <c r="R2781" t="s">
        <v>8358</v>
      </c>
      <c r="S2781" s="10">
        <f t="shared" si="104"/>
        <v>42300.377557870372</v>
      </c>
      <c r="T2781" s="10">
        <f t="shared" si="10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E2782-D2782</f>
        <v>-100000</v>
      </c>
      <c r="P2782" t="str">
        <f>IF((OR(L2782=0,E2782=0)),"NA",E2782/L2782)</f>
        <v>NA</v>
      </c>
      <c r="Q2782" t="s">
        <v>8322</v>
      </c>
      <c r="R2782" t="s">
        <v>8358</v>
      </c>
      <c r="S2782" s="10">
        <f t="shared" si="104"/>
        <v>42774.239444444444</v>
      </c>
      <c r="T2782" s="10">
        <f t="shared" si="10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E2783-D2783</f>
        <v>66</v>
      </c>
      <c r="P2783">
        <f>IF((OR(L2783=0,E2783=0)),"NA",E2783/L2783)</f>
        <v>47</v>
      </c>
      <c r="Q2783" t="s">
        <v>8317</v>
      </c>
      <c r="R2783" t="s">
        <v>8318</v>
      </c>
      <c r="S2783" s="10">
        <f t="shared" si="104"/>
        <v>42018.733263888884</v>
      </c>
      <c r="T2783" s="10">
        <f t="shared" si="10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E2784-D2784</f>
        <v>200</v>
      </c>
      <c r="P2784">
        <f>IF((OR(L2784=0,E2784=0)),"NA",E2784/L2784)</f>
        <v>66.666666666666671</v>
      </c>
      <c r="Q2784" t="s">
        <v>8317</v>
      </c>
      <c r="R2784" t="s">
        <v>8318</v>
      </c>
      <c r="S2784" s="10">
        <f t="shared" si="104"/>
        <v>42026.716643518514</v>
      </c>
      <c r="T2784" s="10">
        <f t="shared" si="10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E2785-D2785</f>
        <v>145</v>
      </c>
      <c r="P2785">
        <f>IF((OR(L2785=0,E2785=0)),"NA",E2785/L2785)</f>
        <v>18.770491803278688</v>
      </c>
      <c r="Q2785" t="s">
        <v>8317</v>
      </c>
      <c r="R2785" t="s">
        <v>8318</v>
      </c>
      <c r="S2785" s="10">
        <f t="shared" si="104"/>
        <v>42103.326921296299</v>
      </c>
      <c r="T2785" s="10">
        <f t="shared" si="10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E2786-D2786</f>
        <v>1140</v>
      </c>
      <c r="P2786">
        <f>IF((OR(L2786=0,E2786=0)),"NA",E2786/L2786)</f>
        <v>66.111111111111114</v>
      </c>
      <c r="Q2786" t="s">
        <v>8317</v>
      </c>
      <c r="R2786" t="s">
        <v>8318</v>
      </c>
      <c r="S2786" s="10">
        <f t="shared" si="104"/>
        <v>41920.579201388886</v>
      </c>
      <c r="T2786" s="10">
        <f t="shared" si="10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E2787-D2787</f>
        <v>234</v>
      </c>
      <c r="P2787">
        <f>IF((OR(L2787=0,E2787=0)),"NA",E2787/L2787)</f>
        <v>36.859154929577464</v>
      </c>
      <c r="Q2787" t="s">
        <v>8317</v>
      </c>
      <c r="R2787" t="s">
        <v>8318</v>
      </c>
      <c r="S2787" s="10">
        <f t="shared" si="104"/>
        <v>42557.981099537035</v>
      </c>
      <c r="T2787" s="10">
        <f t="shared" si="10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E2788-D2788</f>
        <v>446</v>
      </c>
      <c r="P2788">
        <f>IF((OR(L2788=0,E2788=0)),"NA",E2788/L2788)</f>
        <v>39.810810810810814</v>
      </c>
      <c r="Q2788" t="s">
        <v>8317</v>
      </c>
      <c r="R2788" t="s">
        <v>8318</v>
      </c>
      <c r="S2788" s="10">
        <f t="shared" si="104"/>
        <v>41815.360879629625</v>
      </c>
      <c r="T2788" s="10">
        <f t="shared" si="10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E2789-D2789</f>
        <v>197</v>
      </c>
      <c r="P2789">
        <f>IF((OR(L2789=0,E2789=0)),"NA",E2789/L2789)</f>
        <v>31.5</v>
      </c>
      <c r="Q2789" t="s">
        <v>8317</v>
      </c>
      <c r="R2789" t="s">
        <v>8318</v>
      </c>
      <c r="S2789" s="10">
        <f t="shared" si="104"/>
        <v>41807.990185185183</v>
      </c>
      <c r="T2789" s="10">
        <f t="shared" si="10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E2790-D2790</f>
        <v>50</v>
      </c>
      <c r="P2790">
        <f>IF((OR(L2790=0,E2790=0)),"NA",E2790/L2790)</f>
        <v>102.5</v>
      </c>
      <c r="Q2790" t="s">
        <v>8317</v>
      </c>
      <c r="R2790" t="s">
        <v>8318</v>
      </c>
      <c r="S2790" s="10">
        <f t="shared" si="104"/>
        <v>42550.49355324074</v>
      </c>
      <c r="T2790" s="10">
        <f t="shared" si="10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E2791-D2791</f>
        <v>35</v>
      </c>
      <c r="P2791">
        <f>IF((OR(L2791=0,E2791=0)),"NA",E2791/L2791)</f>
        <v>126.45833333333333</v>
      </c>
      <c r="Q2791" t="s">
        <v>8317</v>
      </c>
      <c r="R2791" t="s">
        <v>8318</v>
      </c>
      <c r="S2791" s="10">
        <f t="shared" si="104"/>
        <v>42055.804791666662</v>
      </c>
      <c r="T2791" s="10">
        <f t="shared" si="10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E2792-D2792</f>
        <v>160</v>
      </c>
      <c r="P2792">
        <f>IF((OR(L2792=0,E2792=0)),"NA",E2792/L2792)</f>
        <v>47.878787878787875</v>
      </c>
      <c r="Q2792" t="s">
        <v>8317</v>
      </c>
      <c r="R2792" t="s">
        <v>8318</v>
      </c>
      <c r="S2792" s="10">
        <f t="shared" si="104"/>
        <v>42016.730358796289</v>
      </c>
      <c r="T2792" s="10">
        <f t="shared" si="10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E2793-D2793</f>
        <v>50</v>
      </c>
      <c r="P2793">
        <f>IF((OR(L2793=0,E2793=0)),"NA",E2793/L2793)</f>
        <v>73.214285714285708</v>
      </c>
      <c r="Q2793" t="s">
        <v>8317</v>
      </c>
      <c r="R2793" t="s">
        <v>8318</v>
      </c>
      <c r="S2793" s="10">
        <f t="shared" si="104"/>
        <v>42591.691655092589</v>
      </c>
      <c r="T2793" s="10">
        <f t="shared" si="10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E2794-D2794</f>
        <v>152</v>
      </c>
      <c r="P2794">
        <f>IF((OR(L2794=0,E2794=0)),"NA",E2794/L2794)</f>
        <v>89.666666666666671</v>
      </c>
      <c r="Q2794" t="s">
        <v>8317</v>
      </c>
      <c r="R2794" t="s">
        <v>8318</v>
      </c>
      <c r="S2794" s="10">
        <f t="shared" si="104"/>
        <v>42183.022673611107</v>
      </c>
      <c r="T2794" s="10">
        <f t="shared" si="10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E2795-D2795</f>
        <v>1056.75</v>
      </c>
      <c r="P2795">
        <f>IF((OR(L2795=0,E2795=0)),"NA",E2795/L2795)</f>
        <v>151.4623287671233</v>
      </c>
      <c r="Q2795" t="s">
        <v>8317</v>
      </c>
      <c r="R2795" t="s">
        <v>8318</v>
      </c>
      <c r="S2795" s="10">
        <f t="shared" si="104"/>
        <v>42176.210706018515</v>
      </c>
      <c r="T2795" s="10">
        <f t="shared" si="10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E2796-D2796</f>
        <v>25</v>
      </c>
      <c r="P2796">
        <f>IF((OR(L2796=0,E2796=0)),"NA",E2796/L2796)</f>
        <v>25</v>
      </c>
      <c r="Q2796" t="s">
        <v>8317</v>
      </c>
      <c r="R2796" t="s">
        <v>8318</v>
      </c>
      <c r="S2796" s="10">
        <f t="shared" si="104"/>
        <v>42416.48332175926</v>
      </c>
      <c r="T2796" s="10">
        <f t="shared" si="10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E2797-D2797</f>
        <v>30</v>
      </c>
      <c r="P2797">
        <f>IF((OR(L2797=0,E2797=0)),"NA",E2797/L2797)</f>
        <v>36.5</v>
      </c>
      <c r="Q2797" t="s">
        <v>8317</v>
      </c>
      <c r="R2797" t="s">
        <v>8318</v>
      </c>
      <c r="S2797" s="10">
        <f t="shared" si="104"/>
        <v>41780.317604166667</v>
      </c>
      <c r="T2797" s="10">
        <f t="shared" si="10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E2798-D2798</f>
        <v>124</v>
      </c>
      <c r="P2798">
        <f>IF((OR(L2798=0,E2798=0)),"NA",E2798/L2798)</f>
        <v>44</v>
      </c>
      <c r="Q2798" t="s">
        <v>8317</v>
      </c>
      <c r="R2798" t="s">
        <v>8318</v>
      </c>
      <c r="S2798" s="10">
        <f t="shared" si="104"/>
        <v>41795.319768518515</v>
      </c>
      <c r="T2798" s="10">
        <f t="shared" si="10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E2799-D2799</f>
        <v>211.61000000000058</v>
      </c>
      <c r="P2799">
        <f>IF((OR(L2799=0,E2799=0)),"NA",E2799/L2799)</f>
        <v>87.357553191489373</v>
      </c>
      <c r="Q2799" t="s">
        <v>8317</v>
      </c>
      <c r="R2799" t="s">
        <v>8318</v>
      </c>
      <c r="S2799" s="10">
        <f t="shared" si="104"/>
        <v>41798.731944444444</v>
      </c>
      <c r="T2799" s="10">
        <f t="shared" si="10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E2800-D2800</f>
        <v>70</v>
      </c>
      <c r="P2800">
        <f>IF((OR(L2800=0,E2800=0)),"NA",E2800/L2800)</f>
        <v>36.474820143884891</v>
      </c>
      <c r="Q2800" t="s">
        <v>8317</v>
      </c>
      <c r="R2800" t="s">
        <v>8318</v>
      </c>
      <c r="S2800" s="10">
        <f t="shared" si="104"/>
        <v>42201.466678240737</v>
      </c>
      <c r="T2800" s="10">
        <f t="shared" si="10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E2801-D2801</f>
        <v>831.73999999999978</v>
      </c>
      <c r="P2801">
        <f>IF((OR(L2801=0,E2801=0)),"NA",E2801/L2801)</f>
        <v>44.859538461538463</v>
      </c>
      <c r="Q2801" t="s">
        <v>8317</v>
      </c>
      <c r="R2801" t="s">
        <v>8318</v>
      </c>
      <c r="S2801" s="10">
        <f t="shared" si="104"/>
        <v>42507.05636574074</v>
      </c>
      <c r="T2801" s="10">
        <f t="shared" si="10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E2802-D2802</f>
        <v>330</v>
      </c>
      <c r="P2802">
        <f>IF((OR(L2802=0,E2802=0)),"NA",E2802/L2802)</f>
        <v>42.903225806451616</v>
      </c>
      <c r="Q2802" t="s">
        <v>8317</v>
      </c>
      <c r="R2802" t="s">
        <v>8318</v>
      </c>
      <c r="S2802" s="10">
        <f t="shared" si="104"/>
        <v>41948.344513888886</v>
      </c>
      <c r="T2802" s="10">
        <f t="shared" si="10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E2803-D2803</f>
        <v>166</v>
      </c>
      <c r="P2803">
        <f>IF((OR(L2803=0,E2803=0)),"NA",E2803/L2803)</f>
        <v>51.230769230769234</v>
      </c>
      <c r="Q2803" t="s">
        <v>8317</v>
      </c>
      <c r="R2803" t="s">
        <v>8318</v>
      </c>
      <c r="S2803" s="10">
        <f t="shared" si="104"/>
        <v>41900.034826388888</v>
      </c>
      <c r="T2803" s="10">
        <f t="shared" si="10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E2804-D2804</f>
        <v>55</v>
      </c>
      <c r="P2804">
        <f>IF((OR(L2804=0,E2804=0)),"NA",E2804/L2804)</f>
        <v>33.944444444444443</v>
      </c>
      <c r="Q2804" t="s">
        <v>8317</v>
      </c>
      <c r="R2804" t="s">
        <v>8318</v>
      </c>
      <c r="S2804" s="10">
        <f t="shared" si="104"/>
        <v>42192.438738425924</v>
      </c>
      <c r="T2804" s="10">
        <f t="shared" si="10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E2805-D2805</f>
        <v>2795</v>
      </c>
      <c r="P2805">
        <f>IF((OR(L2805=0,E2805=0)),"NA",E2805/L2805)</f>
        <v>90.744680851063833</v>
      </c>
      <c r="Q2805" t="s">
        <v>8317</v>
      </c>
      <c r="R2805" t="s">
        <v>8318</v>
      </c>
      <c r="S2805" s="10">
        <f t="shared" si="104"/>
        <v>42157.857361111113</v>
      </c>
      <c r="T2805" s="10">
        <f t="shared" si="10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E2806-D2806</f>
        <v>150</v>
      </c>
      <c r="P2806">
        <f>IF((OR(L2806=0,E2806=0)),"NA",E2806/L2806)</f>
        <v>50</v>
      </c>
      <c r="Q2806" t="s">
        <v>8317</v>
      </c>
      <c r="R2806" t="s">
        <v>8318</v>
      </c>
      <c r="S2806" s="10">
        <f t="shared" si="104"/>
        <v>41881.245254629626</v>
      </c>
      <c r="T2806" s="10">
        <f t="shared" si="10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E2807-D2807</f>
        <v>40</v>
      </c>
      <c r="P2807">
        <f>IF((OR(L2807=0,E2807=0)),"NA",E2807/L2807)</f>
        <v>24.444444444444443</v>
      </c>
      <c r="Q2807" t="s">
        <v>8317</v>
      </c>
      <c r="R2807" t="s">
        <v>8318</v>
      </c>
      <c r="S2807" s="10">
        <f t="shared" si="104"/>
        <v>42213.2971412037</v>
      </c>
      <c r="T2807" s="10">
        <f t="shared" si="10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E2808-D2808</f>
        <v>363</v>
      </c>
      <c r="P2808">
        <f>IF((OR(L2808=0,E2808=0)),"NA",E2808/L2808)</f>
        <v>44.25</v>
      </c>
      <c r="Q2808" t="s">
        <v>8317</v>
      </c>
      <c r="R2808" t="s">
        <v>8318</v>
      </c>
      <c r="S2808" s="10">
        <f t="shared" si="104"/>
        <v>42185.058912037035</v>
      </c>
      <c r="T2808" s="10">
        <f t="shared" si="10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E2809-D2809</f>
        <v>1300</v>
      </c>
      <c r="P2809">
        <f>IF((OR(L2809=0,E2809=0)),"NA",E2809/L2809)</f>
        <v>67.741935483870961</v>
      </c>
      <c r="Q2809" t="s">
        <v>8317</v>
      </c>
      <c r="R2809" t="s">
        <v>8318</v>
      </c>
      <c r="S2809" s="10">
        <f t="shared" si="104"/>
        <v>42154.664791666662</v>
      </c>
      <c r="T2809" s="10">
        <f t="shared" si="10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E2810-D2810</f>
        <v>11</v>
      </c>
      <c r="P2810">
        <f>IF((OR(L2810=0,E2810=0)),"NA",E2810/L2810)</f>
        <v>65.376811594202906</v>
      </c>
      <c r="Q2810" t="s">
        <v>8317</v>
      </c>
      <c r="R2810" t="s">
        <v>8318</v>
      </c>
      <c r="S2810" s="10">
        <f t="shared" si="104"/>
        <v>42208.638136574074</v>
      </c>
      <c r="T2810" s="10">
        <f t="shared" si="10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E2811-D2811</f>
        <v>60</v>
      </c>
      <c r="P2811">
        <f>IF((OR(L2811=0,E2811=0)),"NA",E2811/L2811)</f>
        <v>121.9047619047619</v>
      </c>
      <c r="Q2811" t="s">
        <v>8317</v>
      </c>
      <c r="R2811" t="s">
        <v>8318</v>
      </c>
      <c r="S2811" s="10">
        <f t="shared" si="104"/>
        <v>42451.288483796299</v>
      </c>
      <c r="T2811" s="10">
        <f t="shared" si="10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E2812-D2812</f>
        <v>205</v>
      </c>
      <c r="P2812">
        <f>IF((OR(L2812=0,E2812=0)),"NA",E2812/L2812)</f>
        <v>47.456140350877192</v>
      </c>
      <c r="Q2812" t="s">
        <v>8317</v>
      </c>
      <c r="R2812" t="s">
        <v>8318</v>
      </c>
      <c r="S2812" s="10">
        <f t="shared" si="104"/>
        <v>41758.931296296294</v>
      </c>
      <c r="T2812" s="10">
        <f t="shared" si="10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E2813-D2813</f>
        <v>27</v>
      </c>
      <c r="P2813">
        <f>IF((OR(L2813=0,E2813=0)),"NA",E2813/L2813)</f>
        <v>92.842592592592595</v>
      </c>
      <c r="Q2813" t="s">
        <v>8317</v>
      </c>
      <c r="R2813" t="s">
        <v>8318</v>
      </c>
      <c r="S2813" s="10">
        <f t="shared" si="104"/>
        <v>42028.288229166668</v>
      </c>
      <c r="T2813" s="10">
        <f t="shared" si="10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E2814-D2814</f>
        <v>665</v>
      </c>
      <c r="P2814">
        <f>IF((OR(L2814=0,E2814=0)),"NA",E2814/L2814)</f>
        <v>68.253012048192772</v>
      </c>
      <c r="Q2814" t="s">
        <v>8317</v>
      </c>
      <c r="R2814" t="s">
        <v>8318</v>
      </c>
      <c r="S2814" s="10">
        <f t="shared" si="104"/>
        <v>42054.535856481474</v>
      </c>
      <c r="T2814" s="10">
        <f t="shared" si="10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E2815-D2815</f>
        <v>772.11999999999989</v>
      </c>
      <c r="P2815">
        <f>IF((OR(L2815=0,E2815=0)),"NA",E2815/L2815)</f>
        <v>37.209583333333335</v>
      </c>
      <c r="Q2815" t="s">
        <v>8317</v>
      </c>
      <c r="R2815" t="s">
        <v>8318</v>
      </c>
      <c r="S2815" s="10">
        <f t="shared" si="104"/>
        <v>42693.534270833326</v>
      </c>
      <c r="T2815" s="10">
        <f t="shared" si="10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E2816-D2816</f>
        <v>116</v>
      </c>
      <c r="P2816">
        <f>IF((OR(L2816=0,E2816=0)),"NA",E2816/L2816)</f>
        <v>25.25</v>
      </c>
      <c r="Q2816" t="s">
        <v>8317</v>
      </c>
      <c r="R2816" t="s">
        <v>8318</v>
      </c>
      <c r="S2816" s="10">
        <f t="shared" si="104"/>
        <v>42103.191145833327</v>
      </c>
      <c r="T2816" s="10">
        <f t="shared" si="10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E2817-D2817</f>
        <v>355</v>
      </c>
      <c r="P2817">
        <f>IF((OR(L2817=0,E2817=0)),"NA",E2817/L2817)</f>
        <v>43.214285714285715</v>
      </c>
      <c r="Q2817" t="s">
        <v>8317</v>
      </c>
      <c r="R2817" t="s">
        <v>8318</v>
      </c>
      <c r="S2817" s="10">
        <f t="shared" si="104"/>
        <v>42559.568391203698</v>
      </c>
      <c r="T2817" s="10">
        <f t="shared" si="10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E2818-D2818</f>
        <v>1247</v>
      </c>
      <c r="P2818">
        <f>IF((OR(L2818=0,E2818=0)),"NA",E2818/L2818)</f>
        <v>25.130177514792898</v>
      </c>
      <c r="Q2818" t="s">
        <v>8317</v>
      </c>
      <c r="R2818" t="s">
        <v>8318</v>
      </c>
      <c r="S2818" s="10">
        <f t="shared" si="104"/>
        <v>42188.259166666663</v>
      </c>
      <c r="T2818" s="10">
        <f t="shared" si="10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E2819-D2819</f>
        <v>180</v>
      </c>
      <c r="P2819">
        <f>IF((OR(L2819=0,E2819=0)),"NA",E2819/L2819)</f>
        <v>23.636363636363637</v>
      </c>
      <c r="Q2819" t="s">
        <v>8317</v>
      </c>
      <c r="R2819" t="s">
        <v>8318</v>
      </c>
      <c r="S2819" s="10">
        <f t="shared" ref="S2819:S2882" si="106">(J2819/86400)+25569+(-5/24)</f>
        <v>42023.42664351852</v>
      </c>
      <c r="T2819" s="10">
        <f t="shared" ref="T2819:T2882" si="107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E2820-D2820</f>
        <v>603</v>
      </c>
      <c r="P2820">
        <f>IF((OR(L2820=0,E2820=0)),"NA",E2820/L2820)</f>
        <v>103.95098039215686</v>
      </c>
      <c r="Q2820" t="s">
        <v>8317</v>
      </c>
      <c r="R2820" t="s">
        <v>8318</v>
      </c>
      <c r="S2820" s="10">
        <f t="shared" si="106"/>
        <v>42250.389884259253</v>
      </c>
      <c r="T2820" s="10">
        <f t="shared" si="107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E2821-D2821</f>
        <v>240</v>
      </c>
      <c r="P2821">
        <f>IF((OR(L2821=0,E2821=0)),"NA",E2821/L2821)</f>
        <v>50.384615384615387</v>
      </c>
      <c r="Q2821" t="s">
        <v>8317</v>
      </c>
      <c r="R2821" t="s">
        <v>8318</v>
      </c>
      <c r="S2821" s="10">
        <f t="shared" si="106"/>
        <v>42139.317233796297</v>
      </c>
      <c r="T2821" s="10">
        <f t="shared" si="107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E2822-D2822</f>
        <v>72</v>
      </c>
      <c r="P2822">
        <f>IF((OR(L2822=0,E2822=0)),"NA",E2822/L2822)</f>
        <v>13.6</v>
      </c>
      <c r="Q2822" t="s">
        <v>8317</v>
      </c>
      <c r="R2822" t="s">
        <v>8318</v>
      </c>
      <c r="S2822" s="10">
        <f t="shared" si="106"/>
        <v>42401.402650462966</v>
      </c>
      <c r="T2822" s="10">
        <f t="shared" si="107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E2823-D2823</f>
        <v>0</v>
      </c>
      <c r="P2823">
        <f>IF((OR(L2823=0,E2823=0)),"NA",E2823/L2823)</f>
        <v>28.571428571428573</v>
      </c>
      <c r="Q2823" t="s">
        <v>8317</v>
      </c>
      <c r="R2823" t="s">
        <v>8318</v>
      </c>
      <c r="S2823" s="10">
        <f t="shared" si="106"/>
        <v>41875.714525462965</v>
      </c>
      <c r="T2823" s="10">
        <f t="shared" si="107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E2824-D2824</f>
        <v>0</v>
      </c>
      <c r="P2824">
        <f>IF((OR(L2824=0,E2824=0)),"NA",E2824/L2824)</f>
        <v>63.829787234042556</v>
      </c>
      <c r="Q2824" t="s">
        <v>8317</v>
      </c>
      <c r="R2824" t="s">
        <v>8318</v>
      </c>
      <c r="S2824" s="10">
        <f t="shared" si="106"/>
        <v>42060.475601851846</v>
      </c>
      <c r="T2824" s="10">
        <f t="shared" si="107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E2825-D2825</f>
        <v>24</v>
      </c>
      <c r="P2825">
        <f>IF((OR(L2825=0,E2825=0)),"NA",E2825/L2825)</f>
        <v>8.8571428571428577</v>
      </c>
      <c r="Q2825" t="s">
        <v>8317</v>
      </c>
      <c r="R2825" t="s">
        <v>8318</v>
      </c>
      <c r="S2825" s="10">
        <f t="shared" si="106"/>
        <v>42066.803310185183</v>
      </c>
      <c r="T2825" s="10">
        <f t="shared" si="107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E2826-D2826</f>
        <v>110</v>
      </c>
      <c r="P2826">
        <f>IF((OR(L2826=0,E2826=0)),"NA",E2826/L2826)</f>
        <v>50.666666666666664</v>
      </c>
      <c r="Q2826" t="s">
        <v>8317</v>
      </c>
      <c r="R2826" t="s">
        <v>8318</v>
      </c>
      <c r="S2826" s="10">
        <f t="shared" si="106"/>
        <v>42136.0624537037</v>
      </c>
      <c r="T2826" s="10">
        <f t="shared" si="107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E2827-D2827</f>
        <v>100</v>
      </c>
      <c r="P2827">
        <f>IF((OR(L2827=0,E2827=0)),"NA",E2827/L2827)</f>
        <v>60.784313725490193</v>
      </c>
      <c r="Q2827" t="s">
        <v>8317</v>
      </c>
      <c r="R2827" t="s">
        <v>8318</v>
      </c>
      <c r="S2827" s="10">
        <f t="shared" si="106"/>
        <v>42312.584328703706</v>
      </c>
      <c r="T2827" s="10">
        <f t="shared" si="107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E2828-D2828</f>
        <v>155</v>
      </c>
      <c r="P2828">
        <f>IF((OR(L2828=0,E2828=0)),"NA",E2828/L2828)</f>
        <v>113.42105263157895</v>
      </c>
      <c r="Q2828" t="s">
        <v>8317</v>
      </c>
      <c r="R2828" t="s">
        <v>8318</v>
      </c>
      <c r="S2828" s="10">
        <f t="shared" si="106"/>
        <v>42170.826527777775</v>
      </c>
      <c r="T2828" s="10">
        <f t="shared" si="107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E2829-D2829</f>
        <v>405</v>
      </c>
      <c r="P2829">
        <f>IF((OR(L2829=0,E2829=0)),"NA",E2829/L2829)</f>
        <v>104.56521739130434</v>
      </c>
      <c r="Q2829" t="s">
        <v>8317</v>
      </c>
      <c r="R2829" t="s">
        <v>8318</v>
      </c>
      <c r="S2829" s="10">
        <f t="shared" si="106"/>
        <v>42494.475300925922</v>
      </c>
      <c r="T2829" s="10">
        <f t="shared" si="107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E2830-D2830</f>
        <v>36</v>
      </c>
      <c r="P2830">
        <f>IF((OR(L2830=0,E2830=0)),"NA",E2830/L2830)</f>
        <v>98.30927835051547</v>
      </c>
      <c r="Q2830" t="s">
        <v>8317</v>
      </c>
      <c r="R2830" t="s">
        <v>8318</v>
      </c>
      <c r="S2830" s="10">
        <f t="shared" si="106"/>
        <v>42254.056354166663</v>
      </c>
      <c r="T2830" s="10">
        <f t="shared" si="107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E2831-D2831</f>
        <v>163</v>
      </c>
      <c r="P2831">
        <f>IF((OR(L2831=0,E2831=0)),"NA",E2831/L2831)</f>
        <v>35.039473684210527</v>
      </c>
      <c r="Q2831" t="s">
        <v>8317</v>
      </c>
      <c r="R2831" t="s">
        <v>8318</v>
      </c>
      <c r="S2831" s="10">
        <f t="shared" si="106"/>
        <v>42495.225902777776</v>
      </c>
      <c r="T2831" s="10">
        <f t="shared" si="107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E2832-D2832</f>
        <v>0</v>
      </c>
      <c r="P2832">
        <f>IF((OR(L2832=0,E2832=0)),"NA",E2832/L2832)</f>
        <v>272.72727272727275</v>
      </c>
      <c r="Q2832" t="s">
        <v>8317</v>
      </c>
      <c r="R2832" t="s">
        <v>8318</v>
      </c>
      <c r="S2832" s="10">
        <f t="shared" si="106"/>
        <v>41758.631342592591</v>
      </c>
      <c r="T2832" s="10">
        <f t="shared" si="107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E2833-D2833</f>
        <v>320</v>
      </c>
      <c r="P2833">
        <f>IF((OR(L2833=0,E2833=0)),"NA",E2833/L2833)</f>
        <v>63.846153846153847</v>
      </c>
      <c r="Q2833" t="s">
        <v>8317</v>
      </c>
      <c r="R2833" t="s">
        <v>8318</v>
      </c>
      <c r="S2833" s="10">
        <f t="shared" si="106"/>
        <v>42171.616550925923</v>
      </c>
      <c r="T2833" s="10">
        <f t="shared" si="107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E2834-D2834</f>
        <v>367.98999999999978</v>
      </c>
      <c r="P2834">
        <f>IF((OR(L2834=0,E2834=0)),"NA",E2834/L2834)</f>
        <v>30.189368421052631</v>
      </c>
      <c r="Q2834" t="s">
        <v>8317</v>
      </c>
      <c r="R2834" t="s">
        <v>8318</v>
      </c>
      <c r="S2834" s="10">
        <f t="shared" si="106"/>
        <v>41938.501087962963</v>
      </c>
      <c r="T2834" s="10">
        <f t="shared" si="107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E2835-D2835</f>
        <v>223</v>
      </c>
      <c r="P2835">
        <f>IF((OR(L2835=0,E2835=0)),"NA",E2835/L2835)</f>
        <v>83.51428571428572</v>
      </c>
      <c r="Q2835" t="s">
        <v>8317</v>
      </c>
      <c r="R2835" t="s">
        <v>8318</v>
      </c>
      <c r="S2835" s="10">
        <f t="shared" si="106"/>
        <v>42267.919363425921</v>
      </c>
      <c r="T2835" s="10">
        <f t="shared" si="107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E2836-D2836</f>
        <v>560</v>
      </c>
      <c r="P2836">
        <f>IF((OR(L2836=0,E2836=0)),"NA",E2836/L2836)</f>
        <v>64.761904761904759</v>
      </c>
      <c r="Q2836" t="s">
        <v>8317</v>
      </c>
      <c r="R2836" t="s">
        <v>8318</v>
      </c>
      <c r="S2836" s="10">
        <f t="shared" si="106"/>
        <v>42019.751504629625</v>
      </c>
      <c r="T2836" s="10">
        <f t="shared" si="107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E2837-D2837</f>
        <v>870.99</v>
      </c>
      <c r="P2837">
        <f>IF((OR(L2837=0,E2837=0)),"NA",E2837/L2837)</f>
        <v>20.118172043010752</v>
      </c>
      <c r="Q2837" t="s">
        <v>8317</v>
      </c>
      <c r="R2837" t="s">
        <v>8318</v>
      </c>
      <c r="S2837" s="10">
        <f t="shared" si="106"/>
        <v>42313.495567129627</v>
      </c>
      <c r="T2837" s="10">
        <f t="shared" si="107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E2838-D2838</f>
        <v>35</v>
      </c>
      <c r="P2838">
        <f>IF((OR(L2838=0,E2838=0)),"NA",E2838/L2838)</f>
        <v>44.090909090909093</v>
      </c>
      <c r="Q2838" t="s">
        <v>8317</v>
      </c>
      <c r="R2838" t="s">
        <v>8318</v>
      </c>
      <c r="S2838" s="10">
        <f t="shared" si="106"/>
        <v>42746.053449074076</v>
      </c>
      <c r="T2838" s="10">
        <f t="shared" si="107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E2839-D2839</f>
        <v>0</v>
      </c>
      <c r="P2839">
        <f>IF((OR(L2839=0,E2839=0)),"NA",E2839/L2839)</f>
        <v>40.476190476190474</v>
      </c>
      <c r="Q2839" t="s">
        <v>8317</v>
      </c>
      <c r="R2839" t="s">
        <v>8318</v>
      </c>
      <c r="S2839" s="10">
        <f t="shared" si="106"/>
        <v>42307.700046296297</v>
      </c>
      <c r="T2839" s="10">
        <f t="shared" si="107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E2840-D2840</f>
        <v>405</v>
      </c>
      <c r="P2840">
        <f>IF((OR(L2840=0,E2840=0)),"NA",E2840/L2840)</f>
        <v>44.537037037037038</v>
      </c>
      <c r="Q2840" t="s">
        <v>8317</v>
      </c>
      <c r="R2840" t="s">
        <v>8318</v>
      </c>
      <c r="S2840" s="10">
        <f t="shared" si="106"/>
        <v>41842.399259259255</v>
      </c>
      <c r="T2840" s="10">
        <f t="shared" si="107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E2841-D2841</f>
        <v>400</v>
      </c>
      <c r="P2841">
        <f>IF((OR(L2841=0,E2841=0)),"NA",E2841/L2841)</f>
        <v>125.80645161290323</v>
      </c>
      <c r="Q2841" t="s">
        <v>8317</v>
      </c>
      <c r="R2841" t="s">
        <v>8318</v>
      </c>
      <c r="S2841" s="10">
        <f t="shared" si="106"/>
        <v>41853.031874999993</v>
      </c>
      <c r="T2841" s="10">
        <f t="shared" si="107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E2842-D2842</f>
        <v>100</v>
      </c>
      <c r="P2842">
        <f>IF((OR(L2842=0,E2842=0)),"NA",E2842/L2842)</f>
        <v>19.696969696969695</v>
      </c>
      <c r="Q2842" t="s">
        <v>8317</v>
      </c>
      <c r="R2842" t="s">
        <v>8318</v>
      </c>
      <c r="S2842" s="10">
        <f t="shared" si="106"/>
        <v>42059.827303240738</v>
      </c>
      <c r="T2842" s="10">
        <f t="shared" si="107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E2843-D2843</f>
        <v>-990</v>
      </c>
      <c r="P2843">
        <f>IF((OR(L2843=0,E2843=0)),"NA",E2843/L2843)</f>
        <v>10</v>
      </c>
      <c r="Q2843" t="s">
        <v>8317</v>
      </c>
      <c r="R2843" t="s">
        <v>8318</v>
      </c>
      <c r="S2843" s="10">
        <f t="shared" si="106"/>
        <v>42291.531215277777</v>
      </c>
      <c r="T2843" s="10">
        <f t="shared" si="107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E2844-D2844</f>
        <v>-1500</v>
      </c>
      <c r="P2844" t="str">
        <f>IF((OR(L2844=0,E2844=0)),"NA",E2844/L2844)</f>
        <v>NA</v>
      </c>
      <c r="Q2844" t="s">
        <v>8317</v>
      </c>
      <c r="R2844" t="s">
        <v>8318</v>
      </c>
      <c r="S2844" s="10">
        <f t="shared" si="106"/>
        <v>41784.744155092594</v>
      </c>
      <c r="T2844" s="10">
        <f t="shared" si="107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E2845-D2845</f>
        <v>-1200</v>
      </c>
      <c r="P2845" t="str">
        <f>IF((OR(L2845=0,E2845=0)),"NA",E2845/L2845)</f>
        <v>NA</v>
      </c>
      <c r="Q2845" t="s">
        <v>8317</v>
      </c>
      <c r="R2845" t="s">
        <v>8318</v>
      </c>
      <c r="S2845" s="10">
        <f t="shared" si="106"/>
        <v>42492.529513888883</v>
      </c>
      <c r="T2845" s="10">
        <f t="shared" si="107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E2846-D2846</f>
        <v>-520</v>
      </c>
      <c r="P2846">
        <f>IF((OR(L2846=0,E2846=0)),"NA",E2846/L2846)</f>
        <v>30</v>
      </c>
      <c r="Q2846" t="s">
        <v>8317</v>
      </c>
      <c r="R2846" t="s">
        <v>8318</v>
      </c>
      <c r="S2846" s="10">
        <f t="shared" si="106"/>
        <v>42709.337731481479</v>
      </c>
      <c r="T2846" s="10">
        <f t="shared" si="107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E2847-D2847</f>
        <v>-5134</v>
      </c>
      <c r="P2847">
        <f>IF((OR(L2847=0,E2847=0)),"NA",E2847/L2847)</f>
        <v>60.666666666666664</v>
      </c>
      <c r="Q2847" t="s">
        <v>8317</v>
      </c>
      <c r="R2847" t="s">
        <v>8318</v>
      </c>
      <c r="S2847" s="10">
        <f t="shared" si="106"/>
        <v>42102.808252314811</v>
      </c>
      <c r="T2847" s="10">
        <f t="shared" si="107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E2848-D2848</f>
        <v>-8000</v>
      </c>
      <c r="P2848" t="str">
        <f>IF((OR(L2848=0,E2848=0)),"NA",E2848/L2848)</f>
        <v>NA</v>
      </c>
      <c r="Q2848" t="s">
        <v>8317</v>
      </c>
      <c r="R2848" t="s">
        <v>8318</v>
      </c>
      <c r="S2848" s="10">
        <f t="shared" si="106"/>
        <v>42108.483726851853</v>
      </c>
      <c r="T2848" s="10">
        <f t="shared" si="107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E2849-D2849</f>
        <v>-2000</v>
      </c>
      <c r="P2849" t="str">
        <f>IF((OR(L2849=0,E2849=0)),"NA",E2849/L2849)</f>
        <v>NA</v>
      </c>
      <c r="Q2849" t="s">
        <v>8317</v>
      </c>
      <c r="R2849" t="s">
        <v>8318</v>
      </c>
      <c r="S2849" s="10">
        <f t="shared" si="106"/>
        <v>42453.597974537035</v>
      </c>
      <c r="T2849" s="10">
        <f t="shared" si="107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E2850-D2850</f>
        <v>-34930</v>
      </c>
      <c r="P2850">
        <f>IF((OR(L2850=0,E2850=0)),"NA",E2850/L2850)</f>
        <v>23.333333333333332</v>
      </c>
      <c r="Q2850" t="s">
        <v>8317</v>
      </c>
      <c r="R2850" t="s">
        <v>8318</v>
      </c>
      <c r="S2850" s="10">
        <f t="shared" si="106"/>
        <v>42123.440497685187</v>
      </c>
      <c r="T2850" s="10">
        <f t="shared" si="107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E2851-D2851</f>
        <v>-495</v>
      </c>
      <c r="P2851">
        <f>IF((OR(L2851=0,E2851=0)),"NA",E2851/L2851)</f>
        <v>5</v>
      </c>
      <c r="Q2851" t="s">
        <v>8317</v>
      </c>
      <c r="R2851" t="s">
        <v>8318</v>
      </c>
      <c r="S2851" s="10">
        <f t="shared" si="106"/>
        <v>42453.219907407409</v>
      </c>
      <c r="T2851" s="10">
        <f t="shared" si="107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E2852-D2852</f>
        <v>-7689</v>
      </c>
      <c r="P2852">
        <f>IF((OR(L2852=0,E2852=0)),"NA",E2852/L2852)</f>
        <v>23.923076923076923</v>
      </c>
      <c r="Q2852" t="s">
        <v>8317</v>
      </c>
      <c r="R2852" t="s">
        <v>8318</v>
      </c>
      <c r="S2852" s="10">
        <f t="shared" si="106"/>
        <v>41857.798738425925</v>
      </c>
      <c r="T2852" s="10">
        <f t="shared" si="107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E2853-D2853</f>
        <v>-4500</v>
      </c>
      <c r="P2853" t="str">
        <f>IF((OR(L2853=0,E2853=0)),"NA",E2853/L2853)</f>
        <v>NA</v>
      </c>
      <c r="Q2853" t="s">
        <v>8317</v>
      </c>
      <c r="R2853" t="s">
        <v>8318</v>
      </c>
      <c r="S2853" s="10">
        <f t="shared" si="106"/>
        <v>42389.794317129628</v>
      </c>
      <c r="T2853" s="10">
        <f t="shared" si="107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E2854-D2854</f>
        <v>-4905</v>
      </c>
      <c r="P2854">
        <f>IF((OR(L2854=0,E2854=0)),"NA",E2854/L2854)</f>
        <v>15.833333333333334</v>
      </c>
      <c r="Q2854" t="s">
        <v>8317</v>
      </c>
      <c r="R2854" t="s">
        <v>8318</v>
      </c>
      <c r="S2854" s="10">
        <f t="shared" si="106"/>
        <v>41780.836840277778</v>
      </c>
      <c r="T2854" s="10">
        <f t="shared" si="107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E2855-D2855</f>
        <v>-9500</v>
      </c>
      <c r="P2855" t="str">
        <f>IF((OR(L2855=0,E2855=0)),"NA",E2855/L2855)</f>
        <v>NA</v>
      </c>
      <c r="Q2855" t="s">
        <v>8317</v>
      </c>
      <c r="R2855" t="s">
        <v>8318</v>
      </c>
      <c r="S2855" s="10">
        <f t="shared" si="106"/>
        <v>41835.98260416666</v>
      </c>
      <c r="T2855" s="10">
        <f t="shared" si="107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E2856-D2856</f>
        <v>-583</v>
      </c>
      <c r="P2856">
        <f>IF((OR(L2856=0,E2856=0)),"NA",E2856/L2856)</f>
        <v>29.785714285714285</v>
      </c>
      <c r="Q2856" t="s">
        <v>8317</v>
      </c>
      <c r="R2856" t="s">
        <v>8318</v>
      </c>
      <c r="S2856" s="10">
        <f t="shared" si="106"/>
        <v>42111.508321759255</v>
      </c>
      <c r="T2856" s="10">
        <f t="shared" si="107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E2857-D2857</f>
        <v>-300</v>
      </c>
      <c r="P2857">
        <f>IF((OR(L2857=0,E2857=0)),"NA",E2857/L2857)</f>
        <v>60</v>
      </c>
      <c r="Q2857" t="s">
        <v>8317</v>
      </c>
      <c r="R2857" t="s">
        <v>8318</v>
      </c>
      <c r="S2857" s="10">
        <f t="shared" si="106"/>
        <v>42369.799432870372</v>
      </c>
      <c r="T2857" s="10">
        <f t="shared" si="107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E2858-D2858</f>
        <v>-2854</v>
      </c>
      <c r="P2858">
        <f>IF((OR(L2858=0,E2858=0)),"NA",E2858/L2858)</f>
        <v>24.333333333333332</v>
      </c>
      <c r="Q2858" t="s">
        <v>8317</v>
      </c>
      <c r="R2858" t="s">
        <v>8318</v>
      </c>
      <c r="S2858" s="10">
        <f t="shared" si="106"/>
        <v>42164.829247685186</v>
      </c>
      <c r="T2858" s="10">
        <f t="shared" si="107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E2859-D2859</f>
        <v>-30500</v>
      </c>
      <c r="P2859">
        <f>IF((OR(L2859=0,E2859=0)),"NA",E2859/L2859)</f>
        <v>500</v>
      </c>
      <c r="Q2859" t="s">
        <v>8317</v>
      </c>
      <c r="R2859" t="s">
        <v>8318</v>
      </c>
      <c r="S2859" s="10">
        <f t="shared" si="106"/>
        <v>42726.711747685178</v>
      </c>
      <c r="T2859" s="10">
        <f t="shared" si="107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E2860-D2860</f>
        <v>-1000</v>
      </c>
      <c r="P2860" t="str">
        <f>IF((OR(L2860=0,E2860=0)),"NA",E2860/L2860)</f>
        <v>NA</v>
      </c>
      <c r="Q2860" t="s">
        <v>8317</v>
      </c>
      <c r="R2860" t="s">
        <v>8318</v>
      </c>
      <c r="S2860" s="10">
        <f t="shared" si="106"/>
        <v>41954.336747685178</v>
      </c>
      <c r="T2860" s="10">
        <f t="shared" si="107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E2861-D2861</f>
        <v>-1965</v>
      </c>
      <c r="P2861">
        <f>IF((OR(L2861=0,E2861=0)),"NA",E2861/L2861)</f>
        <v>35</v>
      </c>
      <c r="Q2861" t="s">
        <v>8317</v>
      </c>
      <c r="R2861" t="s">
        <v>8318</v>
      </c>
      <c r="S2861" s="10">
        <f t="shared" si="106"/>
        <v>42233.153981481482</v>
      </c>
      <c r="T2861" s="10">
        <f t="shared" si="107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E2862-D2862</f>
        <v>-3734</v>
      </c>
      <c r="P2862">
        <f>IF((OR(L2862=0,E2862=0)),"NA",E2862/L2862)</f>
        <v>29.555555555555557</v>
      </c>
      <c r="Q2862" t="s">
        <v>8317</v>
      </c>
      <c r="R2862" t="s">
        <v>8318</v>
      </c>
      <c r="S2862" s="10">
        <f t="shared" si="106"/>
        <v>42480.592314814814</v>
      </c>
      <c r="T2862" s="10">
        <f t="shared" si="107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E2863-D2863</f>
        <v>-170</v>
      </c>
      <c r="P2863">
        <f>IF((OR(L2863=0,E2863=0)),"NA",E2863/L2863)</f>
        <v>26.666666666666668</v>
      </c>
      <c r="Q2863" t="s">
        <v>8317</v>
      </c>
      <c r="R2863" t="s">
        <v>8318</v>
      </c>
      <c r="S2863" s="10">
        <f t="shared" si="106"/>
        <v>42257.3825</v>
      </c>
      <c r="T2863" s="10">
        <f t="shared" si="107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E2864-D2864</f>
        <v>-12645</v>
      </c>
      <c r="P2864">
        <f>IF((OR(L2864=0,E2864=0)),"NA",E2864/L2864)</f>
        <v>18.333333333333332</v>
      </c>
      <c r="Q2864" t="s">
        <v>8317</v>
      </c>
      <c r="R2864" t="s">
        <v>8318</v>
      </c>
      <c r="S2864" s="10">
        <f t="shared" si="106"/>
        <v>41784.581354166665</v>
      </c>
      <c r="T2864" s="10">
        <f t="shared" si="107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E2865-D2865</f>
        <v>-49980</v>
      </c>
      <c r="P2865">
        <f>IF((OR(L2865=0,E2865=0)),"NA",E2865/L2865)</f>
        <v>20</v>
      </c>
      <c r="Q2865" t="s">
        <v>8317</v>
      </c>
      <c r="R2865" t="s">
        <v>8318</v>
      </c>
      <c r="S2865" s="10">
        <f t="shared" si="106"/>
        <v>41831.46670138889</v>
      </c>
      <c r="T2865" s="10">
        <f t="shared" si="107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E2866-D2866</f>
        <v>-2460</v>
      </c>
      <c r="P2866">
        <f>IF((OR(L2866=0,E2866=0)),"NA",E2866/L2866)</f>
        <v>13.333333333333334</v>
      </c>
      <c r="Q2866" t="s">
        <v>8317</v>
      </c>
      <c r="R2866" t="s">
        <v>8318</v>
      </c>
      <c r="S2866" s="10">
        <f t="shared" si="106"/>
        <v>42172.405173611107</v>
      </c>
      <c r="T2866" s="10">
        <f t="shared" si="107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E2867-D2867</f>
        <v>-2888</v>
      </c>
      <c r="P2867" t="str">
        <f>IF((OR(L2867=0,E2867=0)),"NA",E2867/L2867)</f>
        <v>NA</v>
      </c>
      <c r="Q2867" t="s">
        <v>8317</v>
      </c>
      <c r="R2867" t="s">
        <v>8318</v>
      </c>
      <c r="S2867" s="10">
        <f t="shared" si="106"/>
        <v>41949.905775462961</v>
      </c>
      <c r="T2867" s="10">
        <f t="shared" si="107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E2868-D2868</f>
        <v>-4955</v>
      </c>
      <c r="P2868">
        <f>IF((OR(L2868=0,E2868=0)),"NA",E2868/L2868)</f>
        <v>22.5</v>
      </c>
      <c r="Q2868" t="s">
        <v>8317</v>
      </c>
      <c r="R2868" t="s">
        <v>8318</v>
      </c>
      <c r="S2868" s="10">
        <f t="shared" si="106"/>
        <v>42627.746770833335</v>
      </c>
      <c r="T2868" s="10">
        <f t="shared" si="107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E2869-D2869</f>
        <v>-1996</v>
      </c>
      <c r="P2869">
        <f>IF((OR(L2869=0,E2869=0)),"NA",E2869/L2869)</f>
        <v>50.4</v>
      </c>
      <c r="Q2869" t="s">
        <v>8317</v>
      </c>
      <c r="R2869" t="s">
        <v>8318</v>
      </c>
      <c r="S2869" s="10">
        <f t="shared" si="106"/>
        <v>42530.986944444441</v>
      </c>
      <c r="T2869" s="10">
        <f t="shared" si="107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E2870-D2870</f>
        <v>-8698.24</v>
      </c>
      <c r="P2870">
        <f>IF((OR(L2870=0,E2870=0)),"NA",E2870/L2870)</f>
        <v>105.02933333333334</v>
      </c>
      <c r="Q2870" t="s">
        <v>8317</v>
      </c>
      <c r="R2870" t="s">
        <v>8318</v>
      </c>
      <c r="S2870" s="10">
        <f t="shared" si="106"/>
        <v>42618.618680555555</v>
      </c>
      <c r="T2870" s="10">
        <f t="shared" si="107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E2871-D2871</f>
        <v>-19823</v>
      </c>
      <c r="P2871">
        <f>IF((OR(L2871=0,E2871=0)),"NA",E2871/L2871)</f>
        <v>35.4</v>
      </c>
      <c r="Q2871" t="s">
        <v>8317</v>
      </c>
      <c r="R2871" t="s">
        <v>8318</v>
      </c>
      <c r="S2871" s="10">
        <f t="shared" si="106"/>
        <v>42540.385196759256</v>
      </c>
      <c r="T2871" s="10">
        <f t="shared" si="107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E2872-D2872</f>
        <v>-4250</v>
      </c>
      <c r="P2872">
        <f>IF((OR(L2872=0,E2872=0)),"NA",E2872/L2872)</f>
        <v>83.333333333333329</v>
      </c>
      <c r="Q2872" t="s">
        <v>8317</v>
      </c>
      <c r="R2872" t="s">
        <v>8318</v>
      </c>
      <c r="S2872" s="10">
        <f t="shared" si="106"/>
        <v>41745.981076388889</v>
      </c>
      <c r="T2872" s="10">
        <f t="shared" si="107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E2873-D2873</f>
        <v>-9533</v>
      </c>
      <c r="P2873">
        <f>IF((OR(L2873=0,E2873=0)),"NA",E2873/L2873)</f>
        <v>35.92307692307692</v>
      </c>
      <c r="Q2873" t="s">
        <v>8317</v>
      </c>
      <c r="R2873" t="s">
        <v>8318</v>
      </c>
      <c r="S2873" s="10">
        <f t="shared" si="106"/>
        <v>41974.530243055553</v>
      </c>
      <c r="T2873" s="10">
        <f t="shared" si="107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E2874-D2874</f>
        <v>-3000</v>
      </c>
      <c r="P2874" t="str">
        <f>IF((OR(L2874=0,E2874=0)),"NA",E2874/L2874)</f>
        <v>NA</v>
      </c>
      <c r="Q2874" t="s">
        <v>8317</v>
      </c>
      <c r="R2874" t="s">
        <v>8318</v>
      </c>
      <c r="S2874" s="10">
        <f t="shared" si="106"/>
        <v>42114.907847222225</v>
      </c>
      <c r="T2874" s="10">
        <f t="shared" si="107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E2875-D2875</f>
        <v>-1547</v>
      </c>
      <c r="P2875">
        <f>IF((OR(L2875=0,E2875=0)),"NA",E2875/L2875)</f>
        <v>119.125</v>
      </c>
      <c r="Q2875" t="s">
        <v>8317</v>
      </c>
      <c r="R2875" t="s">
        <v>8318</v>
      </c>
      <c r="S2875" s="10">
        <f t="shared" si="106"/>
        <v>42002.609155092585</v>
      </c>
      <c r="T2875" s="10">
        <f t="shared" si="107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E2876-D2876</f>
        <v>-4729</v>
      </c>
      <c r="P2876">
        <f>IF((OR(L2876=0,E2876=0)),"NA",E2876/L2876)</f>
        <v>90.333333333333329</v>
      </c>
      <c r="Q2876" t="s">
        <v>8317</v>
      </c>
      <c r="R2876" t="s">
        <v>8318</v>
      </c>
      <c r="S2876" s="10">
        <f t="shared" si="106"/>
        <v>42722.636412037034</v>
      </c>
      <c r="T2876" s="10">
        <f t="shared" si="107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E2877-D2877</f>
        <v>-19993</v>
      </c>
      <c r="P2877">
        <f>IF((OR(L2877=0,E2877=0)),"NA",E2877/L2877)</f>
        <v>2.3333333333333335</v>
      </c>
      <c r="Q2877" t="s">
        <v>8317</v>
      </c>
      <c r="R2877" t="s">
        <v>8318</v>
      </c>
      <c r="S2877" s="10">
        <f t="shared" si="106"/>
        <v>42464.920057870368</v>
      </c>
      <c r="T2877" s="10">
        <f t="shared" si="107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E2878-D2878</f>
        <v>-150000</v>
      </c>
      <c r="P2878" t="str">
        <f>IF((OR(L2878=0,E2878=0)),"NA",E2878/L2878)</f>
        <v>NA</v>
      </c>
      <c r="Q2878" t="s">
        <v>8317</v>
      </c>
      <c r="R2878" t="s">
        <v>8318</v>
      </c>
      <c r="S2878" s="10">
        <f t="shared" si="106"/>
        <v>42171.535636574066</v>
      </c>
      <c r="T2878" s="10">
        <f t="shared" si="107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E2879-D2879</f>
        <v>-5350</v>
      </c>
      <c r="P2879">
        <f>IF((OR(L2879=0,E2879=0)),"NA",E2879/L2879)</f>
        <v>108.33333333333333</v>
      </c>
      <c r="Q2879" t="s">
        <v>8317</v>
      </c>
      <c r="R2879" t="s">
        <v>8318</v>
      </c>
      <c r="S2879" s="10">
        <f t="shared" si="106"/>
        <v>42672.746805555558</v>
      </c>
      <c r="T2879" s="10">
        <f t="shared" si="107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E2880-D2880</f>
        <v>-2937</v>
      </c>
      <c r="P2880">
        <f>IF((OR(L2880=0,E2880=0)),"NA",E2880/L2880)</f>
        <v>15.75</v>
      </c>
      <c r="Q2880" t="s">
        <v>8317</v>
      </c>
      <c r="R2880" t="s">
        <v>8318</v>
      </c>
      <c r="S2880" s="10">
        <f t="shared" si="106"/>
        <v>42128.407349537032</v>
      </c>
      <c r="T2880" s="10">
        <f t="shared" si="107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E2881-D2881</f>
        <v>-11171</v>
      </c>
      <c r="P2881">
        <f>IF((OR(L2881=0,E2881=0)),"NA",E2881/L2881)</f>
        <v>29</v>
      </c>
      <c r="Q2881" t="s">
        <v>8317</v>
      </c>
      <c r="R2881" t="s">
        <v>8318</v>
      </c>
      <c r="S2881" s="10">
        <f t="shared" si="106"/>
        <v>42359.516909722217</v>
      </c>
      <c r="T2881" s="10">
        <f t="shared" si="107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E2882-D2882</f>
        <v>-9200</v>
      </c>
      <c r="P2882">
        <f>IF((OR(L2882=0,E2882=0)),"NA",E2882/L2882)</f>
        <v>96.551724137931032</v>
      </c>
      <c r="Q2882" t="s">
        <v>8317</v>
      </c>
      <c r="R2882" t="s">
        <v>8318</v>
      </c>
      <c r="S2882" s="10">
        <f t="shared" si="106"/>
        <v>42192.69736111111</v>
      </c>
      <c r="T2882" s="10">
        <f t="shared" si="107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E2883-D2883</f>
        <v>-5500</v>
      </c>
      <c r="P2883" t="str">
        <f>IF((OR(L2883=0,E2883=0)),"NA",E2883/L2883)</f>
        <v>NA</v>
      </c>
      <c r="Q2883" t="s">
        <v>8317</v>
      </c>
      <c r="R2883" t="s">
        <v>8318</v>
      </c>
      <c r="S2883" s="10">
        <f t="shared" ref="S2883:S2946" si="108">(J2883/86400)+25569+(-5/24)</f>
        <v>41916.389305555553</v>
      </c>
      <c r="T2883" s="10">
        <f t="shared" ref="T2883:T2946" si="109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E2884-D2884</f>
        <v>-498</v>
      </c>
      <c r="P2884">
        <f>IF((OR(L2884=0,E2884=0)),"NA",E2884/L2884)</f>
        <v>63</v>
      </c>
      <c r="Q2884" t="s">
        <v>8317</v>
      </c>
      <c r="R2884" t="s">
        <v>8318</v>
      </c>
      <c r="S2884" s="10">
        <f t="shared" si="108"/>
        <v>42461.387939814813</v>
      </c>
      <c r="T2884" s="10">
        <f t="shared" si="109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E2885-D2885</f>
        <v>-8092</v>
      </c>
      <c r="P2885">
        <f>IF((OR(L2885=0,E2885=0)),"NA",E2885/L2885)</f>
        <v>381.6</v>
      </c>
      <c r="Q2885" t="s">
        <v>8317</v>
      </c>
      <c r="R2885" t="s">
        <v>8318</v>
      </c>
      <c r="S2885" s="10">
        <f t="shared" si="108"/>
        <v>42370.694872685184</v>
      </c>
      <c r="T2885" s="10">
        <f t="shared" si="109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E2886-D2886</f>
        <v>-44815</v>
      </c>
      <c r="P2886">
        <f>IF((OR(L2886=0,E2886=0)),"NA",E2886/L2886)</f>
        <v>46.25</v>
      </c>
      <c r="Q2886" t="s">
        <v>8317</v>
      </c>
      <c r="R2886" t="s">
        <v>8318</v>
      </c>
      <c r="S2886" s="10">
        <f t="shared" si="108"/>
        <v>41948.518923611111</v>
      </c>
      <c r="T2886" s="10">
        <f t="shared" si="109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E2887-D2887</f>
        <v>-270</v>
      </c>
      <c r="P2887">
        <f>IF((OR(L2887=0,E2887=0)),"NA",E2887/L2887)</f>
        <v>26</v>
      </c>
      <c r="Q2887" t="s">
        <v>8317</v>
      </c>
      <c r="R2887" t="s">
        <v>8318</v>
      </c>
      <c r="S2887" s="10">
        <f t="shared" si="108"/>
        <v>42046.868067129624</v>
      </c>
      <c r="T2887" s="10">
        <f t="shared" si="109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E2888-D2888</f>
        <v>-190</v>
      </c>
      <c r="P2888">
        <f>IF((OR(L2888=0,E2888=0)),"NA",E2888/L2888)</f>
        <v>10</v>
      </c>
      <c r="Q2888" t="s">
        <v>8317</v>
      </c>
      <c r="R2888" t="s">
        <v>8318</v>
      </c>
      <c r="S2888" s="10">
        <f t="shared" si="108"/>
        <v>42261.424583333333</v>
      </c>
      <c r="T2888" s="10">
        <f t="shared" si="109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E2889-D2889</f>
        <v>-2995</v>
      </c>
      <c r="P2889">
        <f>IF((OR(L2889=0,E2889=0)),"NA",E2889/L2889)</f>
        <v>5</v>
      </c>
      <c r="Q2889" t="s">
        <v>8317</v>
      </c>
      <c r="R2889" t="s">
        <v>8318</v>
      </c>
      <c r="S2889" s="10">
        <f t="shared" si="108"/>
        <v>41985.219027777777</v>
      </c>
      <c r="T2889" s="10">
        <f t="shared" si="109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E2890-D2890</f>
        <v>-30000</v>
      </c>
      <c r="P2890" t="str">
        <f>IF((OR(L2890=0,E2890=0)),"NA",E2890/L2890)</f>
        <v>NA</v>
      </c>
      <c r="Q2890" t="s">
        <v>8317</v>
      </c>
      <c r="R2890" t="s">
        <v>8318</v>
      </c>
      <c r="S2890" s="10">
        <f t="shared" si="108"/>
        <v>41922.326851851853</v>
      </c>
      <c r="T2890" s="10">
        <f t="shared" si="109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E2891-D2891</f>
        <v>-1858</v>
      </c>
      <c r="P2891">
        <f>IF((OR(L2891=0,E2891=0)),"NA",E2891/L2891)</f>
        <v>81.571428571428569</v>
      </c>
      <c r="Q2891" t="s">
        <v>8317</v>
      </c>
      <c r="R2891" t="s">
        <v>8318</v>
      </c>
      <c r="S2891" s="10">
        <f t="shared" si="108"/>
        <v>41850.654918981476</v>
      </c>
      <c r="T2891" s="10">
        <f t="shared" si="109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E2892-D2892</f>
        <v>-1979</v>
      </c>
      <c r="P2892">
        <f>IF((OR(L2892=0,E2892=0)),"NA",E2892/L2892)</f>
        <v>7</v>
      </c>
      <c r="Q2892" t="s">
        <v>8317</v>
      </c>
      <c r="R2892" t="s">
        <v>8318</v>
      </c>
      <c r="S2892" s="10">
        <f t="shared" si="108"/>
        <v>41831.534629629627</v>
      </c>
      <c r="T2892" s="10">
        <f t="shared" si="109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E2893-D2893</f>
        <v>-9727</v>
      </c>
      <c r="P2893">
        <f>IF((OR(L2893=0,E2893=0)),"NA",E2893/L2893)</f>
        <v>27.3</v>
      </c>
      <c r="Q2893" t="s">
        <v>8317</v>
      </c>
      <c r="R2893" t="s">
        <v>8318</v>
      </c>
      <c r="S2893" s="10">
        <f t="shared" si="108"/>
        <v>42415.675092592595</v>
      </c>
      <c r="T2893" s="10">
        <f t="shared" si="109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E2894-D2894</f>
        <v>-5000</v>
      </c>
      <c r="P2894">
        <f>IF((OR(L2894=0,E2894=0)),"NA",E2894/L2894)</f>
        <v>29.411764705882351</v>
      </c>
      <c r="Q2894" t="s">
        <v>8317</v>
      </c>
      <c r="R2894" t="s">
        <v>8318</v>
      </c>
      <c r="S2894" s="10">
        <f t="shared" si="108"/>
        <v>41869.505833333329</v>
      </c>
      <c r="T2894" s="10">
        <f t="shared" si="109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E2895-D2895</f>
        <v>-4975</v>
      </c>
      <c r="P2895">
        <f>IF((OR(L2895=0,E2895=0)),"NA",E2895/L2895)</f>
        <v>12.5</v>
      </c>
      <c r="Q2895" t="s">
        <v>8317</v>
      </c>
      <c r="R2895" t="s">
        <v>8318</v>
      </c>
      <c r="S2895" s="10">
        <f t="shared" si="108"/>
        <v>41953.564756944441</v>
      </c>
      <c r="T2895" s="10">
        <f t="shared" si="109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E2896-D2896</f>
        <v>-50000</v>
      </c>
      <c r="P2896" t="str">
        <f>IF((OR(L2896=0,E2896=0)),"NA",E2896/L2896)</f>
        <v>NA</v>
      </c>
      <c r="Q2896" t="s">
        <v>8317</v>
      </c>
      <c r="R2896" t="s">
        <v>8318</v>
      </c>
      <c r="S2896" s="10">
        <f t="shared" si="108"/>
        <v>42037.777951388889</v>
      </c>
      <c r="T2896" s="10">
        <f t="shared" si="109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E2897-D2897</f>
        <v>-477</v>
      </c>
      <c r="P2897">
        <f>IF((OR(L2897=0,E2897=0)),"NA",E2897/L2897)</f>
        <v>5.75</v>
      </c>
      <c r="Q2897" t="s">
        <v>8317</v>
      </c>
      <c r="R2897" t="s">
        <v>8318</v>
      </c>
      <c r="S2897" s="10">
        <f t="shared" si="108"/>
        <v>41811.347129629627</v>
      </c>
      <c r="T2897" s="10">
        <f t="shared" si="109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E2898-D2898</f>
        <v>-2375</v>
      </c>
      <c r="P2898">
        <f>IF((OR(L2898=0,E2898=0)),"NA",E2898/L2898)</f>
        <v>52.083333333333336</v>
      </c>
      <c r="Q2898" t="s">
        <v>8317</v>
      </c>
      <c r="R2898" t="s">
        <v>8318</v>
      </c>
      <c r="S2898" s="10">
        <f t="shared" si="108"/>
        <v>42701.700474537036</v>
      </c>
      <c r="T2898" s="10">
        <f t="shared" si="109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E2899-D2899</f>
        <v>-11450</v>
      </c>
      <c r="P2899">
        <f>IF((OR(L2899=0,E2899=0)),"NA",E2899/L2899)</f>
        <v>183.33333333333334</v>
      </c>
      <c r="Q2899" t="s">
        <v>8317</v>
      </c>
      <c r="R2899" t="s">
        <v>8318</v>
      </c>
      <c r="S2899" s="10">
        <f t="shared" si="108"/>
        <v>42258.438171296293</v>
      </c>
      <c r="T2899" s="10">
        <f t="shared" si="109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E2900-D2900</f>
        <v>-7184</v>
      </c>
      <c r="P2900">
        <f>IF((OR(L2900=0,E2900=0)),"NA",E2900/L2900)</f>
        <v>26.333333333333332</v>
      </c>
      <c r="Q2900" t="s">
        <v>8317</v>
      </c>
      <c r="R2900" t="s">
        <v>8318</v>
      </c>
      <c r="S2900" s="10">
        <f t="shared" si="108"/>
        <v>42278.456631944442</v>
      </c>
      <c r="T2900" s="10">
        <f t="shared" si="109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E2901-D2901</f>
        <v>-10000</v>
      </c>
      <c r="P2901" t="str">
        <f>IF((OR(L2901=0,E2901=0)),"NA",E2901/L2901)</f>
        <v>NA</v>
      </c>
      <c r="Q2901" t="s">
        <v>8317</v>
      </c>
      <c r="R2901" t="s">
        <v>8318</v>
      </c>
      <c r="S2901" s="10">
        <f t="shared" si="108"/>
        <v>42514.869884259257</v>
      </c>
      <c r="T2901" s="10">
        <f t="shared" si="109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E2902-D2902</f>
        <v>-2095</v>
      </c>
      <c r="P2902">
        <f>IF((OR(L2902=0,E2902=0)),"NA",E2902/L2902)</f>
        <v>486.42857142857144</v>
      </c>
      <c r="Q2902" t="s">
        <v>8317</v>
      </c>
      <c r="R2902" t="s">
        <v>8318</v>
      </c>
      <c r="S2902" s="10">
        <f t="shared" si="108"/>
        <v>41830.025833333333</v>
      </c>
      <c r="T2902" s="10">
        <f t="shared" si="109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E2903-D2903</f>
        <v>-744</v>
      </c>
      <c r="P2903">
        <f>IF((OR(L2903=0,E2903=0)),"NA",E2903/L2903)</f>
        <v>3</v>
      </c>
      <c r="Q2903" t="s">
        <v>8317</v>
      </c>
      <c r="R2903" t="s">
        <v>8318</v>
      </c>
      <c r="S2903" s="10">
        <f t="shared" si="108"/>
        <v>41982.696053240739</v>
      </c>
      <c r="T2903" s="10">
        <f t="shared" si="109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E2904-D2904</f>
        <v>-149975</v>
      </c>
      <c r="P2904">
        <f>IF((OR(L2904=0,E2904=0)),"NA",E2904/L2904)</f>
        <v>25</v>
      </c>
      <c r="Q2904" t="s">
        <v>8317</v>
      </c>
      <c r="R2904" t="s">
        <v>8318</v>
      </c>
      <c r="S2904" s="10">
        <f t="shared" si="108"/>
        <v>42210.231435185182</v>
      </c>
      <c r="T2904" s="10">
        <f t="shared" si="109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E2905-D2905</f>
        <v>-4961</v>
      </c>
      <c r="P2905">
        <f>IF((OR(L2905=0,E2905=0)),"NA",E2905/L2905)</f>
        <v>9.75</v>
      </c>
      <c r="Q2905" t="s">
        <v>8317</v>
      </c>
      <c r="R2905" t="s">
        <v>8318</v>
      </c>
      <c r="S2905" s="10">
        <f t="shared" si="108"/>
        <v>42195.95854166666</v>
      </c>
      <c r="T2905" s="10">
        <f t="shared" si="109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E2906-D2906</f>
        <v>-1425</v>
      </c>
      <c r="P2906">
        <f>IF((OR(L2906=0,E2906=0)),"NA",E2906/L2906)</f>
        <v>18.75</v>
      </c>
      <c r="Q2906" t="s">
        <v>8317</v>
      </c>
      <c r="R2906" t="s">
        <v>8318</v>
      </c>
      <c r="S2906" s="10">
        <f t="shared" si="108"/>
        <v>41940.759618055556</v>
      </c>
      <c r="T2906" s="10">
        <f t="shared" si="109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E2907-D2907</f>
        <v>-2878</v>
      </c>
      <c r="P2907">
        <f>IF((OR(L2907=0,E2907=0)),"NA",E2907/L2907)</f>
        <v>36.588235294117645</v>
      </c>
      <c r="Q2907" t="s">
        <v>8317</v>
      </c>
      <c r="R2907" t="s">
        <v>8318</v>
      </c>
      <c r="S2907" s="10">
        <f t="shared" si="108"/>
        <v>42605.848530092589</v>
      </c>
      <c r="T2907" s="10">
        <f t="shared" si="109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E2908-D2908</f>
        <v>-5435</v>
      </c>
      <c r="P2908">
        <f>IF((OR(L2908=0,E2908=0)),"NA",E2908/L2908)</f>
        <v>80.714285714285708</v>
      </c>
      <c r="Q2908" t="s">
        <v>8317</v>
      </c>
      <c r="R2908" t="s">
        <v>8318</v>
      </c>
      <c r="S2908" s="10">
        <f t="shared" si="108"/>
        <v>42199.440578703703</v>
      </c>
      <c r="T2908" s="10">
        <f t="shared" si="109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E2909-D2909</f>
        <v>-2498</v>
      </c>
      <c r="P2909">
        <f>IF((OR(L2909=0,E2909=0)),"NA",E2909/L2909)</f>
        <v>1</v>
      </c>
      <c r="Q2909" t="s">
        <v>8317</v>
      </c>
      <c r="R2909" t="s">
        <v>8318</v>
      </c>
      <c r="S2909" s="10">
        <f t="shared" si="108"/>
        <v>42444.669409722221</v>
      </c>
      <c r="T2909" s="10">
        <f t="shared" si="109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E2910-D2910</f>
        <v>-9336</v>
      </c>
      <c r="P2910">
        <f>IF((OR(L2910=0,E2910=0)),"NA",E2910/L2910)</f>
        <v>52.8</v>
      </c>
      <c r="Q2910" t="s">
        <v>8317</v>
      </c>
      <c r="R2910" t="s">
        <v>8318</v>
      </c>
      <c r="S2910" s="10">
        <f t="shared" si="108"/>
        <v>42499.523368055554</v>
      </c>
      <c r="T2910" s="10">
        <f t="shared" si="109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E2911-D2911</f>
        <v>-179980</v>
      </c>
      <c r="P2911">
        <f>IF((OR(L2911=0,E2911=0)),"NA",E2911/L2911)</f>
        <v>20</v>
      </c>
      <c r="Q2911" t="s">
        <v>8317</v>
      </c>
      <c r="R2911" t="s">
        <v>8318</v>
      </c>
      <c r="S2911" s="10">
        <f t="shared" si="108"/>
        <v>41929.057881944442</v>
      </c>
      <c r="T2911" s="10">
        <f t="shared" si="109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E2912-D2912</f>
        <v>-29999</v>
      </c>
      <c r="P2912">
        <f>IF((OR(L2912=0,E2912=0)),"NA",E2912/L2912)</f>
        <v>1</v>
      </c>
      <c r="Q2912" t="s">
        <v>8317</v>
      </c>
      <c r="R2912" t="s">
        <v>8318</v>
      </c>
      <c r="S2912" s="10">
        <f t="shared" si="108"/>
        <v>42107.632951388885</v>
      </c>
      <c r="T2912" s="10">
        <f t="shared" si="109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E2913-D2913</f>
        <v>-1143</v>
      </c>
      <c r="P2913">
        <f>IF((OR(L2913=0,E2913=0)),"NA",E2913/L2913)</f>
        <v>46.928571428571431</v>
      </c>
      <c r="Q2913" t="s">
        <v>8317</v>
      </c>
      <c r="R2913" t="s">
        <v>8318</v>
      </c>
      <c r="S2913" s="10">
        <f t="shared" si="108"/>
        <v>42142.560486111113</v>
      </c>
      <c r="T2913" s="10">
        <f t="shared" si="109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E2914-D2914</f>
        <v>-12410</v>
      </c>
      <c r="P2914">
        <f>IF((OR(L2914=0,E2914=0)),"NA",E2914/L2914)</f>
        <v>78.07692307692308</v>
      </c>
      <c r="Q2914" t="s">
        <v>8317</v>
      </c>
      <c r="R2914" t="s">
        <v>8318</v>
      </c>
      <c r="S2914" s="10">
        <f t="shared" si="108"/>
        <v>42353.923310185179</v>
      </c>
      <c r="T2914" s="10">
        <f t="shared" si="109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E2915-D2915</f>
        <v>-9998</v>
      </c>
      <c r="P2915">
        <f>IF((OR(L2915=0,E2915=0)),"NA",E2915/L2915)</f>
        <v>1</v>
      </c>
      <c r="Q2915" t="s">
        <v>8317</v>
      </c>
      <c r="R2915" t="s">
        <v>8318</v>
      </c>
      <c r="S2915" s="10">
        <f t="shared" si="108"/>
        <v>41828.714571759258</v>
      </c>
      <c r="T2915" s="10">
        <f t="shared" si="109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E2916-D2916</f>
        <v>-24999</v>
      </c>
      <c r="P2916">
        <f>IF((OR(L2916=0,E2916=0)),"NA",E2916/L2916)</f>
        <v>1</v>
      </c>
      <c r="Q2916" t="s">
        <v>8317</v>
      </c>
      <c r="R2916" t="s">
        <v>8318</v>
      </c>
      <c r="S2916" s="10">
        <f t="shared" si="108"/>
        <v>42017.699004629627</v>
      </c>
      <c r="T2916" s="10">
        <f t="shared" si="109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E2917-D2917</f>
        <v>-389</v>
      </c>
      <c r="P2917">
        <f>IF((OR(L2917=0,E2917=0)),"NA",E2917/L2917)</f>
        <v>203.66666666666666</v>
      </c>
      <c r="Q2917" t="s">
        <v>8317</v>
      </c>
      <c r="R2917" t="s">
        <v>8318</v>
      </c>
      <c r="S2917" s="10">
        <f t="shared" si="108"/>
        <v>42415.189699074072</v>
      </c>
      <c r="T2917" s="10">
        <f t="shared" si="109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E2918-D2918</f>
        <v>-1705</v>
      </c>
      <c r="P2918">
        <f>IF((OR(L2918=0,E2918=0)),"NA",E2918/L2918)</f>
        <v>20.714285714285715</v>
      </c>
      <c r="Q2918" t="s">
        <v>8317</v>
      </c>
      <c r="R2918" t="s">
        <v>8318</v>
      </c>
      <c r="S2918" s="10">
        <f t="shared" si="108"/>
        <v>41755.268391203703</v>
      </c>
      <c r="T2918" s="10">
        <f t="shared" si="109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E2919-D2919</f>
        <v>-1563</v>
      </c>
      <c r="P2919">
        <f>IF((OR(L2919=0,E2919=0)),"NA",E2919/L2919)</f>
        <v>48.555555555555557</v>
      </c>
      <c r="Q2919" t="s">
        <v>8317</v>
      </c>
      <c r="R2919" t="s">
        <v>8318</v>
      </c>
      <c r="S2919" s="10">
        <f t="shared" si="108"/>
        <v>42245.026006944441</v>
      </c>
      <c r="T2919" s="10">
        <f t="shared" si="109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E2920-D2920</f>
        <v>-3638</v>
      </c>
      <c r="P2920">
        <f>IF((OR(L2920=0,E2920=0)),"NA",E2920/L2920)</f>
        <v>68.099999999999994</v>
      </c>
      <c r="Q2920" t="s">
        <v>8317</v>
      </c>
      <c r="R2920" t="s">
        <v>8318</v>
      </c>
      <c r="S2920" s="10">
        <f t="shared" si="108"/>
        <v>42278.421377314815</v>
      </c>
      <c r="T2920" s="10">
        <f t="shared" si="109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E2921-D2921</f>
        <v>-549</v>
      </c>
      <c r="P2921">
        <f>IF((OR(L2921=0,E2921=0)),"NA",E2921/L2921)</f>
        <v>8.5</v>
      </c>
      <c r="Q2921" t="s">
        <v>8317</v>
      </c>
      <c r="R2921" t="s">
        <v>8318</v>
      </c>
      <c r="S2921" s="10">
        <f t="shared" si="108"/>
        <v>41826.411215277774</v>
      </c>
      <c r="T2921" s="10">
        <f t="shared" si="109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E2922-D2922</f>
        <v>-1829</v>
      </c>
      <c r="P2922">
        <f>IF((OR(L2922=0,E2922=0)),"NA",E2922/L2922)</f>
        <v>51.615384615384613</v>
      </c>
      <c r="Q2922" t="s">
        <v>8317</v>
      </c>
      <c r="R2922" t="s">
        <v>8318</v>
      </c>
      <c r="S2922" s="10">
        <f t="shared" si="108"/>
        <v>42058.584143518521</v>
      </c>
      <c r="T2922" s="10">
        <f t="shared" si="109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E2923-D2923</f>
        <v>29</v>
      </c>
      <c r="P2923">
        <f>IF((OR(L2923=0,E2923=0)),"NA",E2923/L2923)</f>
        <v>43</v>
      </c>
      <c r="Q2923" t="s">
        <v>8317</v>
      </c>
      <c r="R2923" t="s">
        <v>8359</v>
      </c>
      <c r="S2923" s="10">
        <f t="shared" si="108"/>
        <v>41877.678287037037</v>
      </c>
      <c r="T2923" s="10">
        <f t="shared" si="109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E2924-D2924</f>
        <v>0</v>
      </c>
      <c r="P2924">
        <f>IF((OR(L2924=0,E2924=0)),"NA",E2924/L2924)</f>
        <v>83.333333333333329</v>
      </c>
      <c r="Q2924" t="s">
        <v>8317</v>
      </c>
      <c r="R2924" t="s">
        <v>8359</v>
      </c>
      <c r="S2924" s="10">
        <f t="shared" si="108"/>
        <v>42097.665821759256</v>
      </c>
      <c r="T2924" s="10">
        <f t="shared" si="109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E2925-D2925</f>
        <v>0</v>
      </c>
      <c r="P2925">
        <f>IF((OR(L2925=0,E2925=0)),"NA",E2925/L2925)</f>
        <v>30</v>
      </c>
      <c r="Q2925" t="s">
        <v>8317</v>
      </c>
      <c r="R2925" t="s">
        <v>8359</v>
      </c>
      <c r="S2925" s="10">
        <f t="shared" si="108"/>
        <v>42012.944201388884</v>
      </c>
      <c r="T2925" s="10">
        <f t="shared" si="109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E2926-D2926</f>
        <v>800</v>
      </c>
      <c r="P2926">
        <f>IF((OR(L2926=0,E2926=0)),"NA",E2926/L2926)</f>
        <v>175.51020408163265</v>
      </c>
      <c r="Q2926" t="s">
        <v>8317</v>
      </c>
      <c r="R2926" t="s">
        <v>8359</v>
      </c>
      <c r="S2926" s="10">
        <f t="shared" si="108"/>
        <v>42103.348495370366</v>
      </c>
      <c r="T2926" s="10">
        <f t="shared" si="109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E2927-D2927</f>
        <v>1100.6900000000023</v>
      </c>
      <c r="P2927">
        <f>IF((OR(L2927=0,E2927=0)),"NA",E2927/L2927)</f>
        <v>231.66175879396985</v>
      </c>
      <c r="Q2927" t="s">
        <v>8317</v>
      </c>
      <c r="R2927" t="s">
        <v>8359</v>
      </c>
      <c r="S2927" s="10">
        <f t="shared" si="108"/>
        <v>41863.375787037039</v>
      </c>
      <c r="T2927" s="10">
        <f t="shared" si="109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E2928-D2928</f>
        <v>750</v>
      </c>
      <c r="P2928">
        <f>IF((OR(L2928=0,E2928=0)),"NA",E2928/L2928)</f>
        <v>75</v>
      </c>
      <c r="Q2928" t="s">
        <v>8317</v>
      </c>
      <c r="R2928" t="s">
        <v>8359</v>
      </c>
      <c r="S2928" s="10">
        <f t="shared" si="108"/>
        <v>42044.557627314811</v>
      </c>
      <c r="T2928" s="10">
        <f t="shared" si="109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E2929-D2929</f>
        <v>555</v>
      </c>
      <c r="P2929">
        <f>IF((OR(L2929=0,E2929=0)),"NA",E2929/L2929)</f>
        <v>112.14285714285714</v>
      </c>
      <c r="Q2929" t="s">
        <v>8317</v>
      </c>
      <c r="R2929" t="s">
        <v>8359</v>
      </c>
      <c r="S2929" s="10">
        <f t="shared" si="108"/>
        <v>41806.460983796293</v>
      </c>
      <c r="T2929" s="10">
        <f t="shared" si="109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E2930-D2930</f>
        <v>0</v>
      </c>
      <c r="P2930">
        <f>IF((OR(L2930=0,E2930=0)),"NA",E2930/L2930)</f>
        <v>41.666666666666664</v>
      </c>
      <c r="Q2930" t="s">
        <v>8317</v>
      </c>
      <c r="R2930" t="s">
        <v>8359</v>
      </c>
      <c r="S2930" s="10">
        <f t="shared" si="108"/>
        <v>42403.789884259262</v>
      </c>
      <c r="T2930" s="10">
        <f t="shared" si="109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E2931-D2931</f>
        <v>165.55000000000018</v>
      </c>
      <c r="P2931">
        <f>IF((OR(L2931=0,E2931=0)),"NA",E2931/L2931)</f>
        <v>255.17343750000001</v>
      </c>
      <c r="Q2931" t="s">
        <v>8317</v>
      </c>
      <c r="R2931" t="s">
        <v>8359</v>
      </c>
      <c r="S2931" s="10">
        <f t="shared" si="108"/>
        <v>41754.355995370366</v>
      </c>
      <c r="T2931" s="10">
        <f t="shared" si="109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E2932-D2932</f>
        <v>92</v>
      </c>
      <c r="P2932">
        <f>IF((OR(L2932=0,E2932=0)),"NA",E2932/L2932)</f>
        <v>162.7741935483871</v>
      </c>
      <c r="Q2932" t="s">
        <v>8317</v>
      </c>
      <c r="R2932" t="s">
        <v>8359</v>
      </c>
      <c r="S2932" s="10">
        <f t="shared" si="108"/>
        <v>42101.375740740739</v>
      </c>
      <c r="T2932" s="10">
        <f t="shared" si="109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E2933-D2933</f>
        <v>45</v>
      </c>
      <c r="P2933">
        <f>IF((OR(L2933=0,E2933=0)),"NA",E2933/L2933)</f>
        <v>88.333333333333329</v>
      </c>
      <c r="Q2933" t="s">
        <v>8317</v>
      </c>
      <c r="R2933" t="s">
        <v>8359</v>
      </c>
      <c r="S2933" s="10">
        <f t="shared" si="108"/>
        <v>41872.082905092589</v>
      </c>
      <c r="T2933" s="10">
        <f t="shared" si="109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E2934-D2934</f>
        <v>158</v>
      </c>
      <c r="P2934">
        <f>IF((OR(L2934=0,E2934=0)),"NA",E2934/L2934)</f>
        <v>85.736842105263165</v>
      </c>
      <c r="Q2934" t="s">
        <v>8317</v>
      </c>
      <c r="R2934" t="s">
        <v>8359</v>
      </c>
      <c r="S2934" s="10">
        <f t="shared" si="108"/>
        <v>42024.956446759257</v>
      </c>
      <c r="T2934" s="10">
        <f t="shared" si="109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E2935-D2935</f>
        <v>69</v>
      </c>
      <c r="P2935">
        <f>IF((OR(L2935=0,E2935=0)),"NA",E2935/L2935)</f>
        <v>47.574074074074076</v>
      </c>
      <c r="Q2935" t="s">
        <v>8317</v>
      </c>
      <c r="R2935" t="s">
        <v>8359</v>
      </c>
      <c r="S2935" s="10">
        <f t="shared" si="108"/>
        <v>42495.748298611106</v>
      </c>
      <c r="T2935" s="10">
        <f t="shared" si="109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E2936-D2936</f>
        <v>200</v>
      </c>
      <c r="P2936">
        <f>IF((OR(L2936=0,E2936=0)),"NA",E2936/L2936)</f>
        <v>72.972972972972968</v>
      </c>
      <c r="Q2936" t="s">
        <v>8317</v>
      </c>
      <c r="R2936" t="s">
        <v>8359</v>
      </c>
      <c r="S2936" s="10">
        <f t="shared" si="108"/>
        <v>41775.427824074075</v>
      </c>
      <c r="T2936" s="10">
        <f t="shared" si="109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E2937-D2937</f>
        <v>31</v>
      </c>
      <c r="P2937">
        <f>IF((OR(L2937=0,E2937=0)),"NA",E2937/L2937)</f>
        <v>90.538461538461533</v>
      </c>
      <c r="Q2937" t="s">
        <v>8317</v>
      </c>
      <c r="R2937" t="s">
        <v>8359</v>
      </c>
      <c r="S2937" s="10">
        <f t="shared" si="108"/>
        <v>42553.375092592592</v>
      </c>
      <c r="T2937" s="10">
        <f t="shared" si="109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E2938-D2938</f>
        <v>280</v>
      </c>
      <c r="P2938">
        <f>IF((OR(L2938=0,E2938=0)),"NA",E2938/L2938)</f>
        <v>37.647058823529413</v>
      </c>
      <c r="Q2938" t="s">
        <v>8317</v>
      </c>
      <c r="R2938" t="s">
        <v>8359</v>
      </c>
      <c r="S2938" s="10">
        <f t="shared" si="108"/>
        <v>41912.442395833328</v>
      </c>
      <c r="T2938" s="10">
        <f t="shared" si="109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E2939-D2939</f>
        <v>500</v>
      </c>
      <c r="P2939">
        <f>IF((OR(L2939=0,E2939=0)),"NA",E2939/L2939)</f>
        <v>36.363636363636367</v>
      </c>
      <c r="Q2939" t="s">
        <v>8317</v>
      </c>
      <c r="R2939" t="s">
        <v>8359</v>
      </c>
      <c r="S2939" s="10">
        <f t="shared" si="108"/>
        <v>41803.248993055553</v>
      </c>
      <c r="T2939" s="10">
        <f t="shared" si="109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E2940-D2940</f>
        <v>55</v>
      </c>
      <c r="P2940">
        <f>IF((OR(L2940=0,E2940=0)),"NA",E2940/L2940)</f>
        <v>126.71875</v>
      </c>
      <c r="Q2940" t="s">
        <v>8317</v>
      </c>
      <c r="R2940" t="s">
        <v>8359</v>
      </c>
      <c r="S2940" s="10">
        <f t="shared" si="108"/>
        <v>42004.495532407404</v>
      </c>
      <c r="T2940" s="10">
        <f t="shared" si="109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E2941-D2941</f>
        <v>230</v>
      </c>
      <c r="P2941">
        <f>IF((OR(L2941=0,E2941=0)),"NA",E2941/L2941)</f>
        <v>329.2</v>
      </c>
      <c r="Q2941" t="s">
        <v>8317</v>
      </c>
      <c r="R2941" t="s">
        <v>8359</v>
      </c>
      <c r="S2941" s="10">
        <f t="shared" si="108"/>
        <v>41845.60083333333</v>
      </c>
      <c r="T2941" s="10">
        <f t="shared" si="109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E2942-D2942</f>
        <v>181</v>
      </c>
      <c r="P2942">
        <f>IF((OR(L2942=0,E2942=0)),"NA",E2942/L2942)</f>
        <v>81.242424242424249</v>
      </c>
      <c r="Q2942" t="s">
        <v>8317</v>
      </c>
      <c r="R2942" t="s">
        <v>8359</v>
      </c>
      <c r="S2942" s="10">
        <f t="shared" si="108"/>
        <v>41982.565023148149</v>
      </c>
      <c r="T2942" s="10">
        <f t="shared" si="109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E2943-D2943</f>
        <v>-24999</v>
      </c>
      <c r="P2943">
        <f>IF((OR(L2943=0,E2943=0)),"NA",E2943/L2943)</f>
        <v>1</v>
      </c>
      <c r="Q2943" t="s">
        <v>8317</v>
      </c>
      <c r="R2943" t="s">
        <v>8357</v>
      </c>
      <c r="S2943" s="10">
        <f t="shared" si="108"/>
        <v>42034.751793981479</v>
      </c>
      <c r="T2943" s="10">
        <f t="shared" si="109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E2944-D2944</f>
        <v>-159150</v>
      </c>
      <c r="P2944">
        <f>IF((OR(L2944=0,E2944=0)),"NA",E2944/L2944)</f>
        <v>202.22772277227722</v>
      </c>
      <c r="Q2944" t="s">
        <v>8317</v>
      </c>
      <c r="R2944" t="s">
        <v>8357</v>
      </c>
      <c r="S2944" s="10">
        <f t="shared" si="108"/>
        <v>42334.595590277771</v>
      </c>
      <c r="T2944" s="10">
        <f t="shared" si="109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E2945-D2945</f>
        <v>-3000</v>
      </c>
      <c r="P2945" t="str">
        <f>IF((OR(L2945=0,E2945=0)),"NA",E2945/L2945)</f>
        <v>NA</v>
      </c>
      <c r="Q2945" t="s">
        <v>8317</v>
      </c>
      <c r="R2945" t="s">
        <v>8357</v>
      </c>
      <c r="S2945" s="10">
        <f t="shared" si="108"/>
        <v>42076.921064814807</v>
      </c>
      <c r="T2945" s="10">
        <f t="shared" si="109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E2946-D2946</f>
        <v>-9900</v>
      </c>
      <c r="P2946">
        <f>IF((OR(L2946=0,E2946=0)),"NA",E2946/L2946)</f>
        <v>100</v>
      </c>
      <c r="Q2946" t="s">
        <v>8317</v>
      </c>
      <c r="R2946" t="s">
        <v>8357</v>
      </c>
      <c r="S2946" s="10">
        <f t="shared" si="108"/>
        <v>42132.705995370365</v>
      </c>
      <c r="T2946" s="10">
        <f t="shared" si="109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E2947-D2947</f>
        <v>-50000</v>
      </c>
      <c r="P2947" t="str">
        <f>IF((OR(L2947=0,E2947=0)),"NA",E2947/L2947)</f>
        <v>NA</v>
      </c>
      <c r="Q2947" t="s">
        <v>8317</v>
      </c>
      <c r="R2947" t="s">
        <v>8357</v>
      </c>
      <c r="S2947" s="10">
        <f t="shared" ref="S2947:S3010" si="110">(J2947/86400)+25569+(-5/24)</f>
        <v>42117.931250000001</v>
      </c>
      <c r="T2947" s="10">
        <f t="shared" ref="T2947:T3010" si="111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E2948-D2948</f>
        <v>-1998</v>
      </c>
      <c r="P2948">
        <f>IF((OR(L2948=0,E2948=0)),"NA",E2948/L2948)</f>
        <v>1</v>
      </c>
      <c r="Q2948" t="s">
        <v>8317</v>
      </c>
      <c r="R2948" t="s">
        <v>8357</v>
      </c>
      <c r="S2948" s="10">
        <f t="shared" si="110"/>
        <v>42567.322824074072</v>
      </c>
      <c r="T2948" s="10">
        <f t="shared" si="11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E2949-D2949</f>
        <v>-23928</v>
      </c>
      <c r="P2949">
        <f>IF((OR(L2949=0,E2949=0)),"NA",E2949/L2949)</f>
        <v>82.461538461538467</v>
      </c>
      <c r="Q2949" t="s">
        <v>8317</v>
      </c>
      <c r="R2949" t="s">
        <v>8357</v>
      </c>
      <c r="S2949" s="10">
        <f t="shared" si="110"/>
        <v>42649.353784722225</v>
      </c>
      <c r="T2949" s="10">
        <f t="shared" si="111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E2950-D2950</f>
        <v>-499976</v>
      </c>
      <c r="P2950">
        <f>IF((OR(L2950=0,E2950=0)),"NA",E2950/L2950)</f>
        <v>2.6666666666666665</v>
      </c>
      <c r="Q2950" t="s">
        <v>8317</v>
      </c>
      <c r="R2950" t="s">
        <v>8357</v>
      </c>
      <c r="S2950" s="10">
        <f t="shared" si="110"/>
        <v>42097.440891203696</v>
      </c>
      <c r="T2950" s="10">
        <f t="shared" si="11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E2951-D2951</f>
        <v>-975</v>
      </c>
      <c r="P2951">
        <f>IF((OR(L2951=0,E2951=0)),"NA",E2951/L2951)</f>
        <v>12.5</v>
      </c>
      <c r="Q2951" t="s">
        <v>8317</v>
      </c>
      <c r="R2951" t="s">
        <v>8357</v>
      </c>
      <c r="S2951" s="10">
        <f t="shared" si="110"/>
        <v>42297.61478009259</v>
      </c>
      <c r="T2951" s="10">
        <f t="shared" si="11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E2952-D2952</f>
        <v>-5000000</v>
      </c>
      <c r="P2952" t="str">
        <f>IF((OR(L2952=0,E2952=0)),"NA",E2952/L2952)</f>
        <v>NA</v>
      </c>
      <c r="Q2952" t="s">
        <v>8317</v>
      </c>
      <c r="R2952" t="s">
        <v>8357</v>
      </c>
      <c r="S2952" s="10">
        <f t="shared" si="110"/>
        <v>42362.156851851854</v>
      </c>
      <c r="T2952" s="10">
        <f t="shared" si="11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E2953-D2953</f>
        <v>-48904</v>
      </c>
      <c r="P2953">
        <f>IF((OR(L2953=0,E2953=0)),"NA",E2953/L2953)</f>
        <v>18.896551724137932</v>
      </c>
      <c r="Q2953" t="s">
        <v>8317</v>
      </c>
      <c r="R2953" t="s">
        <v>8357</v>
      </c>
      <c r="S2953" s="10">
        <f t="shared" si="110"/>
        <v>41872.594594907401</v>
      </c>
      <c r="T2953" s="10">
        <f t="shared" si="11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E2954-D2954</f>
        <v>-18395</v>
      </c>
      <c r="P2954">
        <f>IF((OR(L2954=0,E2954=0)),"NA",E2954/L2954)</f>
        <v>200.625</v>
      </c>
      <c r="Q2954" t="s">
        <v>8317</v>
      </c>
      <c r="R2954" t="s">
        <v>8357</v>
      </c>
      <c r="S2954" s="10">
        <f t="shared" si="110"/>
        <v>42628.481932870367</v>
      </c>
      <c r="T2954" s="10">
        <f t="shared" si="11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E2955-D2955</f>
        <v>-399395</v>
      </c>
      <c r="P2955">
        <f>IF((OR(L2955=0,E2955=0)),"NA",E2955/L2955)</f>
        <v>201.66666666666666</v>
      </c>
      <c r="Q2955" t="s">
        <v>8317</v>
      </c>
      <c r="R2955" t="s">
        <v>8357</v>
      </c>
      <c r="S2955" s="10">
        <f t="shared" si="110"/>
        <v>42255.583576388883</v>
      </c>
      <c r="T2955" s="10">
        <f t="shared" si="11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E2956-D2956</f>
        <v>-15000</v>
      </c>
      <c r="P2956" t="str">
        <f>IF((OR(L2956=0,E2956=0)),"NA",E2956/L2956)</f>
        <v>NA</v>
      </c>
      <c r="Q2956" t="s">
        <v>8317</v>
      </c>
      <c r="R2956" t="s">
        <v>8357</v>
      </c>
      <c r="S2956" s="10">
        <f t="shared" si="110"/>
        <v>42790.375034722216</v>
      </c>
      <c r="T2956" s="10">
        <f t="shared" si="111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E2957-D2957</f>
        <v>-485</v>
      </c>
      <c r="P2957">
        <f>IF((OR(L2957=0,E2957=0)),"NA",E2957/L2957)</f>
        <v>65</v>
      </c>
      <c r="Q2957" t="s">
        <v>8317</v>
      </c>
      <c r="R2957" t="s">
        <v>8357</v>
      </c>
      <c r="S2957" s="10">
        <f t="shared" si="110"/>
        <v>42141.532974537033</v>
      </c>
      <c r="T2957" s="10">
        <f t="shared" si="11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E2958-D2958</f>
        <v>-6578</v>
      </c>
      <c r="P2958">
        <f>IF((OR(L2958=0,E2958=0)),"NA",E2958/L2958)</f>
        <v>66.099999999999994</v>
      </c>
      <c r="Q2958" t="s">
        <v>8317</v>
      </c>
      <c r="R2958" t="s">
        <v>8357</v>
      </c>
      <c r="S2958" s="10">
        <f t="shared" si="110"/>
        <v>42464.750578703701</v>
      </c>
      <c r="T2958" s="10">
        <f t="shared" si="11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E2959-D2959</f>
        <v>-14720</v>
      </c>
      <c r="P2959">
        <f>IF((OR(L2959=0,E2959=0)),"NA",E2959/L2959)</f>
        <v>93.333333333333329</v>
      </c>
      <c r="Q2959" t="s">
        <v>8317</v>
      </c>
      <c r="R2959" t="s">
        <v>8357</v>
      </c>
      <c r="S2959" s="10">
        <f t="shared" si="110"/>
        <v>42030.80291666666</v>
      </c>
      <c r="T2959" s="10">
        <f t="shared" si="11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E2960-D2960</f>
        <v>-80000</v>
      </c>
      <c r="P2960" t="str">
        <f>IF((OR(L2960=0,E2960=0)),"NA",E2960/L2960)</f>
        <v>NA</v>
      </c>
      <c r="Q2960" t="s">
        <v>8317</v>
      </c>
      <c r="R2960" t="s">
        <v>8357</v>
      </c>
      <c r="S2960" s="10">
        <f t="shared" si="110"/>
        <v>42438.570798611108</v>
      </c>
      <c r="T2960" s="10">
        <f t="shared" si="11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E2961-D2961</f>
        <v>-10000</v>
      </c>
      <c r="P2961" t="str">
        <f>IF((OR(L2961=0,E2961=0)),"NA",E2961/L2961)</f>
        <v>NA</v>
      </c>
      <c r="Q2961" t="s">
        <v>8317</v>
      </c>
      <c r="R2961" t="s">
        <v>8357</v>
      </c>
      <c r="S2961" s="10">
        <f t="shared" si="110"/>
        <v>42497.800057870372</v>
      </c>
      <c r="T2961" s="10">
        <f t="shared" si="11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E2962-D2962</f>
        <v>-30000000</v>
      </c>
      <c r="P2962" t="str">
        <f>IF((OR(L2962=0,E2962=0)),"NA",E2962/L2962)</f>
        <v>NA</v>
      </c>
      <c r="Q2962" t="s">
        <v>8317</v>
      </c>
      <c r="R2962" t="s">
        <v>8357</v>
      </c>
      <c r="S2962" s="10">
        <f t="shared" si="110"/>
        <v>41863.54887731481</v>
      </c>
      <c r="T2962" s="10">
        <f t="shared" si="11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E2963-D2963</f>
        <v>481</v>
      </c>
      <c r="P2963">
        <f>IF((OR(L2963=0,E2963=0)),"NA",E2963/L2963)</f>
        <v>50.75</v>
      </c>
      <c r="Q2963" t="s">
        <v>8317</v>
      </c>
      <c r="R2963" t="s">
        <v>8318</v>
      </c>
      <c r="S2963" s="10">
        <f t="shared" si="110"/>
        <v>42061.004155092589</v>
      </c>
      <c r="T2963" s="10">
        <f t="shared" si="11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E2964-D2964</f>
        <v>218</v>
      </c>
      <c r="P2964">
        <f>IF((OR(L2964=0,E2964=0)),"NA",E2964/L2964)</f>
        <v>60.9</v>
      </c>
      <c r="Q2964" t="s">
        <v>8317</v>
      </c>
      <c r="R2964" t="s">
        <v>8318</v>
      </c>
      <c r="S2964" s="10">
        <f t="shared" si="110"/>
        <v>42036.035949074074</v>
      </c>
      <c r="T2964" s="10">
        <f t="shared" si="11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E2965-D2965</f>
        <v>685</v>
      </c>
      <c r="P2965">
        <f>IF((OR(L2965=0,E2965=0)),"NA",E2965/L2965)</f>
        <v>109.03061224489795</v>
      </c>
      <c r="Q2965" t="s">
        <v>8317</v>
      </c>
      <c r="R2965" t="s">
        <v>8318</v>
      </c>
      <c r="S2965" s="10">
        <f t="shared" si="110"/>
        <v>42157.26185185185</v>
      </c>
      <c r="T2965" s="10">
        <f t="shared" si="11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E2966-D2966</f>
        <v>35.6899999999996</v>
      </c>
      <c r="P2966">
        <f>IF((OR(L2966=0,E2966=0)),"NA",E2966/L2966)</f>
        <v>25.692295918367346</v>
      </c>
      <c r="Q2966" t="s">
        <v>8317</v>
      </c>
      <c r="R2966" t="s">
        <v>8318</v>
      </c>
      <c r="S2966" s="10">
        <f t="shared" si="110"/>
        <v>41827.701608796291</v>
      </c>
      <c r="T2966" s="10">
        <f t="shared" si="11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E2967-D2967</f>
        <v>135</v>
      </c>
      <c r="P2967">
        <f>IF((OR(L2967=0,E2967=0)),"NA",E2967/L2967)</f>
        <v>41.92307692307692</v>
      </c>
      <c r="Q2967" t="s">
        <v>8317</v>
      </c>
      <c r="R2967" t="s">
        <v>8318</v>
      </c>
      <c r="S2967" s="10">
        <f t="shared" si="110"/>
        <v>42162.521215277775</v>
      </c>
      <c r="T2967" s="10">
        <f t="shared" si="11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E2968-D2968</f>
        <v>1363</v>
      </c>
      <c r="P2968">
        <f>IF((OR(L2968=0,E2968=0)),"NA",E2968/L2968)</f>
        <v>88.7734375</v>
      </c>
      <c r="Q2968" t="s">
        <v>8317</v>
      </c>
      <c r="R2968" t="s">
        <v>8318</v>
      </c>
      <c r="S2968" s="10">
        <f t="shared" si="110"/>
        <v>42233.530231481483</v>
      </c>
      <c r="T2968" s="10">
        <f t="shared" si="11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E2969-D2969</f>
        <v>696</v>
      </c>
      <c r="P2969">
        <f>IF((OR(L2969=0,E2969=0)),"NA",E2969/L2969)</f>
        <v>80.225352112676063</v>
      </c>
      <c r="Q2969" t="s">
        <v>8317</v>
      </c>
      <c r="R2969" t="s">
        <v>8318</v>
      </c>
      <c r="S2969" s="10">
        <f t="shared" si="110"/>
        <v>42041.989490740736</v>
      </c>
      <c r="T2969" s="10">
        <f t="shared" si="11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E2970-D2970</f>
        <v>210</v>
      </c>
      <c r="P2970">
        <f>IF((OR(L2970=0,E2970=0)),"NA",E2970/L2970)</f>
        <v>78.936170212765958</v>
      </c>
      <c r="Q2970" t="s">
        <v>8317</v>
      </c>
      <c r="R2970" t="s">
        <v>8318</v>
      </c>
      <c r="S2970" s="10">
        <f t="shared" si="110"/>
        <v>42585.315509259257</v>
      </c>
      <c r="T2970" s="10">
        <f t="shared" si="11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E2971-D2971</f>
        <v>625</v>
      </c>
      <c r="P2971">
        <f>IF((OR(L2971=0,E2971=0)),"NA",E2971/L2971)</f>
        <v>95.588235294117652</v>
      </c>
      <c r="Q2971" t="s">
        <v>8317</v>
      </c>
      <c r="R2971" t="s">
        <v>8318</v>
      </c>
      <c r="S2971" s="10">
        <f t="shared" si="110"/>
        <v>42097.578159722216</v>
      </c>
      <c r="T2971" s="10">
        <f t="shared" si="11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E2972-D2972</f>
        <v>360</v>
      </c>
      <c r="P2972">
        <f>IF((OR(L2972=0,E2972=0)),"NA",E2972/L2972)</f>
        <v>69.890109890109883</v>
      </c>
      <c r="Q2972" t="s">
        <v>8317</v>
      </c>
      <c r="R2972" t="s">
        <v>8318</v>
      </c>
      <c r="S2972" s="10">
        <f t="shared" si="110"/>
        <v>41808.461238425924</v>
      </c>
      <c r="T2972" s="10">
        <f t="shared" si="11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E2973-D2973</f>
        <v>5</v>
      </c>
      <c r="P2973">
        <f>IF((OR(L2973=0,E2973=0)),"NA",E2973/L2973)</f>
        <v>74.534883720930239</v>
      </c>
      <c r="Q2973" t="s">
        <v>8317</v>
      </c>
      <c r="R2973" t="s">
        <v>8318</v>
      </c>
      <c r="S2973" s="10">
        <f t="shared" si="110"/>
        <v>41852.449976851851</v>
      </c>
      <c r="T2973" s="10">
        <f t="shared" si="11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E2974-D2974</f>
        <v>107</v>
      </c>
      <c r="P2974">
        <f>IF((OR(L2974=0,E2974=0)),"NA",E2974/L2974)</f>
        <v>123.94117647058823</v>
      </c>
      <c r="Q2974" t="s">
        <v>8317</v>
      </c>
      <c r="R2974" t="s">
        <v>8318</v>
      </c>
      <c r="S2974" s="10">
        <f t="shared" si="110"/>
        <v>42693.90185185185</v>
      </c>
      <c r="T2974" s="10">
        <f t="shared" si="11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E2975-D2975</f>
        <v>3740</v>
      </c>
      <c r="P2975">
        <f>IF((OR(L2975=0,E2975=0)),"NA",E2975/L2975)</f>
        <v>264.84848484848487</v>
      </c>
      <c r="Q2975" t="s">
        <v>8317</v>
      </c>
      <c r="R2975" t="s">
        <v>8318</v>
      </c>
      <c r="S2975" s="10">
        <f t="shared" si="110"/>
        <v>42341.610046296293</v>
      </c>
      <c r="T2975" s="10">
        <f t="shared" si="11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E2976-D2976</f>
        <v>100</v>
      </c>
      <c r="P2976">
        <f>IF((OR(L2976=0,E2976=0)),"NA",E2976/L2976)</f>
        <v>58.620689655172413</v>
      </c>
      <c r="Q2976" t="s">
        <v>8317</v>
      </c>
      <c r="R2976" t="s">
        <v>8318</v>
      </c>
      <c r="S2976" s="10">
        <f t="shared" si="110"/>
        <v>41879.852673611109</v>
      </c>
      <c r="T2976" s="10">
        <f t="shared" si="11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E2977-D2977</f>
        <v>10</v>
      </c>
      <c r="P2977">
        <f>IF((OR(L2977=0,E2977=0)),"NA",E2977/L2977)</f>
        <v>70.884955752212392</v>
      </c>
      <c r="Q2977" t="s">
        <v>8317</v>
      </c>
      <c r="R2977" t="s">
        <v>8318</v>
      </c>
      <c r="S2977" s="10">
        <f t="shared" si="110"/>
        <v>41941.475532407407</v>
      </c>
      <c r="T2977" s="10">
        <f t="shared" si="11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E2978-D2978</f>
        <v>50</v>
      </c>
      <c r="P2978">
        <f>IF((OR(L2978=0,E2978=0)),"NA",E2978/L2978)</f>
        <v>8.5714285714285712</v>
      </c>
      <c r="Q2978" t="s">
        <v>8317</v>
      </c>
      <c r="R2978" t="s">
        <v>8318</v>
      </c>
      <c r="S2978" s="10">
        <f t="shared" si="110"/>
        <v>42425.522337962961</v>
      </c>
      <c r="T2978" s="10">
        <f t="shared" si="11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E2979-D2979</f>
        <v>407</v>
      </c>
      <c r="P2979">
        <f>IF((OR(L2979=0,E2979=0)),"NA",E2979/L2979)</f>
        <v>113.56666666666666</v>
      </c>
      <c r="Q2979" t="s">
        <v>8317</v>
      </c>
      <c r="R2979" t="s">
        <v>8318</v>
      </c>
      <c r="S2979" s="10">
        <f t="shared" si="110"/>
        <v>42026.672847222224</v>
      </c>
      <c r="T2979" s="10">
        <f t="shared" si="11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E2980-D2980</f>
        <v>221</v>
      </c>
      <c r="P2980">
        <f>IF((OR(L2980=0,E2980=0)),"NA",E2980/L2980)</f>
        <v>60.6875</v>
      </c>
      <c r="Q2980" t="s">
        <v>8317</v>
      </c>
      <c r="R2980" t="s">
        <v>8318</v>
      </c>
      <c r="S2980" s="10">
        <f t="shared" si="110"/>
        <v>41922.432256944441</v>
      </c>
      <c r="T2980" s="10">
        <f t="shared" si="11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E2981-D2981</f>
        <v>70</v>
      </c>
      <c r="P2981">
        <f>IF((OR(L2981=0,E2981=0)),"NA",E2981/L2981)</f>
        <v>110.21739130434783</v>
      </c>
      <c r="Q2981" t="s">
        <v>8317</v>
      </c>
      <c r="R2981" t="s">
        <v>8318</v>
      </c>
      <c r="S2981" s="10">
        <f t="shared" si="110"/>
        <v>41993.616006944438</v>
      </c>
      <c r="T2981" s="10">
        <f t="shared" si="11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E2982-D2982</f>
        <v>275</v>
      </c>
      <c r="P2982">
        <f>IF((OR(L2982=0,E2982=0)),"NA",E2982/L2982)</f>
        <v>136.45833333333334</v>
      </c>
      <c r="Q2982" t="s">
        <v>8317</v>
      </c>
      <c r="R2982" t="s">
        <v>8318</v>
      </c>
      <c r="S2982" s="10">
        <f t="shared" si="110"/>
        <v>42219.70752314815</v>
      </c>
      <c r="T2982" s="10">
        <f t="shared" si="11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E2983-D2983</f>
        <v>1157</v>
      </c>
      <c r="P2983">
        <f>IF((OR(L2983=0,E2983=0)),"NA",E2983/L2983)</f>
        <v>53.164948453608247</v>
      </c>
      <c r="Q2983" t="s">
        <v>8317</v>
      </c>
      <c r="R2983" t="s">
        <v>8357</v>
      </c>
      <c r="S2983" s="10">
        <f t="shared" si="110"/>
        <v>42225.351342592585</v>
      </c>
      <c r="T2983" s="10">
        <f t="shared" si="11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E2984-D2984</f>
        <v>103</v>
      </c>
      <c r="P2984">
        <f>IF((OR(L2984=0,E2984=0)),"NA",E2984/L2984)</f>
        <v>86.491525423728817</v>
      </c>
      <c r="Q2984" t="s">
        <v>8317</v>
      </c>
      <c r="R2984" t="s">
        <v>8357</v>
      </c>
      <c r="S2984" s="10">
        <f t="shared" si="110"/>
        <v>42381.478506944441</v>
      </c>
      <c r="T2984" s="10">
        <f t="shared" si="11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E2985-D2985</f>
        <v>53985.91</v>
      </c>
      <c r="P2985">
        <f>IF((OR(L2985=0,E2985=0)),"NA",E2985/L2985)</f>
        <v>155.23827397260274</v>
      </c>
      <c r="Q2985" t="s">
        <v>8317</v>
      </c>
      <c r="R2985" t="s">
        <v>8357</v>
      </c>
      <c r="S2985" s="10">
        <f t="shared" si="110"/>
        <v>41894.424027777779</v>
      </c>
      <c r="T2985" s="10">
        <f t="shared" si="11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E2986-D2986</f>
        <v>88</v>
      </c>
      <c r="P2986">
        <f>IF((OR(L2986=0,E2986=0)),"NA",E2986/L2986)</f>
        <v>115.08256880733946</v>
      </c>
      <c r="Q2986" t="s">
        <v>8317</v>
      </c>
      <c r="R2986" t="s">
        <v>8357</v>
      </c>
      <c r="S2986" s="10">
        <f t="shared" si="110"/>
        <v>42576.070381944439</v>
      </c>
      <c r="T2986" s="10">
        <f t="shared" si="11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E2987-D2987</f>
        <v>2165</v>
      </c>
      <c r="P2987">
        <f>IF((OR(L2987=0,E2987=0)),"NA",E2987/L2987)</f>
        <v>109.5945945945946</v>
      </c>
      <c r="Q2987" t="s">
        <v>8317</v>
      </c>
      <c r="R2987" t="s">
        <v>8357</v>
      </c>
      <c r="S2987" s="10">
        <f t="shared" si="110"/>
        <v>42654.765370370369</v>
      </c>
      <c r="T2987" s="10">
        <f t="shared" si="11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E2988-D2988</f>
        <v>132</v>
      </c>
      <c r="P2988">
        <f>IF((OR(L2988=0,E2988=0)),"NA",E2988/L2988)</f>
        <v>45.214285714285715</v>
      </c>
      <c r="Q2988" t="s">
        <v>8317</v>
      </c>
      <c r="R2988" t="s">
        <v>8357</v>
      </c>
      <c r="S2988" s="10">
        <f t="shared" si="110"/>
        <v>42431.29173611111</v>
      </c>
      <c r="T2988" s="10">
        <f t="shared" si="11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E2989-D2989</f>
        <v>2600.2000000000007</v>
      </c>
      <c r="P2989">
        <f>IF((OR(L2989=0,E2989=0)),"NA",E2989/L2989)</f>
        <v>104.15169811320754</v>
      </c>
      <c r="Q2989" t="s">
        <v>8317</v>
      </c>
      <c r="R2989" t="s">
        <v>8357</v>
      </c>
      <c r="S2989" s="10">
        <f t="shared" si="110"/>
        <v>42627.098969907405</v>
      </c>
      <c r="T2989" s="10">
        <f t="shared" si="11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E2990-D2990</f>
        <v>0</v>
      </c>
      <c r="P2990">
        <f>IF((OR(L2990=0,E2990=0)),"NA",E2990/L2990)</f>
        <v>35.714285714285715</v>
      </c>
      <c r="Q2990" t="s">
        <v>8317</v>
      </c>
      <c r="R2990" t="s">
        <v>8357</v>
      </c>
      <c r="S2990" s="10">
        <f t="shared" si="110"/>
        <v>42511.153715277775</v>
      </c>
      <c r="T2990" s="10">
        <f t="shared" si="111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E2991-D2991</f>
        <v>15307</v>
      </c>
      <c r="P2991">
        <f>IF((OR(L2991=0,E2991=0)),"NA",E2991/L2991)</f>
        <v>96.997252747252745</v>
      </c>
      <c r="Q2991" t="s">
        <v>8317</v>
      </c>
      <c r="R2991" t="s">
        <v>8357</v>
      </c>
      <c r="S2991" s="10">
        <f t="shared" si="110"/>
        <v>42336.812060185184</v>
      </c>
      <c r="T2991" s="10">
        <f t="shared" si="11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E2992-D2992</f>
        <v>0</v>
      </c>
      <c r="P2992">
        <f>IF((OR(L2992=0,E2992=0)),"NA",E2992/L2992)</f>
        <v>370.37037037037038</v>
      </c>
      <c r="Q2992" t="s">
        <v>8317</v>
      </c>
      <c r="R2992" t="s">
        <v>8357</v>
      </c>
      <c r="S2992" s="10">
        <f t="shared" si="110"/>
        <v>42341.365972222215</v>
      </c>
      <c r="T2992" s="10">
        <f t="shared" si="11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E2993-D2993</f>
        <v>280</v>
      </c>
      <c r="P2993">
        <f>IF((OR(L2993=0,E2993=0)),"NA",E2993/L2993)</f>
        <v>94.408602150537632</v>
      </c>
      <c r="Q2993" t="s">
        <v>8317</v>
      </c>
      <c r="R2993" t="s">
        <v>8357</v>
      </c>
      <c r="S2993" s="10">
        <f t="shared" si="110"/>
        <v>42740.628819444442</v>
      </c>
      <c r="T2993" s="10">
        <f t="shared" si="11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E2994-D2994</f>
        <v>135</v>
      </c>
      <c r="P2994">
        <f>IF((OR(L2994=0,E2994=0)),"NA",E2994/L2994)</f>
        <v>48.984375</v>
      </c>
      <c r="Q2994" t="s">
        <v>8317</v>
      </c>
      <c r="R2994" t="s">
        <v>8357</v>
      </c>
      <c r="S2994" s="10">
        <f t="shared" si="110"/>
        <v>42622.559143518512</v>
      </c>
      <c r="T2994" s="10">
        <f t="shared" si="11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E2995-D2995</f>
        <v>3</v>
      </c>
      <c r="P2995">
        <f>IF((OR(L2995=0,E2995=0)),"NA",E2995/L2995)</f>
        <v>45.590909090909093</v>
      </c>
      <c r="Q2995" t="s">
        <v>8317</v>
      </c>
      <c r="R2995" t="s">
        <v>8357</v>
      </c>
      <c r="S2995" s="10">
        <f t="shared" si="110"/>
        <v>42390.63040509259</v>
      </c>
      <c r="T2995" s="10">
        <f t="shared" si="11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E2996-D2996</f>
        <v>1073.24</v>
      </c>
      <c r="P2996">
        <f>IF((OR(L2996=0,E2996=0)),"NA",E2996/L2996)</f>
        <v>23.275254237288134</v>
      </c>
      <c r="Q2996" t="s">
        <v>8317</v>
      </c>
      <c r="R2996" t="s">
        <v>8357</v>
      </c>
      <c r="S2996" s="10">
        <f t="shared" si="110"/>
        <v>41885.270509259259</v>
      </c>
      <c r="T2996" s="10">
        <f t="shared" si="11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E2997-D2997</f>
        <v>744</v>
      </c>
      <c r="P2997">
        <f>IF((OR(L2997=0,E2997=0)),"NA",E2997/L2997)</f>
        <v>63.2289156626506</v>
      </c>
      <c r="Q2997" t="s">
        <v>8317</v>
      </c>
      <c r="R2997" t="s">
        <v>8357</v>
      </c>
      <c r="S2997" s="10">
        <f t="shared" si="110"/>
        <v>42724.456840277773</v>
      </c>
      <c r="T2997" s="10">
        <f t="shared" si="11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E2998-D2998</f>
        <v>25180</v>
      </c>
      <c r="P2998">
        <f>IF((OR(L2998=0,E2998=0)),"NA",E2998/L2998)</f>
        <v>153.5204081632653</v>
      </c>
      <c r="Q2998" t="s">
        <v>8317</v>
      </c>
      <c r="R2998" t="s">
        <v>8357</v>
      </c>
      <c r="S2998" s="10">
        <f t="shared" si="110"/>
        <v>42090.704166666663</v>
      </c>
      <c r="T2998" s="10">
        <f t="shared" si="111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E2999-D2999</f>
        <v>373</v>
      </c>
      <c r="P2999">
        <f>IF((OR(L2999=0,E2999=0)),"NA",E2999/L2999)</f>
        <v>90.2</v>
      </c>
      <c r="Q2999" t="s">
        <v>8317</v>
      </c>
      <c r="R2999" t="s">
        <v>8357</v>
      </c>
      <c r="S2999" s="10">
        <f t="shared" si="110"/>
        <v>42775.525381944441</v>
      </c>
      <c r="T2999" s="10">
        <f t="shared" si="11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E3000-D3000</f>
        <v>1514.5</v>
      </c>
      <c r="P3000">
        <f>IF((OR(L3000=0,E3000=0)),"NA",E3000/L3000)</f>
        <v>118.97113163972287</v>
      </c>
      <c r="Q3000" t="s">
        <v>8317</v>
      </c>
      <c r="R3000" t="s">
        <v>8357</v>
      </c>
      <c r="S3000" s="10">
        <f t="shared" si="110"/>
        <v>41777.985289351847</v>
      </c>
      <c r="T3000" s="10">
        <f t="shared" si="11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E3001-D3001</f>
        <v>255</v>
      </c>
      <c r="P3001">
        <f>IF((OR(L3001=0,E3001=0)),"NA",E3001/L3001)</f>
        <v>80.25</v>
      </c>
      <c r="Q3001" t="s">
        <v>8317</v>
      </c>
      <c r="R3001" t="s">
        <v>8357</v>
      </c>
      <c r="S3001" s="10">
        <f t="shared" si="110"/>
        <v>42780.531944444439</v>
      </c>
      <c r="T3001" s="10">
        <f t="shared" si="11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E3002-D3002</f>
        <v>0</v>
      </c>
      <c r="P3002">
        <f>IF((OR(L3002=0,E3002=0)),"NA",E3002/L3002)</f>
        <v>62.5</v>
      </c>
      <c r="Q3002" t="s">
        <v>8317</v>
      </c>
      <c r="R3002" t="s">
        <v>8357</v>
      </c>
      <c r="S3002" s="10">
        <f t="shared" si="110"/>
        <v>42752.61886574074</v>
      </c>
      <c r="T3002" s="10">
        <f t="shared" si="11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E3003-D3003</f>
        <v>15777.009999999998</v>
      </c>
      <c r="P3003">
        <f>IF((OR(L3003=0,E3003=0)),"NA",E3003/L3003)</f>
        <v>131.37719999999999</v>
      </c>
      <c r="Q3003" t="s">
        <v>8317</v>
      </c>
      <c r="R3003" t="s">
        <v>8357</v>
      </c>
      <c r="S3003" s="10">
        <f t="shared" si="110"/>
        <v>42534.687291666669</v>
      </c>
      <c r="T3003" s="10">
        <f t="shared" si="11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E3004-D3004</f>
        <v>595.43000000000029</v>
      </c>
      <c r="P3004">
        <f>IF((OR(L3004=0,E3004=0)),"NA",E3004/L3004)</f>
        <v>73.032980769230775</v>
      </c>
      <c r="Q3004" t="s">
        <v>8317</v>
      </c>
      <c r="R3004" t="s">
        <v>8357</v>
      </c>
      <c r="S3004" s="10">
        <f t="shared" si="110"/>
        <v>41239.627916666665</v>
      </c>
      <c r="T3004" s="10">
        <f t="shared" si="11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E3005-D3005</f>
        <v>35</v>
      </c>
      <c r="P3005">
        <f>IF((OR(L3005=0,E3005=0)),"NA",E3005/L3005)</f>
        <v>178.52941176470588</v>
      </c>
      <c r="Q3005" t="s">
        <v>8317</v>
      </c>
      <c r="R3005" t="s">
        <v>8357</v>
      </c>
      <c r="S3005" s="10">
        <f t="shared" si="110"/>
        <v>42398.640925925924</v>
      </c>
      <c r="T3005" s="10">
        <f t="shared" si="11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E3006-D3006</f>
        <v>5126</v>
      </c>
      <c r="P3006">
        <f>IF((OR(L3006=0,E3006=0)),"NA",E3006/L3006)</f>
        <v>162.90974729241879</v>
      </c>
      <c r="Q3006" t="s">
        <v>8317</v>
      </c>
      <c r="R3006" t="s">
        <v>8357</v>
      </c>
      <c r="S3006" s="10">
        <f t="shared" si="110"/>
        <v>41928.672731481478</v>
      </c>
      <c r="T3006" s="10">
        <f t="shared" si="11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E3007-D3007</f>
        <v>2172.6000000000004</v>
      </c>
      <c r="P3007">
        <f>IF((OR(L3007=0,E3007=0)),"NA",E3007/L3007)</f>
        <v>108.24237288135593</v>
      </c>
      <c r="Q3007" t="s">
        <v>8317</v>
      </c>
      <c r="R3007" t="s">
        <v>8357</v>
      </c>
      <c r="S3007" s="10">
        <f t="shared" si="110"/>
        <v>41888.466493055552</v>
      </c>
      <c r="T3007" s="10">
        <f t="shared" si="11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E3008-D3008</f>
        <v>620</v>
      </c>
      <c r="P3008">
        <f>IF((OR(L3008=0,E3008=0)),"NA",E3008/L3008)</f>
        <v>88.865979381443296</v>
      </c>
      <c r="Q3008" t="s">
        <v>8317</v>
      </c>
      <c r="R3008" t="s">
        <v>8357</v>
      </c>
      <c r="S3008" s="10">
        <f t="shared" si="110"/>
        <v>41957.54850694444</v>
      </c>
      <c r="T3008" s="10">
        <f t="shared" si="111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E3009-D3009</f>
        <v>480</v>
      </c>
      <c r="P3009">
        <f>IF((OR(L3009=0,E3009=0)),"NA",E3009/L3009)</f>
        <v>54</v>
      </c>
      <c r="Q3009" t="s">
        <v>8317</v>
      </c>
      <c r="R3009" t="s">
        <v>8357</v>
      </c>
      <c r="S3009" s="10">
        <f t="shared" si="110"/>
        <v>42098.007905092592</v>
      </c>
      <c r="T3009" s="10">
        <f t="shared" si="11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E3010-D3010</f>
        <v>35</v>
      </c>
      <c r="P3010">
        <f>IF((OR(L3010=0,E3010=0)),"NA",E3010/L3010)</f>
        <v>116.73076923076923</v>
      </c>
      <c r="Q3010" t="s">
        <v>8317</v>
      </c>
      <c r="R3010" t="s">
        <v>8357</v>
      </c>
      <c r="S3010" s="10">
        <f t="shared" si="110"/>
        <v>42360.003692129627</v>
      </c>
      <c r="T3010" s="10">
        <f t="shared" si="11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E3011-D3011</f>
        <v>4939</v>
      </c>
      <c r="P3011">
        <f>IF((OR(L3011=0,E3011=0)),"NA",E3011/L3011)</f>
        <v>233.8984375</v>
      </c>
      <c r="Q3011" t="s">
        <v>8317</v>
      </c>
      <c r="R3011" t="s">
        <v>8357</v>
      </c>
      <c r="S3011" s="10">
        <f t="shared" ref="S3011:S3074" si="112">(J3011/86400)+25569+(-5/24)</f>
        <v>41939.361574074072</v>
      </c>
      <c r="T3011" s="10">
        <f t="shared" ref="T3011:T3074" si="113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E3012-D3012</f>
        <v>870</v>
      </c>
      <c r="P3012">
        <f>IF((OR(L3012=0,E3012=0)),"NA",E3012/L3012)</f>
        <v>158</v>
      </c>
      <c r="Q3012" t="s">
        <v>8317</v>
      </c>
      <c r="R3012" t="s">
        <v>8357</v>
      </c>
      <c r="S3012" s="10">
        <f t="shared" si="112"/>
        <v>41996.624062499999</v>
      </c>
      <c r="T3012" s="10">
        <f t="shared" si="113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E3013-D3013</f>
        <v>71</v>
      </c>
      <c r="P3013">
        <f>IF((OR(L3013=0,E3013=0)),"NA",E3013/L3013)</f>
        <v>14.84</v>
      </c>
      <c r="Q3013" t="s">
        <v>8317</v>
      </c>
      <c r="R3013" t="s">
        <v>8357</v>
      </c>
      <c r="S3013" s="10">
        <f t="shared" si="112"/>
        <v>42334.260601851849</v>
      </c>
      <c r="T3013" s="10">
        <f t="shared" si="113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E3014-D3014</f>
        <v>685</v>
      </c>
      <c r="P3014">
        <f>IF((OR(L3014=0,E3014=0)),"NA",E3014/L3014)</f>
        <v>85.181818181818187</v>
      </c>
      <c r="Q3014" t="s">
        <v>8317</v>
      </c>
      <c r="R3014" t="s">
        <v>8357</v>
      </c>
      <c r="S3014" s="10">
        <f t="shared" si="112"/>
        <v>42024.494560185187</v>
      </c>
      <c r="T3014" s="10">
        <f t="shared" si="113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E3015-D3015</f>
        <v>5696</v>
      </c>
      <c r="P3015">
        <f>IF((OR(L3015=0,E3015=0)),"NA",E3015/L3015)</f>
        <v>146.69158878504672</v>
      </c>
      <c r="Q3015" t="s">
        <v>8317</v>
      </c>
      <c r="R3015" t="s">
        <v>8357</v>
      </c>
      <c r="S3015" s="10">
        <f t="shared" si="112"/>
        <v>42146.627881944441</v>
      </c>
      <c r="T3015" s="10">
        <f t="shared" si="113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E3016-D3016</f>
        <v>3276</v>
      </c>
      <c r="P3016">
        <f>IF((OR(L3016=0,E3016=0)),"NA",E3016/L3016)</f>
        <v>50.764811490125673</v>
      </c>
      <c r="Q3016" t="s">
        <v>8317</v>
      </c>
      <c r="R3016" t="s">
        <v>8357</v>
      </c>
      <c r="S3016" s="10">
        <f t="shared" si="112"/>
        <v>41919.915277777771</v>
      </c>
      <c r="T3016" s="10">
        <f t="shared" si="113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E3017-D3017</f>
        <v>108</v>
      </c>
      <c r="P3017">
        <f>IF((OR(L3017=0,E3017=0)),"NA",E3017/L3017)</f>
        <v>87.7</v>
      </c>
      <c r="Q3017" t="s">
        <v>8317</v>
      </c>
      <c r="R3017" t="s">
        <v>8357</v>
      </c>
      <c r="S3017" s="10">
        <f t="shared" si="112"/>
        <v>41785.518958333334</v>
      </c>
      <c r="T3017" s="10">
        <f t="shared" si="113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E3018-D3018</f>
        <v>222</v>
      </c>
      <c r="P3018">
        <f>IF((OR(L3018=0,E3018=0)),"NA",E3018/L3018)</f>
        <v>242.27777777777777</v>
      </c>
      <c r="Q3018" t="s">
        <v>8317</v>
      </c>
      <c r="R3018" t="s">
        <v>8357</v>
      </c>
      <c r="S3018" s="10">
        <f t="shared" si="112"/>
        <v>41778.339722222219</v>
      </c>
      <c r="T3018" s="10">
        <f t="shared" si="113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E3019-D3019</f>
        <v>1285</v>
      </c>
      <c r="P3019">
        <f>IF((OR(L3019=0,E3019=0)),"NA",E3019/L3019)</f>
        <v>146.44654088050314</v>
      </c>
      <c r="Q3019" t="s">
        <v>8317</v>
      </c>
      <c r="R3019" t="s">
        <v>8357</v>
      </c>
      <c r="S3019" s="10">
        <f t="shared" si="112"/>
        <v>41841.641701388886</v>
      </c>
      <c r="T3019" s="10">
        <f t="shared" si="113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E3020-D3020</f>
        <v>30</v>
      </c>
      <c r="P3020">
        <f>IF((OR(L3020=0,E3020=0)),"NA",E3020/L3020)</f>
        <v>103.17073170731707</v>
      </c>
      <c r="Q3020" t="s">
        <v>8317</v>
      </c>
      <c r="R3020" t="s">
        <v>8357</v>
      </c>
      <c r="S3020" s="10">
        <f t="shared" si="112"/>
        <v>42163.09</v>
      </c>
      <c r="T3020" s="10">
        <f t="shared" si="113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E3021-D3021</f>
        <v>3185</v>
      </c>
      <c r="P3021">
        <f>IF((OR(L3021=0,E3021=0)),"NA",E3021/L3021)</f>
        <v>80.464601769911511</v>
      </c>
      <c r="Q3021" t="s">
        <v>8317</v>
      </c>
      <c r="R3021" t="s">
        <v>8357</v>
      </c>
      <c r="S3021" s="10">
        <f t="shared" si="112"/>
        <v>41758.625231481477</v>
      </c>
      <c r="T3021" s="10">
        <f t="shared" si="113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E3022-D3022</f>
        <v>40</v>
      </c>
      <c r="P3022">
        <f>IF((OR(L3022=0,E3022=0)),"NA",E3022/L3022)</f>
        <v>234.66666666666666</v>
      </c>
      <c r="Q3022" t="s">
        <v>8317</v>
      </c>
      <c r="R3022" t="s">
        <v>8357</v>
      </c>
      <c r="S3022" s="10">
        <f t="shared" si="112"/>
        <v>42170.638113425921</v>
      </c>
      <c r="T3022" s="10">
        <f t="shared" si="113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E3023-D3023</f>
        <v>721</v>
      </c>
      <c r="P3023">
        <f>IF((OR(L3023=0,E3023=0)),"NA",E3023/L3023)</f>
        <v>50.689320388349515</v>
      </c>
      <c r="Q3023" t="s">
        <v>8317</v>
      </c>
      <c r="R3023" t="s">
        <v>8357</v>
      </c>
      <c r="S3023" s="10">
        <f t="shared" si="112"/>
        <v>42660.410520833328</v>
      </c>
      <c r="T3023" s="10">
        <f t="shared" si="113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E3024-D3024</f>
        <v>88</v>
      </c>
      <c r="P3024">
        <f>IF((OR(L3024=0,E3024=0)),"NA",E3024/L3024)</f>
        <v>162.70967741935485</v>
      </c>
      <c r="Q3024" t="s">
        <v>8317</v>
      </c>
      <c r="R3024" t="s">
        <v>8357</v>
      </c>
      <c r="S3024" s="10">
        <f t="shared" si="112"/>
        <v>42564.745474537034</v>
      </c>
      <c r="T3024" s="10">
        <f t="shared" si="113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E3025-D3025</f>
        <v>21</v>
      </c>
      <c r="P3025">
        <f>IF((OR(L3025=0,E3025=0)),"NA",E3025/L3025)</f>
        <v>120.16666666666667</v>
      </c>
      <c r="Q3025" t="s">
        <v>8317</v>
      </c>
      <c r="R3025" t="s">
        <v>8357</v>
      </c>
      <c r="S3025" s="10">
        <f t="shared" si="112"/>
        <v>42121.467430555553</v>
      </c>
      <c r="T3025" s="10">
        <f t="shared" si="113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E3026-D3026</f>
        <v>7321</v>
      </c>
      <c r="P3026">
        <f>IF((OR(L3026=0,E3026=0)),"NA",E3026/L3026)</f>
        <v>67.697802197802204</v>
      </c>
      <c r="Q3026" t="s">
        <v>8317</v>
      </c>
      <c r="R3026" t="s">
        <v>8357</v>
      </c>
      <c r="S3026" s="10">
        <f t="shared" si="112"/>
        <v>41158.785590277774</v>
      </c>
      <c r="T3026" s="10">
        <f t="shared" si="113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E3027-D3027</f>
        <v>5055</v>
      </c>
      <c r="P3027">
        <f>IF((OR(L3027=0,E3027=0)),"NA",E3027/L3027)</f>
        <v>52.103448275862071</v>
      </c>
      <c r="Q3027" t="s">
        <v>8317</v>
      </c>
      <c r="R3027" t="s">
        <v>8357</v>
      </c>
      <c r="S3027" s="10">
        <f t="shared" si="112"/>
        <v>41761.301076388889</v>
      </c>
      <c r="T3027" s="10">
        <f t="shared" si="113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E3028-D3028</f>
        <v>390</v>
      </c>
      <c r="P3028">
        <f>IF((OR(L3028=0,E3028=0)),"NA",E3028/L3028)</f>
        <v>51.6</v>
      </c>
      <c r="Q3028" t="s">
        <v>8317</v>
      </c>
      <c r="R3028" t="s">
        <v>8357</v>
      </c>
      <c r="S3028" s="10">
        <f t="shared" si="112"/>
        <v>42783.251064814809</v>
      </c>
      <c r="T3028" s="10">
        <f t="shared" si="113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E3029-D3029</f>
        <v>12576</v>
      </c>
      <c r="P3029">
        <f>IF((OR(L3029=0,E3029=0)),"NA",E3029/L3029)</f>
        <v>164.3</v>
      </c>
      <c r="Q3029" t="s">
        <v>8317</v>
      </c>
      <c r="R3029" t="s">
        <v>8357</v>
      </c>
      <c r="S3029" s="10">
        <f t="shared" si="112"/>
        <v>42053.49596064815</v>
      </c>
      <c r="T3029" s="10">
        <f t="shared" si="113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E3030-D3030</f>
        <v>3401</v>
      </c>
      <c r="P3030">
        <f>IF((OR(L3030=0,E3030=0)),"NA",E3030/L3030)</f>
        <v>84.858585858585855</v>
      </c>
      <c r="Q3030" t="s">
        <v>8317</v>
      </c>
      <c r="R3030" t="s">
        <v>8357</v>
      </c>
      <c r="S3030" s="10">
        <f t="shared" si="112"/>
        <v>42567.055844907409</v>
      </c>
      <c r="T3030" s="10">
        <f t="shared" si="113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E3031-D3031</f>
        <v>2903</v>
      </c>
      <c r="P3031">
        <f>IF((OR(L3031=0,E3031=0)),"NA",E3031/L3031)</f>
        <v>94.548850574712645</v>
      </c>
      <c r="Q3031" t="s">
        <v>8317</v>
      </c>
      <c r="R3031" t="s">
        <v>8357</v>
      </c>
      <c r="S3031" s="10">
        <f t="shared" si="112"/>
        <v>41932.500543981478</v>
      </c>
      <c r="T3031" s="10">
        <f t="shared" si="113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E3032-D3032</f>
        <v>117</v>
      </c>
      <c r="P3032">
        <f>IF((OR(L3032=0,E3032=0)),"NA",E3032/L3032)</f>
        <v>45.536585365853661</v>
      </c>
      <c r="Q3032" t="s">
        <v>8317</v>
      </c>
      <c r="R3032" t="s">
        <v>8357</v>
      </c>
      <c r="S3032" s="10">
        <f t="shared" si="112"/>
        <v>42233.5390162037</v>
      </c>
      <c r="T3032" s="10">
        <f t="shared" si="113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E3033-D3033</f>
        <v>0</v>
      </c>
      <c r="P3033">
        <f>IF((OR(L3033=0,E3033=0)),"NA",E3033/L3033)</f>
        <v>51.724137931034484</v>
      </c>
      <c r="Q3033" t="s">
        <v>8317</v>
      </c>
      <c r="R3033" t="s">
        <v>8357</v>
      </c>
      <c r="S3033" s="10">
        <f t="shared" si="112"/>
        <v>42597.674155092587</v>
      </c>
      <c r="T3033" s="10">
        <f t="shared" si="113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E3034-D3034</f>
        <v>272</v>
      </c>
      <c r="P3034">
        <f>IF((OR(L3034=0,E3034=0)),"NA",E3034/L3034)</f>
        <v>50.88</v>
      </c>
      <c r="Q3034" t="s">
        <v>8317</v>
      </c>
      <c r="R3034" t="s">
        <v>8357</v>
      </c>
      <c r="S3034" s="10">
        <f t="shared" si="112"/>
        <v>42227.836331018516</v>
      </c>
      <c r="T3034" s="10">
        <f t="shared" si="113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E3035-D3035</f>
        <v>1396</v>
      </c>
      <c r="P3035">
        <f>IF((OR(L3035=0,E3035=0)),"NA",E3035/L3035)</f>
        <v>191.13043478260869</v>
      </c>
      <c r="Q3035" t="s">
        <v>8317</v>
      </c>
      <c r="R3035" t="s">
        <v>8357</v>
      </c>
      <c r="S3035" s="10">
        <f t="shared" si="112"/>
        <v>42569.901909722219</v>
      </c>
      <c r="T3035" s="10">
        <f t="shared" si="113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E3036-D3036</f>
        <v>12536</v>
      </c>
      <c r="P3036">
        <f>IF((OR(L3036=0,E3036=0)),"NA",E3036/L3036)</f>
        <v>89.314285714285717</v>
      </c>
      <c r="Q3036" t="s">
        <v>8317</v>
      </c>
      <c r="R3036" t="s">
        <v>8357</v>
      </c>
      <c r="S3036" s="10">
        <f t="shared" si="112"/>
        <v>42644.327025462961</v>
      </c>
      <c r="T3036" s="10">
        <f t="shared" si="113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E3037-D3037</f>
        <v>2196.7099999999991</v>
      </c>
      <c r="P3037">
        <f>IF((OR(L3037=0,E3037=0)),"NA",E3037/L3037)</f>
        <v>88.588631921824103</v>
      </c>
      <c r="Q3037" t="s">
        <v>8317</v>
      </c>
      <c r="R3037" t="s">
        <v>8357</v>
      </c>
      <c r="S3037" s="10">
        <f t="shared" si="112"/>
        <v>41368.351956018516</v>
      </c>
      <c r="T3037" s="10">
        <f t="shared" si="113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E3038-D3038</f>
        <v>6683</v>
      </c>
      <c r="P3038">
        <f>IF((OR(L3038=0,E3038=0)),"NA",E3038/L3038)</f>
        <v>96.300911854103347</v>
      </c>
      <c r="Q3038" t="s">
        <v>8317</v>
      </c>
      <c r="R3038" t="s">
        <v>8357</v>
      </c>
      <c r="S3038" s="10">
        <f t="shared" si="112"/>
        <v>41466.576898148145</v>
      </c>
      <c r="T3038" s="10">
        <f t="shared" si="113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E3039-D3039</f>
        <v>566</v>
      </c>
      <c r="P3039">
        <f>IF((OR(L3039=0,E3039=0)),"NA",E3039/L3039)</f>
        <v>33.3125</v>
      </c>
      <c r="Q3039" t="s">
        <v>8317</v>
      </c>
      <c r="R3039" t="s">
        <v>8357</v>
      </c>
      <c r="S3039" s="10">
        <f t="shared" si="112"/>
        <v>40378.684872685182</v>
      </c>
      <c r="T3039" s="10">
        <f t="shared" si="113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E3040-D3040</f>
        <v>5</v>
      </c>
      <c r="P3040">
        <f>IF((OR(L3040=0,E3040=0)),"NA",E3040/L3040)</f>
        <v>37.222222222222221</v>
      </c>
      <c r="Q3040" t="s">
        <v>8317</v>
      </c>
      <c r="R3040" t="s">
        <v>8357</v>
      </c>
      <c r="S3040" s="10">
        <f t="shared" si="112"/>
        <v>42373.043946759259</v>
      </c>
      <c r="T3040" s="10">
        <f t="shared" si="113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E3041-D3041</f>
        <v>1742.7799999999988</v>
      </c>
      <c r="P3041">
        <f>IF((OR(L3041=0,E3041=0)),"NA",E3041/L3041)</f>
        <v>92.130423728813554</v>
      </c>
      <c r="Q3041" t="s">
        <v>8317</v>
      </c>
      <c r="R3041" t="s">
        <v>8357</v>
      </c>
      <c r="S3041" s="10">
        <f t="shared" si="112"/>
        <v>41610.586087962962</v>
      </c>
      <c r="T3041" s="10">
        <f t="shared" si="113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E3042-D3042</f>
        <v>225</v>
      </c>
      <c r="P3042">
        <f>IF((OR(L3042=0,E3042=0)),"NA",E3042/L3042)</f>
        <v>76.785714285714292</v>
      </c>
      <c r="Q3042" t="s">
        <v>8317</v>
      </c>
      <c r="R3042" t="s">
        <v>8357</v>
      </c>
      <c r="S3042" s="10">
        <f t="shared" si="112"/>
        <v>42177.583576388883</v>
      </c>
      <c r="T3042" s="10">
        <f t="shared" si="113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E3043-D3043</f>
        <v>870</v>
      </c>
      <c r="P3043">
        <f>IF((OR(L3043=0,E3043=0)),"NA",E3043/L3043)</f>
        <v>96.526315789473685</v>
      </c>
      <c r="Q3043" t="s">
        <v>8317</v>
      </c>
      <c r="R3043" t="s">
        <v>8357</v>
      </c>
      <c r="S3043" s="10">
        <f t="shared" si="112"/>
        <v>42359.660277777781</v>
      </c>
      <c r="T3043" s="10">
        <f t="shared" si="113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E3044-D3044</f>
        <v>420</v>
      </c>
      <c r="P3044">
        <f>IF((OR(L3044=0,E3044=0)),"NA",E3044/L3044)</f>
        <v>51.891891891891895</v>
      </c>
      <c r="Q3044" t="s">
        <v>8317</v>
      </c>
      <c r="R3044" t="s">
        <v>8357</v>
      </c>
      <c r="S3044" s="10">
        <f t="shared" si="112"/>
        <v>42253.479710648149</v>
      </c>
      <c r="T3044" s="10">
        <f t="shared" si="113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E3045-D3045</f>
        <v>1501</v>
      </c>
      <c r="P3045">
        <f>IF((OR(L3045=0,E3045=0)),"NA",E3045/L3045)</f>
        <v>128.9140625</v>
      </c>
      <c r="Q3045" t="s">
        <v>8317</v>
      </c>
      <c r="R3045" t="s">
        <v>8357</v>
      </c>
      <c r="S3045" s="10">
        <f t="shared" si="112"/>
        <v>42082.862256944441</v>
      </c>
      <c r="T3045" s="10">
        <f t="shared" si="113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E3046-D3046</f>
        <v>1121</v>
      </c>
      <c r="P3046">
        <f>IF((OR(L3046=0,E3046=0)),"NA",E3046/L3046)</f>
        <v>84.108974358974365</v>
      </c>
      <c r="Q3046" t="s">
        <v>8317</v>
      </c>
      <c r="R3046" t="s">
        <v>8357</v>
      </c>
      <c r="S3046" s="10">
        <f t="shared" si="112"/>
        <v>42387.518495370365</v>
      </c>
      <c r="T3046" s="10">
        <f t="shared" si="113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E3047-D3047</f>
        <v>1308.2600000000002</v>
      </c>
      <c r="P3047">
        <f>IF((OR(L3047=0,E3047=0)),"NA",E3047/L3047)</f>
        <v>82.941562500000003</v>
      </c>
      <c r="Q3047" t="s">
        <v>8317</v>
      </c>
      <c r="R3047" t="s">
        <v>8357</v>
      </c>
      <c r="S3047" s="10">
        <f t="shared" si="112"/>
        <v>41842.947395833333</v>
      </c>
      <c r="T3047" s="10">
        <f t="shared" si="113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E3048-D3048</f>
        <v>7177</v>
      </c>
      <c r="P3048">
        <f>IF((OR(L3048=0,E3048=0)),"NA",E3048/L3048)</f>
        <v>259.94827586206895</v>
      </c>
      <c r="Q3048" t="s">
        <v>8317</v>
      </c>
      <c r="R3048" t="s">
        <v>8357</v>
      </c>
      <c r="S3048" s="10">
        <f t="shared" si="112"/>
        <v>41862.59474537037</v>
      </c>
      <c r="T3048" s="10">
        <f t="shared" si="113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E3049-D3049</f>
        <v>245</v>
      </c>
      <c r="P3049">
        <f>IF((OR(L3049=0,E3049=0)),"NA",E3049/L3049)</f>
        <v>37.25</v>
      </c>
      <c r="Q3049" t="s">
        <v>8317</v>
      </c>
      <c r="R3049" t="s">
        <v>8357</v>
      </c>
      <c r="S3049" s="10">
        <f t="shared" si="112"/>
        <v>42443.780717592592</v>
      </c>
      <c r="T3049" s="10">
        <f t="shared" si="113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E3050-D3050</f>
        <v>3320</v>
      </c>
      <c r="P3050">
        <f>IF((OR(L3050=0,E3050=0)),"NA",E3050/L3050)</f>
        <v>177.02127659574469</v>
      </c>
      <c r="Q3050" t="s">
        <v>8317</v>
      </c>
      <c r="R3050" t="s">
        <v>8357</v>
      </c>
      <c r="S3050" s="10">
        <f t="shared" si="112"/>
        <v>41975.692847222221</v>
      </c>
      <c r="T3050" s="10">
        <f t="shared" si="113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E3051-D3051</f>
        <v>250</v>
      </c>
      <c r="P3051">
        <f>IF((OR(L3051=0,E3051=0)),"NA",E3051/L3051)</f>
        <v>74.074074074074076</v>
      </c>
      <c r="Q3051" t="s">
        <v>8317</v>
      </c>
      <c r="R3051" t="s">
        <v>8357</v>
      </c>
      <c r="S3051" s="10">
        <f t="shared" si="112"/>
        <v>42138.806192129625</v>
      </c>
      <c r="T3051" s="10">
        <f t="shared" si="113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E3052-D3052</f>
        <v>36</v>
      </c>
      <c r="P3052">
        <f>IF((OR(L3052=0,E3052=0)),"NA",E3052/L3052)</f>
        <v>70.666666666666671</v>
      </c>
      <c r="Q3052" t="s">
        <v>8317</v>
      </c>
      <c r="R3052" t="s">
        <v>8357</v>
      </c>
      <c r="S3052" s="10">
        <f t="shared" si="112"/>
        <v>42464.960185185184</v>
      </c>
      <c r="T3052" s="10">
        <f t="shared" si="113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E3053-D3053</f>
        <v>-2673</v>
      </c>
      <c r="P3053">
        <f>IF((OR(L3053=0,E3053=0)),"NA",E3053/L3053)</f>
        <v>23.62857142857143</v>
      </c>
      <c r="Q3053" t="s">
        <v>8317</v>
      </c>
      <c r="R3053" t="s">
        <v>8357</v>
      </c>
      <c r="S3053" s="10">
        <f t="shared" si="112"/>
        <v>42744.207696759258</v>
      </c>
      <c r="T3053" s="10">
        <f t="shared" si="113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E3054-D3054</f>
        <v>-49925</v>
      </c>
      <c r="P3054">
        <f>IF((OR(L3054=0,E3054=0)),"NA",E3054/L3054)</f>
        <v>37.5</v>
      </c>
      <c r="Q3054" t="s">
        <v>8317</v>
      </c>
      <c r="R3054" t="s">
        <v>8357</v>
      </c>
      <c r="S3054" s="10">
        <f t="shared" si="112"/>
        <v>42122.461736111109</v>
      </c>
      <c r="T3054" s="10">
        <f t="shared" si="113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E3055-D3055</f>
        <v>-9960</v>
      </c>
      <c r="P3055">
        <f>IF((OR(L3055=0,E3055=0)),"NA",E3055/L3055)</f>
        <v>13.333333333333334</v>
      </c>
      <c r="Q3055" t="s">
        <v>8317</v>
      </c>
      <c r="R3055" t="s">
        <v>8357</v>
      </c>
      <c r="S3055" s="10">
        <f t="shared" si="112"/>
        <v>41862.553391203699</v>
      </c>
      <c r="T3055" s="10">
        <f t="shared" si="113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E3056-D3056</f>
        <v>-300</v>
      </c>
      <c r="P3056" t="str">
        <f>IF((OR(L3056=0,E3056=0)),"NA",E3056/L3056)</f>
        <v>NA</v>
      </c>
      <c r="Q3056" t="s">
        <v>8317</v>
      </c>
      <c r="R3056" t="s">
        <v>8357</v>
      </c>
      <c r="S3056" s="10">
        <f t="shared" si="112"/>
        <v>42027.624467592592</v>
      </c>
      <c r="T3056" s="10">
        <f t="shared" si="113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E3057-D3057</f>
        <v>-19999</v>
      </c>
      <c r="P3057">
        <f>IF((OR(L3057=0,E3057=0)),"NA",E3057/L3057)</f>
        <v>1</v>
      </c>
      <c r="Q3057" t="s">
        <v>8317</v>
      </c>
      <c r="R3057" t="s">
        <v>8357</v>
      </c>
      <c r="S3057" s="10">
        <f t="shared" si="112"/>
        <v>41953.749884259254</v>
      </c>
      <c r="T3057" s="10">
        <f t="shared" si="113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E3058-D3058</f>
        <v>-25000</v>
      </c>
      <c r="P3058" t="str">
        <f>IF((OR(L3058=0,E3058=0)),"NA",E3058/L3058)</f>
        <v>NA</v>
      </c>
      <c r="Q3058" t="s">
        <v>8317</v>
      </c>
      <c r="R3058" t="s">
        <v>8357</v>
      </c>
      <c r="S3058" s="10">
        <f t="shared" si="112"/>
        <v>41851.428055555552</v>
      </c>
      <c r="T3058" s="10">
        <f t="shared" si="113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E3059-D3059</f>
        <v>-50000</v>
      </c>
      <c r="P3059" t="str">
        <f>IF((OR(L3059=0,E3059=0)),"NA",E3059/L3059)</f>
        <v>NA</v>
      </c>
      <c r="Q3059" t="s">
        <v>8317</v>
      </c>
      <c r="R3059" t="s">
        <v>8357</v>
      </c>
      <c r="S3059" s="10">
        <f t="shared" si="112"/>
        <v>42433.442256944443</v>
      </c>
      <c r="T3059" s="10">
        <f t="shared" si="113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E3060-D3060</f>
        <v>-17997</v>
      </c>
      <c r="P3060">
        <f>IF((OR(L3060=0,E3060=0)),"NA",E3060/L3060)</f>
        <v>1</v>
      </c>
      <c r="Q3060" t="s">
        <v>8317</v>
      </c>
      <c r="R3060" t="s">
        <v>8357</v>
      </c>
      <c r="S3060" s="10">
        <f t="shared" si="112"/>
        <v>42460.165972222218</v>
      </c>
      <c r="T3060" s="10">
        <f t="shared" si="113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E3061-D3061</f>
        <v>-14549</v>
      </c>
      <c r="P3061">
        <f>IF((OR(L3061=0,E3061=0)),"NA",E3061/L3061)</f>
        <v>41</v>
      </c>
      <c r="Q3061" t="s">
        <v>8317</v>
      </c>
      <c r="R3061" t="s">
        <v>8357</v>
      </c>
      <c r="S3061" s="10">
        <f t="shared" si="112"/>
        <v>41829.727384259255</v>
      </c>
      <c r="T3061" s="10">
        <f t="shared" si="113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E3062-D3062</f>
        <v>-219665</v>
      </c>
      <c r="P3062">
        <f>IF((OR(L3062=0,E3062=0)),"NA",E3062/L3062)</f>
        <v>55.833333333333336</v>
      </c>
      <c r="Q3062" t="s">
        <v>8317</v>
      </c>
      <c r="R3062" t="s">
        <v>8357</v>
      </c>
      <c r="S3062" s="10">
        <f t="shared" si="112"/>
        <v>42245.066365740735</v>
      </c>
      <c r="T3062" s="10">
        <f t="shared" si="113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E3063-D3063</f>
        <v>-1000000</v>
      </c>
      <c r="P3063" t="str">
        <f>IF((OR(L3063=0,E3063=0)),"NA",E3063/L3063)</f>
        <v>NA</v>
      </c>
      <c r="Q3063" t="s">
        <v>8317</v>
      </c>
      <c r="R3063" t="s">
        <v>8357</v>
      </c>
      <c r="S3063" s="10">
        <f t="shared" si="112"/>
        <v>41834.575787037036</v>
      </c>
      <c r="T3063" s="10">
        <f t="shared" si="113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E3064-D3064</f>
        <v>-3316</v>
      </c>
      <c r="P3064">
        <f>IF((OR(L3064=0,E3064=0)),"NA",E3064/L3064)</f>
        <v>99.761194029850742</v>
      </c>
      <c r="Q3064" t="s">
        <v>8317</v>
      </c>
      <c r="R3064" t="s">
        <v>8357</v>
      </c>
      <c r="S3064" s="10">
        <f t="shared" si="112"/>
        <v>42248.3274537037</v>
      </c>
      <c r="T3064" s="10">
        <f t="shared" si="113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E3065-D3065</f>
        <v>-2413</v>
      </c>
      <c r="P3065">
        <f>IF((OR(L3065=0,E3065=0)),"NA",E3065/L3065)</f>
        <v>25.521739130434781</v>
      </c>
      <c r="Q3065" t="s">
        <v>8317</v>
      </c>
      <c r="R3065" t="s">
        <v>8357</v>
      </c>
      <c r="S3065" s="10">
        <f t="shared" si="112"/>
        <v>42630.714560185188</v>
      </c>
      <c r="T3065" s="10">
        <f t="shared" si="113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E3066-D3066</f>
        <v>-66529</v>
      </c>
      <c r="P3066">
        <f>IF((OR(L3066=0,E3066=0)),"NA",E3066/L3066)</f>
        <v>117.65277777777777</v>
      </c>
      <c r="Q3066" t="s">
        <v>8317</v>
      </c>
      <c r="R3066" t="s">
        <v>8357</v>
      </c>
      <c r="S3066" s="10">
        <f t="shared" si="112"/>
        <v>42298.9218287037</v>
      </c>
      <c r="T3066" s="10">
        <f t="shared" si="113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E3067-D3067</f>
        <v>-24990</v>
      </c>
      <c r="P3067">
        <f>IF((OR(L3067=0,E3067=0)),"NA",E3067/L3067)</f>
        <v>5</v>
      </c>
      <c r="Q3067" t="s">
        <v>8317</v>
      </c>
      <c r="R3067" t="s">
        <v>8357</v>
      </c>
      <c r="S3067" s="10">
        <f t="shared" si="112"/>
        <v>41824.846898148149</v>
      </c>
      <c r="T3067" s="10">
        <f t="shared" si="113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E3068-D3068</f>
        <v>-308050</v>
      </c>
      <c r="P3068">
        <f>IF((OR(L3068=0,E3068=0)),"NA",E3068/L3068)</f>
        <v>2796.6666666666665</v>
      </c>
      <c r="Q3068" t="s">
        <v>8317</v>
      </c>
      <c r="R3068" t="s">
        <v>8357</v>
      </c>
      <c r="S3068" s="10">
        <f t="shared" si="112"/>
        <v>42531.020104166666</v>
      </c>
      <c r="T3068" s="10">
        <f t="shared" si="113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E3069-D3069</f>
        <v>-7800</v>
      </c>
      <c r="P3069">
        <f>IF((OR(L3069=0,E3069=0)),"NA",E3069/L3069)</f>
        <v>200</v>
      </c>
      <c r="Q3069" t="s">
        <v>8317</v>
      </c>
      <c r="R3069" t="s">
        <v>8357</v>
      </c>
      <c r="S3069" s="10">
        <f t="shared" si="112"/>
        <v>42226.730081018519</v>
      </c>
      <c r="T3069" s="10">
        <f t="shared" si="113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E3070-D3070</f>
        <v>-249825</v>
      </c>
      <c r="P3070">
        <f>IF((OR(L3070=0,E3070=0)),"NA",E3070/L3070)</f>
        <v>87.5</v>
      </c>
      <c r="Q3070" t="s">
        <v>8317</v>
      </c>
      <c r="R3070" t="s">
        <v>8357</v>
      </c>
      <c r="S3070" s="10">
        <f t="shared" si="112"/>
        <v>42263.483240740738</v>
      </c>
      <c r="T3070" s="10">
        <f t="shared" si="113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E3071-D3071</f>
        <v>-859</v>
      </c>
      <c r="P3071">
        <f>IF((OR(L3071=0,E3071=0)),"NA",E3071/L3071)</f>
        <v>20.142857142857142</v>
      </c>
      <c r="Q3071" t="s">
        <v>8317</v>
      </c>
      <c r="R3071" t="s">
        <v>8357</v>
      </c>
      <c r="S3071" s="10">
        <f t="shared" si="112"/>
        <v>41957.625393518516</v>
      </c>
      <c r="T3071" s="10">
        <f t="shared" si="113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E3072-D3072</f>
        <v>-9666</v>
      </c>
      <c r="P3072">
        <f>IF((OR(L3072=0,E3072=0)),"NA",E3072/L3072)</f>
        <v>20.875</v>
      </c>
      <c r="Q3072" t="s">
        <v>8317</v>
      </c>
      <c r="R3072" t="s">
        <v>8357</v>
      </c>
      <c r="S3072" s="10">
        <f t="shared" si="112"/>
        <v>42690.525104166663</v>
      </c>
      <c r="T3072" s="10">
        <f t="shared" si="113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E3073-D3073</f>
        <v>-4827</v>
      </c>
      <c r="P3073">
        <f>IF((OR(L3073=0,E3073=0)),"NA",E3073/L3073)</f>
        <v>61.307692307692307</v>
      </c>
      <c r="Q3073" t="s">
        <v>8317</v>
      </c>
      <c r="R3073" t="s">
        <v>8357</v>
      </c>
      <c r="S3073" s="10">
        <f t="shared" si="112"/>
        <v>42097.524085648147</v>
      </c>
      <c r="T3073" s="10">
        <f t="shared" si="113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E3074-D3074</f>
        <v>-11998</v>
      </c>
      <c r="P3074">
        <f>IF((OR(L3074=0,E3074=0)),"NA",E3074/L3074)</f>
        <v>1</v>
      </c>
      <c r="Q3074" t="s">
        <v>8317</v>
      </c>
      <c r="R3074" t="s">
        <v>8357</v>
      </c>
      <c r="S3074" s="10">
        <f t="shared" si="112"/>
        <v>42658.482199074067</v>
      </c>
      <c r="T3074" s="10">
        <f t="shared" si="113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E3075-D3075</f>
        <v>-2799355</v>
      </c>
      <c r="P3075">
        <f>IF((OR(L3075=0,E3075=0)),"NA",E3075/L3075)</f>
        <v>92.142857142857139</v>
      </c>
      <c r="Q3075" t="s">
        <v>8317</v>
      </c>
      <c r="R3075" t="s">
        <v>8357</v>
      </c>
      <c r="S3075" s="10">
        <f t="shared" ref="S3075:S3138" si="114">(J3075/86400)+25569+(-5/24)</f>
        <v>42111.475694444445</v>
      </c>
      <c r="T3075" s="10">
        <f t="shared" ref="T3075:T3138" si="11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E3076-D3076</f>
        <v>-24978</v>
      </c>
      <c r="P3076">
        <f>IF((OR(L3076=0,E3076=0)),"NA",E3076/L3076)</f>
        <v>7.333333333333333</v>
      </c>
      <c r="Q3076" t="s">
        <v>8317</v>
      </c>
      <c r="R3076" t="s">
        <v>8357</v>
      </c>
      <c r="S3076" s="10">
        <f t="shared" si="114"/>
        <v>42409.362951388888</v>
      </c>
      <c r="T3076" s="10">
        <f t="shared" si="11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E3077-D3077</f>
        <v>-13704</v>
      </c>
      <c r="P3077">
        <f>IF((OR(L3077=0,E3077=0)),"NA",E3077/L3077)</f>
        <v>64.8</v>
      </c>
      <c r="Q3077" t="s">
        <v>8317</v>
      </c>
      <c r="R3077" t="s">
        <v>8357</v>
      </c>
      <c r="S3077" s="10">
        <f t="shared" si="114"/>
        <v>42550.89398148148</v>
      </c>
      <c r="T3077" s="10">
        <f t="shared" si="11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E3078-D3078</f>
        <v>-8494</v>
      </c>
      <c r="P3078">
        <f>IF((OR(L3078=0,E3078=0)),"NA",E3078/L3078)</f>
        <v>30.12</v>
      </c>
      <c r="Q3078" t="s">
        <v>8317</v>
      </c>
      <c r="R3078" t="s">
        <v>8357</v>
      </c>
      <c r="S3078" s="10">
        <f t="shared" si="114"/>
        <v>42226.443553240737</v>
      </c>
      <c r="T3078" s="10">
        <f t="shared" si="11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E3079-D3079</f>
        <v>-21895</v>
      </c>
      <c r="P3079">
        <f>IF((OR(L3079=0,E3079=0)),"NA",E3079/L3079)</f>
        <v>52.5</v>
      </c>
      <c r="Q3079" t="s">
        <v>8317</v>
      </c>
      <c r="R3079" t="s">
        <v>8357</v>
      </c>
      <c r="S3079" s="10">
        <f t="shared" si="114"/>
        <v>42766.74858796296</v>
      </c>
      <c r="T3079" s="10">
        <f t="shared" si="11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E3080-D3080</f>
        <v>-59929</v>
      </c>
      <c r="P3080">
        <f>IF((OR(L3080=0,E3080=0)),"NA",E3080/L3080)</f>
        <v>23.666666666666668</v>
      </c>
      <c r="Q3080" t="s">
        <v>8317</v>
      </c>
      <c r="R3080" t="s">
        <v>8357</v>
      </c>
      <c r="S3080" s="10">
        <f t="shared" si="114"/>
        <v>42030.930497685178</v>
      </c>
      <c r="T3080" s="10">
        <f t="shared" si="11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E3081-D3081</f>
        <v>-1322440</v>
      </c>
      <c r="P3081">
        <f>IF((OR(L3081=0,E3081=0)),"NA",E3081/L3081)</f>
        <v>415.77777777777777</v>
      </c>
      <c r="Q3081" t="s">
        <v>8317</v>
      </c>
      <c r="R3081" t="s">
        <v>8357</v>
      </c>
      <c r="S3081" s="10">
        <f t="shared" si="114"/>
        <v>42055.50503472222</v>
      </c>
      <c r="T3081" s="10">
        <f t="shared" si="11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E3082-D3082</f>
        <v>-1999624</v>
      </c>
      <c r="P3082">
        <f>IF((OR(L3082=0,E3082=0)),"NA",E3082/L3082)</f>
        <v>53.714285714285715</v>
      </c>
      <c r="Q3082" t="s">
        <v>8317</v>
      </c>
      <c r="R3082" t="s">
        <v>8357</v>
      </c>
      <c r="S3082" s="10">
        <f t="shared" si="114"/>
        <v>41939.8199537037</v>
      </c>
      <c r="T3082" s="10">
        <f t="shared" si="11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E3083-D3083</f>
        <v>-997897</v>
      </c>
      <c r="P3083">
        <f>IF((OR(L3083=0,E3083=0)),"NA",E3083/L3083)</f>
        <v>420.6</v>
      </c>
      <c r="Q3083" t="s">
        <v>8317</v>
      </c>
      <c r="R3083" t="s">
        <v>8357</v>
      </c>
      <c r="S3083" s="10">
        <f t="shared" si="114"/>
        <v>42236.973275462959</v>
      </c>
      <c r="T3083" s="10">
        <f t="shared" si="11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E3084-D3084</f>
        <v>-9000</v>
      </c>
      <c r="P3084" t="str">
        <f>IF((OR(L3084=0,E3084=0)),"NA",E3084/L3084)</f>
        <v>NA</v>
      </c>
      <c r="Q3084" t="s">
        <v>8317</v>
      </c>
      <c r="R3084" t="s">
        <v>8357</v>
      </c>
      <c r="S3084" s="10">
        <f t="shared" si="114"/>
        <v>42293.714652777773</v>
      </c>
      <c r="T3084" s="10">
        <f t="shared" si="11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E3085-D3085</f>
        <v>-19944</v>
      </c>
      <c r="P3085">
        <f>IF((OR(L3085=0,E3085=0)),"NA",E3085/L3085)</f>
        <v>18.666666666666668</v>
      </c>
      <c r="Q3085" t="s">
        <v>8317</v>
      </c>
      <c r="R3085" t="s">
        <v>8357</v>
      </c>
      <c r="S3085" s="10">
        <f t="shared" si="114"/>
        <v>41853.355069444442</v>
      </c>
      <c r="T3085" s="10">
        <f t="shared" si="11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E3086-D3086</f>
        <v>-3589</v>
      </c>
      <c r="P3086">
        <f>IF((OR(L3086=0,E3086=0)),"NA",E3086/L3086)</f>
        <v>78.333333333333329</v>
      </c>
      <c r="Q3086" t="s">
        <v>8317</v>
      </c>
      <c r="R3086" t="s">
        <v>8357</v>
      </c>
      <c r="S3086" s="10">
        <f t="shared" si="114"/>
        <v>42100.515405092585</v>
      </c>
      <c r="T3086" s="10">
        <f t="shared" si="11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E3087-D3087</f>
        <v>-24390</v>
      </c>
      <c r="P3087">
        <f>IF((OR(L3087=0,E3087=0)),"NA",E3087/L3087)</f>
        <v>67.777777777777771</v>
      </c>
      <c r="Q3087" t="s">
        <v>8317</v>
      </c>
      <c r="R3087" t="s">
        <v>8357</v>
      </c>
      <c r="S3087" s="10">
        <f t="shared" si="114"/>
        <v>42246.675451388888</v>
      </c>
      <c r="T3087" s="10">
        <f t="shared" si="11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E3088-D3088</f>
        <v>-19950</v>
      </c>
      <c r="P3088">
        <f>IF((OR(L3088=0,E3088=0)),"NA",E3088/L3088)</f>
        <v>16.666666666666668</v>
      </c>
      <c r="Q3088" t="s">
        <v>8317</v>
      </c>
      <c r="R3088" t="s">
        <v>8357</v>
      </c>
      <c r="S3088" s="10">
        <f t="shared" si="114"/>
        <v>42173.462488425925</v>
      </c>
      <c r="T3088" s="10">
        <f t="shared" si="11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E3089-D3089</f>
        <v>-19875</v>
      </c>
      <c r="P3089">
        <f>IF((OR(L3089=0,E3089=0)),"NA",E3089/L3089)</f>
        <v>62.5</v>
      </c>
      <c r="Q3089" t="s">
        <v>8317</v>
      </c>
      <c r="R3089" t="s">
        <v>8357</v>
      </c>
      <c r="S3089" s="10">
        <f t="shared" si="114"/>
        <v>42664.942013888889</v>
      </c>
      <c r="T3089" s="10">
        <f t="shared" si="11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E3090-D3090</f>
        <v>-64874</v>
      </c>
      <c r="P3090">
        <f>IF((OR(L3090=0,E3090=0)),"NA",E3090/L3090)</f>
        <v>42</v>
      </c>
      <c r="Q3090" t="s">
        <v>8317</v>
      </c>
      <c r="R3090" t="s">
        <v>8357</v>
      </c>
      <c r="S3090" s="10">
        <f t="shared" si="114"/>
        <v>41981.363969907405</v>
      </c>
      <c r="T3090" s="10">
        <f t="shared" si="11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E3091-D3091</f>
        <v>-19146</v>
      </c>
      <c r="P3091">
        <f>IF((OR(L3091=0,E3091=0)),"NA",E3091/L3091)</f>
        <v>130.0888888888889</v>
      </c>
      <c r="Q3091" t="s">
        <v>8317</v>
      </c>
      <c r="R3091" t="s">
        <v>8357</v>
      </c>
      <c r="S3091" s="10">
        <f t="shared" si="114"/>
        <v>42528.334293981483</v>
      </c>
      <c r="T3091" s="10">
        <f t="shared" si="11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E3092-D3092</f>
        <v>-213568</v>
      </c>
      <c r="P3092">
        <f>IF((OR(L3092=0,E3092=0)),"NA",E3092/L3092)</f>
        <v>1270.2222222222222</v>
      </c>
      <c r="Q3092" t="s">
        <v>8317</v>
      </c>
      <c r="R3092" t="s">
        <v>8357</v>
      </c>
      <c r="S3092" s="10">
        <f t="shared" si="114"/>
        <v>42065.610474537032</v>
      </c>
      <c r="T3092" s="10">
        <f t="shared" si="11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E3093-D3093</f>
        <v>-4204</v>
      </c>
      <c r="P3093">
        <f>IF((OR(L3093=0,E3093=0)),"NA",E3093/L3093)</f>
        <v>88.444444444444443</v>
      </c>
      <c r="Q3093" t="s">
        <v>8317</v>
      </c>
      <c r="R3093" t="s">
        <v>8357</v>
      </c>
      <c r="S3093" s="10">
        <f t="shared" si="114"/>
        <v>42566.740081018514</v>
      </c>
      <c r="T3093" s="10">
        <f t="shared" si="11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E3094-D3094</f>
        <v>-98816.81</v>
      </c>
      <c r="P3094">
        <f>IF((OR(L3094=0,E3094=0)),"NA",E3094/L3094)</f>
        <v>56.342380952380957</v>
      </c>
      <c r="Q3094" t="s">
        <v>8317</v>
      </c>
      <c r="R3094" t="s">
        <v>8357</v>
      </c>
      <c r="S3094" s="10">
        <f t="shared" si="114"/>
        <v>42255.41101851852</v>
      </c>
      <c r="T3094" s="10">
        <f t="shared" si="11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E3095-D3095</f>
        <v>-3090</v>
      </c>
      <c r="P3095">
        <f>IF((OR(L3095=0,E3095=0)),"NA",E3095/L3095)</f>
        <v>53.529411764705884</v>
      </c>
      <c r="Q3095" t="s">
        <v>8317</v>
      </c>
      <c r="R3095" t="s">
        <v>8357</v>
      </c>
      <c r="S3095" s="10">
        <f t="shared" si="114"/>
        <v>41760.700706018521</v>
      </c>
      <c r="T3095" s="10">
        <f t="shared" si="11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E3096-D3096</f>
        <v>-99975</v>
      </c>
      <c r="P3096">
        <f>IF((OR(L3096=0,E3096=0)),"NA",E3096/L3096)</f>
        <v>25</v>
      </c>
      <c r="Q3096" t="s">
        <v>8317</v>
      </c>
      <c r="R3096" t="s">
        <v>8357</v>
      </c>
      <c r="S3096" s="10">
        <f t="shared" si="114"/>
        <v>42207.587453703702</v>
      </c>
      <c r="T3096" s="10">
        <f t="shared" si="11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E3097-D3097</f>
        <v>-14870</v>
      </c>
      <c r="P3097">
        <f>IF((OR(L3097=0,E3097=0)),"NA",E3097/L3097)</f>
        <v>50</v>
      </c>
      <c r="Q3097" t="s">
        <v>8317</v>
      </c>
      <c r="R3097" t="s">
        <v>8357</v>
      </c>
      <c r="S3097" s="10">
        <f t="shared" si="114"/>
        <v>42522.81689814815</v>
      </c>
      <c r="T3097" s="10">
        <f t="shared" si="11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E3098-D3098</f>
        <v>-19205</v>
      </c>
      <c r="P3098">
        <f>IF((OR(L3098=0,E3098=0)),"NA",E3098/L3098)</f>
        <v>56.785714285714285</v>
      </c>
      <c r="Q3098" t="s">
        <v>8317</v>
      </c>
      <c r="R3098" t="s">
        <v>8357</v>
      </c>
      <c r="S3098" s="10">
        <f t="shared" si="114"/>
        <v>42114.617199074077</v>
      </c>
      <c r="T3098" s="10">
        <f t="shared" si="11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E3099-D3099</f>
        <v>-8285</v>
      </c>
      <c r="P3099">
        <f>IF((OR(L3099=0,E3099=0)),"NA",E3099/L3099)</f>
        <v>40.833333333333336</v>
      </c>
      <c r="Q3099" t="s">
        <v>8317</v>
      </c>
      <c r="R3099" t="s">
        <v>8357</v>
      </c>
      <c r="S3099" s="10">
        <f t="shared" si="114"/>
        <v>42629.29515046296</v>
      </c>
      <c r="T3099" s="10">
        <f t="shared" si="11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E3100-D3100</f>
        <v>-46967</v>
      </c>
      <c r="P3100">
        <f>IF((OR(L3100=0,E3100=0)),"NA",E3100/L3100)</f>
        <v>65.111111111111114</v>
      </c>
      <c r="Q3100" t="s">
        <v>8317</v>
      </c>
      <c r="R3100" t="s">
        <v>8357</v>
      </c>
      <c r="S3100" s="10">
        <f t="shared" si="114"/>
        <v>42359.58390046296</v>
      </c>
      <c r="T3100" s="10">
        <f t="shared" si="11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E3101-D3101</f>
        <v>-1722</v>
      </c>
      <c r="P3101">
        <f>IF((OR(L3101=0,E3101=0)),"NA",E3101/L3101)</f>
        <v>55.6</v>
      </c>
      <c r="Q3101" t="s">
        <v>8317</v>
      </c>
      <c r="R3101" t="s">
        <v>8357</v>
      </c>
      <c r="S3101" s="10">
        <f t="shared" si="114"/>
        <v>42381.981377314813</v>
      </c>
      <c r="T3101" s="10">
        <f t="shared" si="11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E3102-D3102</f>
        <v>-10173</v>
      </c>
      <c r="P3102">
        <f>IF((OR(L3102=0,E3102=0)),"NA",E3102/L3102)</f>
        <v>140.53846153846155</v>
      </c>
      <c r="Q3102" t="s">
        <v>8317</v>
      </c>
      <c r="R3102" t="s">
        <v>8357</v>
      </c>
      <c r="S3102" s="10">
        <f t="shared" si="114"/>
        <v>41902.4140625</v>
      </c>
      <c r="T3102" s="10">
        <f t="shared" si="11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E3103-D3103</f>
        <v>-2200</v>
      </c>
      <c r="P3103">
        <f>IF((OR(L3103=0,E3103=0)),"NA",E3103/L3103)</f>
        <v>25</v>
      </c>
      <c r="Q3103" t="s">
        <v>8317</v>
      </c>
      <c r="R3103" t="s">
        <v>8357</v>
      </c>
      <c r="S3103" s="10">
        <f t="shared" si="114"/>
        <v>42171.175196759257</v>
      </c>
      <c r="T3103" s="10">
        <f t="shared" si="11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E3104-D3104</f>
        <v>-9742</v>
      </c>
      <c r="P3104">
        <f>IF((OR(L3104=0,E3104=0)),"NA",E3104/L3104)</f>
        <v>69.533333333333331</v>
      </c>
      <c r="Q3104" t="s">
        <v>8317</v>
      </c>
      <c r="R3104" t="s">
        <v>8357</v>
      </c>
      <c r="S3104" s="10">
        <f t="shared" si="114"/>
        <v>42555.132152777776</v>
      </c>
      <c r="T3104" s="10">
        <f t="shared" si="11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E3105-D3105</f>
        <v>-4089</v>
      </c>
      <c r="P3105">
        <f>IF((OR(L3105=0,E3105=0)),"NA",E3105/L3105)</f>
        <v>5.5</v>
      </c>
      <c r="Q3105" t="s">
        <v>8317</v>
      </c>
      <c r="R3105" t="s">
        <v>8357</v>
      </c>
      <c r="S3105" s="10">
        <f t="shared" si="114"/>
        <v>42106.94798611111</v>
      </c>
      <c r="T3105" s="10">
        <f t="shared" si="11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E3106-D3106</f>
        <v>-2815</v>
      </c>
      <c r="P3106">
        <f>IF((OR(L3106=0,E3106=0)),"NA",E3106/L3106)</f>
        <v>237</v>
      </c>
      <c r="Q3106" t="s">
        <v>8317</v>
      </c>
      <c r="R3106" t="s">
        <v>8357</v>
      </c>
      <c r="S3106" s="10">
        <f t="shared" si="114"/>
        <v>42006.70035879629</v>
      </c>
      <c r="T3106" s="10">
        <f t="shared" si="11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E3107-D3107</f>
        <v>-3369</v>
      </c>
      <c r="P3107">
        <f>IF((OR(L3107=0,E3107=0)),"NA",E3107/L3107)</f>
        <v>79.870967741935488</v>
      </c>
      <c r="Q3107" t="s">
        <v>8317</v>
      </c>
      <c r="R3107" t="s">
        <v>8357</v>
      </c>
      <c r="S3107" s="10">
        <f t="shared" si="114"/>
        <v>41876.510601851849</v>
      </c>
      <c r="T3107" s="10">
        <f t="shared" si="11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E3108-D3108</f>
        <v>-959</v>
      </c>
      <c r="P3108">
        <f>IF((OR(L3108=0,E3108=0)),"NA",E3108/L3108)</f>
        <v>10.25</v>
      </c>
      <c r="Q3108" t="s">
        <v>8317</v>
      </c>
      <c r="R3108" t="s">
        <v>8357</v>
      </c>
      <c r="S3108" s="10">
        <f t="shared" si="114"/>
        <v>42241.220787037033</v>
      </c>
      <c r="T3108" s="10">
        <f t="shared" si="11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E3109-D3109</f>
        <v>-32095</v>
      </c>
      <c r="P3109">
        <f>IF((OR(L3109=0,E3109=0)),"NA",E3109/L3109)</f>
        <v>272.58620689655174</v>
      </c>
      <c r="Q3109" t="s">
        <v>8317</v>
      </c>
      <c r="R3109" t="s">
        <v>8357</v>
      </c>
      <c r="S3109" s="10">
        <f t="shared" si="114"/>
        <v>42128.605914351851</v>
      </c>
      <c r="T3109" s="10">
        <f t="shared" si="11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E3110-D3110</f>
        <v>-49974</v>
      </c>
      <c r="P3110">
        <f>IF((OR(L3110=0,E3110=0)),"NA",E3110/L3110)</f>
        <v>13</v>
      </c>
      <c r="Q3110" t="s">
        <v>8317</v>
      </c>
      <c r="R3110" t="s">
        <v>8357</v>
      </c>
      <c r="S3110" s="10">
        <f t="shared" si="114"/>
        <v>42062.47215277778</v>
      </c>
      <c r="T3110" s="10">
        <f t="shared" si="11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E3111-D3111</f>
        <v>-19867</v>
      </c>
      <c r="P3111">
        <f>IF((OR(L3111=0,E3111=0)),"NA",E3111/L3111)</f>
        <v>58.184210526315788</v>
      </c>
      <c r="Q3111" t="s">
        <v>8317</v>
      </c>
      <c r="R3111" t="s">
        <v>8357</v>
      </c>
      <c r="S3111" s="10">
        <f t="shared" si="114"/>
        <v>41843.916782407403</v>
      </c>
      <c r="T3111" s="10">
        <f t="shared" si="11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E3112-D3112</f>
        <v>-24990</v>
      </c>
      <c r="P3112">
        <f>IF((OR(L3112=0,E3112=0)),"NA",E3112/L3112)</f>
        <v>10</v>
      </c>
      <c r="Q3112" t="s">
        <v>8317</v>
      </c>
      <c r="R3112" t="s">
        <v>8357</v>
      </c>
      <c r="S3112" s="10">
        <f t="shared" si="114"/>
        <v>42744.823136574072</v>
      </c>
      <c r="T3112" s="10">
        <f t="shared" si="11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E3113-D3113</f>
        <v>-14672</v>
      </c>
      <c r="P3113">
        <f>IF((OR(L3113=0,E3113=0)),"NA",E3113/L3113)</f>
        <v>70.10526315789474</v>
      </c>
      <c r="Q3113" t="s">
        <v>8317</v>
      </c>
      <c r="R3113" t="s">
        <v>8357</v>
      </c>
      <c r="S3113" s="10">
        <f t="shared" si="114"/>
        <v>41885.386805555558</v>
      </c>
      <c r="T3113" s="10">
        <f t="shared" si="11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E3114-D3114</f>
        <v>-10479</v>
      </c>
      <c r="P3114">
        <f>IF((OR(L3114=0,E3114=0)),"NA",E3114/L3114)</f>
        <v>57.888888888888886</v>
      </c>
      <c r="Q3114" t="s">
        <v>8317</v>
      </c>
      <c r="R3114" t="s">
        <v>8357</v>
      </c>
      <c r="S3114" s="10">
        <f t="shared" si="114"/>
        <v>42614.913587962961</v>
      </c>
      <c r="T3114" s="10">
        <f t="shared" si="11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E3115-D3115</f>
        <v>-104590</v>
      </c>
      <c r="P3115">
        <f>IF((OR(L3115=0,E3115=0)),"NA",E3115/L3115)</f>
        <v>125.27027027027027</v>
      </c>
      <c r="Q3115" t="s">
        <v>8317</v>
      </c>
      <c r="R3115" t="s">
        <v>8357</v>
      </c>
      <c r="S3115" s="10">
        <f t="shared" si="114"/>
        <v>42081.522939814815</v>
      </c>
      <c r="T3115" s="10">
        <f t="shared" si="11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E3116-D3116</f>
        <v>-75000</v>
      </c>
      <c r="P3116" t="str">
        <f>IF((OR(L3116=0,E3116=0)),"NA",E3116/L3116)</f>
        <v>NA</v>
      </c>
      <c r="Q3116" t="s">
        <v>8317</v>
      </c>
      <c r="R3116" t="s">
        <v>8357</v>
      </c>
      <c r="S3116" s="10">
        <f t="shared" si="114"/>
        <v>41843.42418981481</v>
      </c>
      <c r="T3116" s="10">
        <f t="shared" si="11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E3117-D3117</f>
        <v>-9700</v>
      </c>
      <c r="P3117">
        <f>IF((OR(L3117=0,E3117=0)),"NA",E3117/L3117)</f>
        <v>300</v>
      </c>
      <c r="Q3117" t="s">
        <v>8317</v>
      </c>
      <c r="R3117" t="s">
        <v>8357</v>
      </c>
      <c r="S3117" s="10">
        <f t="shared" si="114"/>
        <v>42496.238738425927</v>
      </c>
      <c r="T3117" s="10">
        <f t="shared" si="11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E3118-D3118</f>
        <v>-320</v>
      </c>
      <c r="P3118">
        <f>IF((OR(L3118=0,E3118=0)),"NA",E3118/L3118)</f>
        <v>43</v>
      </c>
      <c r="Q3118" t="s">
        <v>8317</v>
      </c>
      <c r="R3118" t="s">
        <v>8357</v>
      </c>
      <c r="S3118" s="10">
        <f t="shared" si="114"/>
        <v>42081.30700231481</v>
      </c>
      <c r="T3118" s="10">
        <f t="shared" si="11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E3119-D3119</f>
        <v>-999</v>
      </c>
      <c r="P3119">
        <f>IF((OR(L3119=0,E3119=0)),"NA",E3119/L3119)</f>
        <v>1</v>
      </c>
      <c r="Q3119" t="s">
        <v>8317</v>
      </c>
      <c r="R3119" t="s">
        <v>8357</v>
      </c>
      <c r="S3119" s="10">
        <f t="shared" si="114"/>
        <v>42509.166203703702</v>
      </c>
      <c r="T3119" s="10">
        <f t="shared" si="11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E3120-D3120</f>
        <v>-498450</v>
      </c>
      <c r="P3120">
        <f>IF((OR(L3120=0,E3120=0)),"NA",E3120/L3120)</f>
        <v>775</v>
      </c>
      <c r="Q3120" t="s">
        <v>8317</v>
      </c>
      <c r="R3120" t="s">
        <v>8357</v>
      </c>
      <c r="S3120" s="10">
        <f t="shared" si="114"/>
        <v>42534.441238425927</v>
      </c>
      <c r="T3120" s="10">
        <f t="shared" si="11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E3121-D3121</f>
        <v>-9995</v>
      </c>
      <c r="P3121">
        <f>IF((OR(L3121=0,E3121=0)),"NA",E3121/L3121)</f>
        <v>5</v>
      </c>
      <c r="Q3121" t="s">
        <v>8317</v>
      </c>
      <c r="R3121" t="s">
        <v>8357</v>
      </c>
      <c r="S3121" s="10">
        <f t="shared" si="114"/>
        <v>42059.837175925924</v>
      </c>
      <c r="T3121" s="10">
        <f t="shared" si="11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E3122-D3122</f>
        <v>-1299872</v>
      </c>
      <c r="P3122">
        <f>IF((OR(L3122=0,E3122=0)),"NA",E3122/L3122)</f>
        <v>12.8</v>
      </c>
      <c r="Q3122" t="s">
        <v>8317</v>
      </c>
      <c r="R3122" t="s">
        <v>8357</v>
      </c>
      <c r="S3122" s="10">
        <f t="shared" si="114"/>
        <v>42435.733749999992</v>
      </c>
      <c r="T3122" s="10">
        <f t="shared" si="11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E3123-D3123</f>
        <v>-1490</v>
      </c>
      <c r="P3123">
        <f>IF((OR(L3123=0,E3123=0)),"NA",E3123/L3123)</f>
        <v>10</v>
      </c>
      <c r="Q3123" t="s">
        <v>8317</v>
      </c>
      <c r="R3123" t="s">
        <v>8357</v>
      </c>
      <c r="S3123" s="10">
        <f t="shared" si="114"/>
        <v>41848.471469907403</v>
      </c>
      <c r="T3123" s="10">
        <f t="shared" si="11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E3124-D3124</f>
        <v>-83</v>
      </c>
      <c r="P3124">
        <f>IF((OR(L3124=0,E3124=0)),"NA",E3124/L3124)</f>
        <v>58</v>
      </c>
      <c r="Q3124" t="s">
        <v>8317</v>
      </c>
      <c r="R3124" t="s">
        <v>8357</v>
      </c>
      <c r="S3124" s="10">
        <f t="shared" si="114"/>
        <v>42678.723749999997</v>
      </c>
      <c r="T3124" s="10">
        <f t="shared" si="11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E3125-D3125</f>
        <v>-39808</v>
      </c>
      <c r="P3125">
        <f>IF((OR(L3125=0,E3125=0)),"NA",E3125/L3125)</f>
        <v>244.80459770114942</v>
      </c>
      <c r="Q3125" t="s">
        <v>8317</v>
      </c>
      <c r="R3125" t="s">
        <v>8357</v>
      </c>
      <c r="S3125" s="10">
        <f t="shared" si="114"/>
        <v>42530.784699074073</v>
      </c>
      <c r="T3125" s="10">
        <f t="shared" si="11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E3126-D3126</f>
        <v>-799974</v>
      </c>
      <c r="P3126">
        <f>IF((OR(L3126=0,E3126=0)),"NA",E3126/L3126)</f>
        <v>6.5</v>
      </c>
      <c r="Q3126" t="s">
        <v>8317</v>
      </c>
      <c r="R3126" t="s">
        <v>8357</v>
      </c>
      <c r="S3126" s="10">
        <f t="shared" si="114"/>
        <v>41977.571770833332</v>
      </c>
      <c r="T3126" s="10">
        <f t="shared" si="11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E3127-D3127</f>
        <v>-1500000</v>
      </c>
      <c r="P3127" t="str">
        <f>IF((OR(L3127=0,E3127=0)),"NA",E3127/L3127)</f>
        <v>NA</v>
      </c>
      <c r="Q3127" t="s">
        <v>8317</v>
      </c>
      <c r="R3127" t="s">
        <v>8357</v>
      </c>
      <c r="S3127" s="10">
        <f t="shared" si="114"/>
        <v>42345.998518518514</v>
      </c>
      <c r="T3127" s="10">
        <f t="shared" si="11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E3128-D3128</f>
        <v>-23960</v>
      </c>
      <c r="P3128">
        <f>IF((OR(L3128=0,E3128=0)),"NA",E3128/L3128)</f>
        <v>61.176470588235297</v>
      </c>
      <c r="Q3128" t="s">
        <v>8317</v>
      </c>
      <c r="R3128" t="s">
        <v>8357</v>
      </c>
      <c r="S3128" s="10">
        <f t="shared" si="114"/>
        <v>42426.809745370367</v>
      </c>
      <c r="T3128" s="10">
        <f t="shared" si="11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E3129-D3129</f>
        <v>-100000</v>
      </c>
      <c r="P3129" t="str">
        <f>IF((OR(L3129=0,E3129=0)),"NA",E3129/L3129)</f>
        <v>NA</v>
      </c>
      <c r="Q3129" t="s">
        <v>8317</v>
      </c>
      <c r="R3129" t="s">
        <v>8357</v>
      </c>
      <c r="S3129" s="10">
        <f t="shared" si="114"/>
        <v>42034.648483796293</v>
      </c>
      <c r="T3129" s="10">
        <f t="shared" si="11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E3130-D3130</f>
        <v>1291</v>
      </c>
      <c r="P3130">
        <f>IF((OR(L3130=0,E3130=0)),"NA",E3130/L3130)</f>
        <v>139.23931623931625</v>
      </c>
      <c r="Q3130" t="s">
        <v>8317</v>
      </c>
      <c r="R3130" t="s">
        <v>8318</v>
      </c>
      <c r="S3130" s="10">
        <f t="shared" si="114"/>
        <v>42780.617372685178</v>
      </c>
      <c r="T3130" s="10">
        <f t="shared" si="11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E3131-D3131</f>
        <v>-1240</v>
      </c>
      <c r="P3131">
        <f>IF((OR(L3131=0,E3131=0)),"NA",E3131/L3131)</f>
        <v>10</v>
      </c>
      <c r="Q3131" t="s">
        <v>8317</v>
      </c>
      <c r="R3131" t="s">
        <v>8318</v>
      </c>
      <c r="S3131" s="10">
        <f t="shared" si="114"/>
        <v>42803.634479166663</v>
      </c>
      <c r="T3131" s="10">
        <f t="shared" si="11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E3132-D3132</f>
        <v>-9625</v>
      </c>
      <c r="P3132">
        <f>IF((OR(L3132=0,E3132=0)),"NA",E3132/L3132)</f>
        <v>93.75</v>
      </c>
      <c r="Q3132" t="s">
        <v>8317</v>
      </c>
      <c r="R3132" t="s">
        <v>8318</v>
      </c>
      <c r="S3132" s="10">
        <f t="shared" si="114"/>
        <v>42808.431898148141</v>
      </c>
      <c r="T3132" s="10">
        <f t="shared" si="11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E3133-D3133</f>
        <v>-3455</v>
      </c>
      <c r="P3133">
        <f>IF((OR(L3133=0,E3133=0)),"NA",E3133/L3133)</f>
        <v>53.75</v>
      </c>
      <c r="Q3133" t="s">
        <v>8317</v>
      </c>
      <c r="R3133" t="s">
        <v>8318</v>
      </c>
      <c r="S3133" s="10">
        <f t="shared" si="114"/>
        <v>42803.370891203704</v>
      </c>
      <c r="T3133" s="10">
        <f t="shared" si="11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E3134-D3134</f>
        <v>-29990</v>
      </c>
      <c r="P3134">
        <f>IF((OR(L3134=0,E3134=0)),"NA",E3134/L3134)</f>
        <v>10</v>
      </c>
      <c r="Q3134" t="s">
        <v>8317</v>
      </c>
      <c r="R3134" t="s">
        <v>8318</v>
      </c>
      <c r="S3134" s="10">
        <f t="shared" si="114"/>
        <v>42786.141898148147</v>
      </c>
      <c r="T3134" s="10">
        <f t="shared" si="11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E3135-D3135</f>
        <v>40</v>
      </c>
      <c r="P3135">
        <f>IF((OR(L3135=0,E3135=0)),"NA",E3135/L3135)</f>
        <v>33.75</v>
      </c>
      <c r="Q3135" t="s">
        <v>8317</v>
      </c>
      <c r="R3135" t="s">
        <v>8318</v>
      </c>
      <c r="S3135" s="10">
        <f t="shared" si="114"/>
        <v>42788.356874999998</v>
      </c>
      <c r="T3135" s="10">
        <f t="shared" si="11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E3136-D3136</f>
        <v>-775</v>
      </c>
      <c r="P3136">
        <f>IF((OR(L3136=0,E3136=0)),"NA",E3136/L3136)</f>
        <v>18.75</v>
      </c>
      <c r="Q3136" t="s">
        <v>8317</v>
      </c>
      <c r="R3136" t="s">
        <v>8318</v>
      </c>
      <c r="S3136" s="10">
        <f t="shared" si="114"/>
        <v>42800.511793981474</v>
      </c>
      <c r="T3136" s="10">
        <f t="shared" si="11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E3137-D3137</f>
        <v>-615</v>
      </c>
      <c r="P3137">
        <f>IF((OR(L3137=0,E3137=0)),"NA",E3137/L3137)</f>
        <v>23.142857142857142</v>
      </c>
      <c r="Q3137" t="s">
        <v>8317</v>
      </c>
      <c r="R3137" t="s">
        <v>8318</v>
      </c>
      <c r="S3137" s="10">
        <f t="shared" si="114"/>
        <v>42806.943530092591</v>
      </c>
      <c r="T3137" s="10">
        <f t="shared" si="11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E3138-D3138</f>
        <v>139</v>
      </c>
      <c r="P3138">
        <f>IF((OR(L3138=0,E3138=0)),"NA",E3138/L3138)</f>
        <v>29.045454545454547</v>
      </c>
      <c r="Q3138" t="s">
        <v>8317</v>
      </c>
      <c r="R3138" t="s">
        <v>8318</v>
      </c>
      <c r="S3138" s="10">
        <f t="shared" si="114"/>
        <v>42789.25409722222</v>
      </c>
      <c r="T3138" s="10">
        <f t="shared" si="11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E3139-D3139</f>
        <v>-1450</v>
      </c>
      <c r="P3139">
        <f>IF((OR(L3139=0,E3139=0)),"NA",E3139/L3139)</f>
        <v>50</v>
      </c>
      <c r="Q3139" t="s">
        <v>8317</v>
      </c>
      <c r="R3139" t="s">
        <v>8318</v>
      </c>
      <c r="S3139" s="10">
        <f t="shared" ref="S3139:S3202" si="116">(J3139/86400)+25569+(-5/24)</f>
        <v>42807.676724537036</v>
      </c>
      <c r="T3139" s="10">
        <f t="shared" ref="T3139:T3202" si="117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E3140-D3140</f>
        <v>-200</v>
      </c>
      <c r="P3140" t="str">
        <f>IF((OR(L3140=0,E3140=0)),"NA",E3140/L3140)</f>
        <v>NA</v>
      </c>
      <c r="Q3140" t="s">
        <v>8317</v>
      </c>
      <c r="R3140" t="s">
        <v>8318</v>
      </c>
      <c r="S3140" s="10">
        <f t="shared" si="116"/>
        <v>42809.437581018516</v>
      </c>
      <c r="T3140" s="10">
        <f t="shared" si="117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E3141-D3141</f>
        <v>-47300</v>
      </c>
      <c r="P3141">
        <f>IF((OR(L3141=0,E3141=0)),"NA",E3141/L3141)</f>
        <v>450</v>
      </c>
      <c r="Q3141" t="s">
        <v>8317</v>
      </c>
      <c r="R3141" t="s">
        <v>8318</v>
      </c>
      <c r="S3141" s="10">
        <f t="shared" si="116"/>
        <v>42785.062037037038</v>
      </c>
      <c r="T3141" s="10">
        <f t="shared" si="117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E3142-D3142</f>
        <v>-9904</v>
      </c>
      <c r="P3142">
        <f>IF((OR(L3142=0,E3142=0)),"NA",E3142/L3142)</f>
        <v>24</v>
      </c>
      <c r="Q3142" t="s">
        <v>8317</v>
      </c>
      <c r="R3142" t="s">
        <v>8318</v>
      </c>
      <c r="S3142" s="10">
        <f t="shared" si="116"/>
        <v>42802.510451388887</v>
      </c>
      <c r="T3142" s="10">
        <f t="shared" si="117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E3143-D3143</f>
        <v>-242</v>
      </c>
      <c r="P3143">
        <f>IF((OR(L3143=0,E3143=0)),"NA",E3143/L3143)</f>
        <v>32.25</v>
      </c>
      <c r="Q3143" t="s">
        <v>8317</v>
      </c>
      <c r="R3143" t="s">
        <v>8318</v>
      </c>
      <c r="S3143" s="10">
        <f t="shared" si="116"/>
        <v>42800.544999999998</v>
      </c>
      <c r="T3143" s="10">
        <f t="shared" si="117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E3144-D3144</f>
        <v>-2705</v>
      </c>
      <c r="P3144">
        <f>IF((OR(L3144=0,E3144=0)),"NA",E3144/L3144)</f>
        <v>15</v>
      </c>
      <c r="Q3144" t="s">
        <v>8317</v>
      </c>
      <c r="R3144" t="s">
        <v>8318</v>
      </c>
      <c r="S3144" s="10">
        <f t="shared" si="116"/>
        <v>42783.304849537039</v>
      </c>
      <c r="T3144" s="10">
        <f t="shared" si="117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E3145-D3145</f>
        <v>-700</v>
      </c>
      <c r="P3145" t="str">
        <f>IF((OR(L3145=0,E3145=0)),"NA",E3145/L3145)</f>
        <v>NA</v>
      </c>
      <c r="Q3145" t="s">
        <v>8317</v>
      </c>
      <c r="R3145" t="s">
        <v>8318</v>
      </c>
      <c r="S3145" s="10">
        <f t="shared" si="116"/>
        <v>42808.149953703702</v>
      </c>
      <c r="T3145" s="10">
        <f t="shared" si="117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E3146-D3146</f>
        <v>-2460</v>
      </c>
      <c r="P3146">
        <f>IF((OR(L3146=0,E3146=0)),"NA",E3146/L3146)</f>
        <v>251.33333333333334</v>
      </c>
      <c r="Q3146" t="s">
        <v>8317</v>
      </c>
      <c r="R3146" t="s">
        <v>8318</v>
      </c>
      <c r="S3146" s="10">
        <f t="shared" si="116"/>
        <v>42796.329942129632</v>
      </c>
      <c r="T3146" s="10">
        <f t="shared" si="117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E3147-D3147</f>
        <v>-25000</v>
      </c>
      <c r="P3147" t="str">
        <f>IF((OR(L3147=0,E3147=0)),"NA",E3147/L3147)</f>
        <v>NA</v>
      </c>
      <c r="Q3147" t="s">
        <v>8317</v>
      </c>
      <c r="R3147" t="s">
        <v>8318</v>
      </c>
      <c r="S3147" s="10">
        <f t="shared" si="116"/>
        <v>42761.832569444443</v>
      </c>
      <c r="T3147" s="10">
        <f t="shared" si="117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E3148-D3148</f>
        <v>-44750</v>
      </c>
      <c r="P3148">
        <f>IF((OR(L3148=0,E3148=0)),"NA",E3148/L3148)</f>
        <v>437.5</v>
      </c>
      <c r="Q3148" t="s">
        <v>8317</v>
      </c>
      <c r="R3148" t="s">
        <v>8318</v>
      </c>
      <c r="S3148" s="10">
        <f t="shared" si="116"/>
        <v>42796.474143518521</v>
      </c>
      <c r="T3148" s="10">
        <f t="shared" si="117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E3149-D3149</f>
        <v>3505</v>
      </c>
      <c r="P3149">
        <f>IF((OR(L3149=0,E3149=0)),"NA",E3149/L3149)</f>
        <v>110.35211267605634</v>
      </c>
      <c r="Q3149" t="s">
        <v>8317</v>
      </c>
      <c r="R3149" t="s">
        <v>8318</v>
      </c>
      <c r="S3149" s="10">
        <f t="shared" si="116"/>
        <v>41909.761053240734</v>
      </c>
      <c r="T3149" s="10">
        <f t="shared" si="117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E3150-D3150</f>
        <v>561</v>
      </c>
      <c r="P3150">
        <f>IF((OR(L3150=0,E3150=0)),"NA",E3150/L3150)</f>
        <v>41.421052631578945</v>
      </c>
      <c r="Q3150" t="s">
        <v>8317</v>
      </c>
      <c r="R3150" t="s">
        <v>8318</v>
      </c>
      <c r="S3150" s="10">
        <f t="shared" si="116"/>
        <v>41891.456990740735</v>
      </c>
      <c r="T3150" s="10">
        <f t="shared" si="117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E3151-D3151</f>
        <v>50</v>
      </c>
      <c r="P3151">
        <f>IF((OR(L3151=0,E3151=0)),"NA",E3151/L3151)</f>
        <v>52</v>
      </c>
      <c r="Q3151" t="s">
        <v>8317</v>
      </c>
      <c r="R3151" t="s">
        <v>8318</v>
      </c>
      <c r="S3151" s="10">
        <f t="shared" si="116"/>
        <v>41225.809027777774</v>
      </c>
      <c r="T3151" s="10">
        <f t="shared" si="117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E3152-D3152</f>
        <v>35</v>
      </c>
      <c r="P3152">
        <f>IF((OR(L3152=0,E3152=0)),"NA",E3152/L3152)</f>
        <v>33.990384615384613</v>
      </c>
      <c r="Q3152" t="s">
        <v>8317</v>
      </c>
      <c r="R3152" t="s">
        <v>8318</v>
      </c>
      <c r="S3152" s="10">
        <f t="shared" si="116"/>
        <v>40478.055590277778</v>
      </c>
      <c r="T3152" s="10">
        <f t="shared" si="117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E3153-D3153</f>
        <v>14</v>
      </c>
      <c r="P3153">
        <f>IF((OR(L3153=0,E3153=0)),"NA",E3153/L3153)</f>
        <v>103.35294117647059</v>
      </c>
      <c r="Q3153" t="s">
        <v>8317</v>
      </c>
      <c r="R3153" t="s">
        <v>8318</v>
      </c>
      <c r="S3153" s="10">
        <f t="shared" si="116"/>
        <v>41862.631643518514</v>
      </c>
      <c r="T3153" s="10">
        <f t="shared" si="117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E3154-D3154</f>
        <v>131</v>
      </c>
      <c r="P3154">
        <f>IF((OR(L3154=0,E3154=0)),"NA",E3154/L3154)</f>
        <v>34.791044776119406</v>
      </c>
      <c r="Q3154" t="s">
        <v>8317</v>
      </c>
      <c r="R3154" t="s">
        <v>8318</v>
      </c>
      <c r="S3154" s="10">
        <f t="shared" si="116"/>
        <v>41550.659340277773</v>
      </c>
      <c r="T3154" s="10">
        <f t="shared" si="117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E3155-D3155</f>
        <v>7067.5</v>
      </c>
      <c r="P3155">
        <f>IF((OR(L3155=0,E3155=0)),"NA",E3155/L3155)</f>
        <v>41.773858921161825</v>
      </c>
      <c r="Q3155" t="s">
        <v>8317</v>
      </c>
      <c r="R3155" t="s">
        <v>8318</v>
      </c>
      <c r="S3155" s="10">
        <f t="shared" si="116"/>
        <v>40632.946030092593</v>
      </c>
      <c r="T3155" s="10">
        <f t="shared" si="117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E3156-D3156</f>
        <v>905</v>
      </c>
      <c r="P3156">
        <f>IF((OR(L3156=0,E3156=0)),"NA",E3156/L3156)</f>
        <v>64.268292682926827</v>
      </c>
      <c r="Q3156" t="s">
        <v>8317</v>
      </c>
      <c r="R3156" t="s">
        <v>8318</v>
      </c>
      <c r="S3156" s="10">
        <f t="shared" si="116"/>
        <v>40970.667337962957</v>
      </c>
      <c r="T3156" s="10">
        <f t="shared" si="117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E3157-D3157</f>
        <v>4425.2299999999996</v>
      </c>
      <c r="P3157">
        <f>IF((OR(L3157=0,E3157=0)),"NA",E3157/L3157)</f>
        <v>31.209370860927152</v>
      </c>
      <c r="Q3157" t="s">
        <v>8317</v>
      </c>
      <c r="R3157" t="s">
        <v>8318</v>
      </c>
      <c r="S3157" s="10">
        <f t="shared" si="116"/>
        <v>41233.290798611109</v>
      </c>
      <c r="T3157" s="10">
        <f t="shared" si="117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E3158-D3158</f>
        <v>100</v>
      </c>
      <c r="P3158">
        <f>IF((OR(L3158=0,E3158=0)),"NA",E3158/L3158)</f>
        <v>62.921348314606739</v>
      </c>
      <c r="Q3158" t="s">
        <v>8317</v>
      </c>
      <c r="R3158" t="s">
        <v>8318</v>
      </c>
      <c r="S3158" s="10">
        <f t="shared" si="116"/>
        <v>41026.744722222218</v>
      </c>
      <c r="T3158" s="10">
        <f t="shared" si="117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E3159-D3159</f>
        <v>40</v>
      </c>
      <c r="P3159">
        <f>IF((OR(L3159=0,E3159=0)),"NA",E3159/L3159)</f>
        <v>98.536585365853654</v>
      </c>
      <c r="Q3159" t="s">
        <v>8317</v>
      </c>
      <c r="R3159" t="s">
        <v>8318</v>
      </c>
      <c r="S3159" s="10">
        <f t="shared" si="116"/>
        <v>41829.579918981479</v>
      </c>
      <c r="T3159" s="10">
        <f t="shared" si="117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E3160-D3160</f>
        <v>700</v>
      </c>
      <c r="P3160">
        <f>IF((OR(L3160=0,E3160=0)),"NA",E3160/L3160)</f>
        <v>82.608695652173907</v>
      </c>
      <c r="Q3160" t="s">
        <v>8317</v>
      </c>
      <c r="R3160" t="s">
        <v>8318</v>
      </c>
      <c r="S3160" s="10">
        <f t="shared" si="116"/>
        <v>41447.631388888891</v>
      </c>
      <c r="T3160" s="10">
        <f t="shared" si="117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E3161-D3161</f>
        <v>502.22</v>
      </c>
      <c r="P3161">
        <f>IF((OR(L3161=0,E3161=0)),"NA",E3161/L3161)</f>
        <v>38.504230769230773</v>
      </c>
      <c r="Q3161" t="s">
        <v>8317</v>
      </c>
      <c r="R3161" t="s">
        <v>8318</v>
      </c>
      <c r="S3161" s="10">
        <f t="shared" si="116"/>
        <v>40883.858344907407</v>
      </c>
      <c r="T3161" s="10">
        <f t="shared" si="117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E3162-D3162</f>
        <v>69</v>
      </c>
      <c r="P3162">
        <f>IF((OR(L3162=0,E3162=0)),"NA",E3162/L3162)</f>
        <v>80.15789473684211</v>
      </c>
      <c r="Q3162" t="s">
        <v>8317</v>
      </c>
      <c r="R3162" t="s">
        <v>8318</v>
      </c>
      <c r="S3162" s="10">
        <f t="shared" si="116"/>
        <v>41841.056562499994</v>
      </c>
      <c r="T3162" s="10">
        <f t="shared" si="117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E3163-D3163</f>
        <v>102</v>
      </c>
      <c r="P3163">
        <f>IF((OR(L3163=0,E3163=0)),"NA",E3163/L3163)</f>
        <v>28.405405405405407</v>
      </c>
      <c r="Q3163" t="s">
        <v>8317</v>
      </c>
      <c r="R3163" t="s">
        <v>8318</v>
      </c>
      <c r="S3163" s="10">
        <f t="shared" si="116"/>
        <v>41897.327800925923</v>
      </c>
      <c r="T3163" s="10">
        <f t="shared" si="117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E3164-D3164</f>
        <v>1086</v>
      </c>
      <c r="P3164">
        <f>IF((OR(L3164=0,E3164=0)),"NA",E3164/L3164)</f>
        <v>80.730158730158735</v>
      </c>
      <c r="Q3164" t="s">
        <v>8317</v>
      </c>
      <c r="R3164" t="s">
        <v>8318</v>
      </c>
      <c r="S3164" s="10">
        <f t="shared" si="116"/>
        <v>41799.47756944444</v>
      </c>
      <c r="T3164" s="10">
        <f t="shared" si="117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E3165-D3165</f>
        <v>1450</v>
      </c>
      <c r="P3165">
        <f>IF((OR(L3165=0,E3165=0)),"NA",E3165/L3165)</f>
        <v>200.69444444444446</v>
      </c>
      <c r="Q3165" t="s">
        <v>8317</v>
      </c>
      <c r="R3165" t="s">
        <v>8318</v>
      </c>
      <c r="S3165" s="10">
        <f t="shared" si="116"/>
        <v>41775.545428240737</v>
      </c>
      <c r="T3165" s="10">
        <f t="shared" si="117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E3166-D3166</f>
        <v>169</v>
      </c>
      <c r="P3166">
        <f>IF((OR(L3166=0,E3166=0)),"NA",E3166/L3166)</f>
        <v>37.591549295774648</v>
      </c>
      <c r="Q3166" t="s">
        <v>8317</v>
      </c>
      <c r="R3166" t="s">
        <v>8318</v>
      </c>
      <c r="S3166" s="10">
        <f t="shared" si="116"/>
        <v>41766.597395833327</v>
      </c>
      <c r="T3166" s="10">
        <f t="shared" si="117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E3167-D3167</f>
        <v>470</v>
      </c>
      <c r="P3167">
        <f>IF((OR(L3167=0,E3167=0)),"NA",E3167/L3167)</f>
        <v>58.095238095238095</v>
      </c>
      <c r="Q3167" t="s">
        <v>8317</v>
      </c>
      <c r="R3167" t="s">
        <v>8318</v>
      </c>
      <c r="S3167" s="10">
        <f t="shared" si="116"/>
        <v>40643.950925925921</v>
      </c>
      <c r="T3167" s="10">
        <f t="shared" si="117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E3168-D3168</f>
        <v>21079.83</v>
      </c>
      <c r="P3168">
        <f>IF((OR(L3168=0,E3168=0)),"NA",E3168/L3168)</f>
        <v>60.300892473118282</v>
      </c>
      <c r="Q3168" t="s">
        <v>8317</v>
      </c>
      <c r="R3168" t="s">
        <v>8318</v>
      </c>
      <c r="S3168" s="10">
        <f t="shared" si="116"/>
        <v>41940.483252314814</v>
      </c>
      <c r="T3168" s="10">
        <f t="shared" si="117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E3169-D3169</f>
        <v>485</v>
      </c>
      <c r="P3169">
        <f>IF((OR(L3169=0,E3169=0)),"NA",E3169/L3169)</f>
        <v>63.363636363636367</v>
      </c>
      <c r="Q3169" t="s">
        <v>8317</v>
      </c>
      <c r="R3169" t="s">
        <v>8318</v>
      </c>
      <c r="S3169" s="10">
        <f t="shared" si="116"/>
        <v>41838.967372685183</v>
      </c>
      <c r="T3169" s="10">
        <f t="shared" si="117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E3170-D3170</f>
        <v>605</v>
      </c>
      <c r="P3170">
        <f>IF((OR(L3170=0,E3170=0)),"NA",E3170/L3170)</f>
        <v>50.901639344262293</v>
      </c>
      <c r="Q3170" t="s">
        <v>8317</v>
      </c>
      <c r="R3170" t="s">
        <v>8318</v>
      </c>
      <c r="S3170" s="10">
        <f t="shared" si="116"/>
        <v>41771.897604166668</v>
      </c>
      <c r="T3170" s="10">
        <f t="shared" si="117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E3171-D3171</f>
        <v>241</v>
      </c>
      <c r="P3171">
        <f>IF((OR(L3171=0,E3171=0)),"NA",E3171/L3171)</f>
        <v>100.5</v>
      </c>
      <c r="Q3171" t="s">
        <v>8317</v>
      </c>
      <c r="R3171" t="s">
        <v>8318</v>
      </c>
      <c r="S3171" s="10">
        <f t="shared" si="116"/>
        <v>41591.529641203699</v>
      </c>
      <c r="T3171" s="10">
        <f t="shared" si="117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E3172-D3172</f>
        <v>245</v>
      </c>
      <c r="P3172">
        <f>IF((OR(L3172=0,E3172=0)),"NA",E3172/L3172)</f>
        <v>31.619718309859156</v>
      </c>
      <c r="Q3172" t="s">
        <v>8317</v>
      </c>
      <c r="R3172" t="s">
        <v>8318</v>
      </c>
      <c r="S3172" s="10">
        <f t="shared" si="116"/>
        <v>41788.872037037036</v>
      </c>
      <c r="T3172" s="10">
        <f t="shared" si="117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E3173-D3173</f>
        <v>617</v>
      </c>
      <c r="P3173">
        <f>IF((OR(L3173=0,E3173=0)),"NA",E3173/L3173)</f>
        <v>65.102564102564102</v>
      </c>
      <c r="Q3173" t="s">
        <v>8317</v>
      </c>
      <c r="R3173" t="s">
        <v>8318</v>
      </c>
      <c r="S3173" s="10">
        <f t="shared" si="116"/>
        <v>42466.399976851848</v>
      </c>
      <c r="T3173" s="10">
        <f t="shared" si="117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E3174-D3174</f>
        <v>300</v>
      </c>
      <c r="P3174">
        <f>IF((OR(L3174=0,E3174=0)),"NA",E3174/L3174)</f>
        <v>79.310344827586206</v>
      </c>
      <c r="Q3174" t="s">
        <v>8317</v>
      </c>
      <c r="R3174" t="s">
        <v>8318</v>
      </c>
      <c r="S3174" s="10">
        <f t="shared" si="116"/>
        <v>40923.521620370368</v>
      </c>
      <c r="T3174" s="10">
        <f t="shared" si="117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E3175-D3175</f>
        <v>300</v>
      </c>
      <c r="P3175">
        <f>IF((OR(L3175=0,E3175=0)),"NA",E3175/L3175)</f>
        <v>139.18918918918919</v>
      </c>
      <c r="Q3175" t="s">
        <v>8317</v>
      </c>
      <c r="R3175" t="s">
        <v>8318</v>
      </c>
      <c r="S3175" s="10">
        <f t="shared" si="116"/>
        <v>41878.670046296298</v>
      </c>
      <c r="T3175" s="10">
        <f t="shared" si="117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E3176-D3176</f>
        <v>34</v>
      </c>
      <c r="P3176">
        <f>IF((OR(L3176=0,E3176=0)),"NA",E3176/L3176)</f>
        <v>131.91304347826087</v>
      </c>
      <c r="Q3176" t="s">
        <v>8317</v>
      </c>
      <c r="R3176" t="s">
        <v>8318</v>
      </c>
      <c r="S3176" s="10">
        <f t="shared" si="116"/>
        <v>41862.656342592592</v>
      </c>
      <c r="T3176" s="10">
        <f t="shared" si="117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E3177-D3177</f>
        <v>478</v>
      </c>
      <c r="P3177">
        <f>IF((OR(L3177=0,E3177=0)),"NA",E3177/L3177)</f>
        <v>91.3</v>
      </c>
      <c r="Q3177" t="s">
        <v>8317</v>
      </c>
      <c r="R3177" t="s">
        <v>8318</v>
      </c>
      <c r="S3177" s="10">
        <f t="shared" si="116"/>
        <v>40531.678553240738</v>
      </c>
      <c r="T3177" s="10">
        <f t="shared" si="117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E3178-D3178</f>
        <v>282</v>
      </c>
      <c r="P3178">
        <f>IF((OR(L3178=0,E3178=0)),"NA",E3178/L3178)</f>
        <v>39.672727272727272</v>
      </c>
      <c r="Q3178" t="s">
        <v>8317</v>
      </c>
      <c r="R3178" t="s">
        <v>8318</v>
      </c>
      <c r="S3178" s="10">
        <f t="shared" si="116"/>
        <v>41477.722581018512</v>
      </c>
      <c r="T3178" s="10">
        <f t="shared" si="117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E3179-D3179</f>
        <v>435</v>
      </c>
      <c r="P3179">
        <f>IF((OR(L3179=0,E3179=0)),"NA",E3179/L3179)</f>
        <v>57.549019607843135</v>
      </c>
      <c r="Q3179" t="s">
        <v>8317</v>
      </c>
      <c r="R3179" t="s">
        <v>8318</v>
      </c>
      <c r="S3179" s="10">
        <f t="shared" si="116"/>
        <v>41781.458437499998</v>
      </c>
      <c r="T3179" s="10">
        <f t="shared" si="117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E3180-D3180</f>
        <v>1076</v>
      </c>
      <c r="P3180">
        <f>IF((OR(L3180=0,E3180=0)),"NA",E3180/L3180)</f>
        <v>33.025641025641029</v>
      </c>
      <c r="Q3180" t="s">
        <v>8317</v>
      </c>
      <c r="R3180" t="s">
        <v>8318</v>
      </c>
      <c r="S3180" s="10">
        <f t="shared" si="116"/>
        <v>41806.396701388883</v>
      </c>
      <c r="T3180" s="10">
        <f t="shared" si="117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E3181-D3181</f>
        <v>594.81999999999971</v>
      </c>
      <c r="P3181">
        <f>IF((OR(L3181=0,E3181=0)),"NA",E3181/L3181)</f>
        <v>77.335806451612896</v>
      </c>
      <c r="Q3181" t="s">
        <v>8317</v>
      </c>
      <c r="R3181" t="s">
        <v>8318</v>
      </c>
      <c r="S3181" s="10">
        <f t="shared" si="116"/>
        <v>41375.49387731481</v>
      </c>
      <c r="T3181" s="10">
        <f t="shared" si="117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E3182-D3182</f>
        <v>237</v>
      </c>
      <c r="P3182">
        <f>IF((OR(L3182=0,E3182=0)),"NA",E3182/L3182)</f>
        <v>31.933333333333334</v>
      </c>
      <c r="Q3182" t="s">
        <v>8317</v>
      </c>
      <c r="R3182" t="s">
        <v>8318</v>
      </c>
      <c r="S3182" s="10">
        <f t="shared" si="116"/>
        <v>41780.204270833332</v>
      </c>
      <c r="T3182" s="10">
        <f t="shared" si="117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E3183-D3183</f>
        <v>45</v>
      </c>
      <c r="P3183">
        <f>IF((OR(L3183=0,E3183=0)),"NA",E3183/L3183)</f>
        <v>36.333333333333336</v>
      </c>
      <c r="Q3183" t="s">
        <v>8317</v>
      </c>
      <c r="R3183" t="s">
        <v>8318</v>
      </c>
      <c r="S3183" s="10">
        <f t="shared" si="116"/>
        <v>41779.101701388885</v>
      </c>
      <c r="T3183" s="10">
        <f t="shared" si="117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E3184-D3184</f>
        <v>62</v>
      </c>
      <c r="P3184">
        <f>IF((OR(L3184=0,E3184=0)),"NA",E3184/L3184)</f>
        <v>46.768211920529801</v>
      </c>
      <c r="Q3184" t="s">
        <v>8317</v>
      </c>
      <c r="R3184" t="s">
        <v>8318</v>
      </c>
      <c r="S3184" s="10">
        <f t="shared" si="116"/>
        <v>40883.740983796291</v>
      </c>
      <c r="T3184" s="10">
        <f t="shared" si="117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E3185-D3185</f>
        <v>225</v>
      </c>
      <c r="P3185">
        <f>IF((OR(L3185=0,E3185=0)),"NA",E3185/L3185)</f>
        <v>40.073529411764703</v>
      </c>
      <c r="Q3185" t="s">
        <v>8317</v>
      </c>
      <c r="R3185" t="s">
        <v>8318</v>
      </c>
      <c r="S3185" s="10">
        <f t="shared" si="116"/>
        <v>41491.586446759255</v>
      </c>
      <c r="T3185" s="10">
        <f t="shared" si="117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E3186-D3186</f>
        <v>310</v>
      </c>
      <c r="P3186">
        <f>IF((OR(L3186=0,E3186=0)),"NA",E3186/L3186)</f>
        <v>100.21739130434783</v>
      </c>
      <c r="Q3186" t="s">
        <v>8317</v>
      </c>
      <c r="R3186" t="s">
        <v>8318</v>
      </c>
      <c r="S3186" s="10">
        <f t="shared" si="116"/>
        <v>41791.785081018512</v>
      </c>
      <c r="T3186" s="10">
        <f t="shared" si="117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E3187-D3187</f>
        <v>0</v>
      </c>
      <c r="P3187">
        <f>IF((OR(L3187=0,E3187=0)),"NA",E3187/L3187)</f>
        <v>41.666666666666664</v>
      </c>
      <c r="Q3187" t="s">
        <v>8317</v>
      </c>
      <c r="R3187" t="s">
        <v>8318</v>
      </c>
      <c r="S3187" s="10">
        <f t="shared" si="116"/>
        <v>41829.768993055557</v>
      </c>
      <c r="T3187" s="10">
        <f t="shared" si="117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E3188-D3188</f>
        <v>70</v>
      </c>
      <c r="P3188">
        <f>IF((OR(L3188=0,E3188=0)),"NA",E3188/L3188)</f>
        <v>46.714285714285715</v>
      </c>
      <c r="Q3188" t="s">
        <v>8317</v>
      </c>
      <c r="R3188" t="s">
        <v>8318</v>
      </c>
      <c r="S3188" s="10">
        <f t="shared" si="116"/>
        <v>41868.715717592589</v>
      </c>
      <c r="T3188" s="10">
        <f t="shared" si="117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E3189-D3189</f>
        <v>2444</v>
      </c>
      <c r="P3189">
        <f>IF((OR(L3189=0,E3189=0)),"NA",E3189/L3189)</f>
        <v>71.491803278688522</v>
      </c>
      <c r="Q3189" t="s">
        <v>8317</v>
      </c>
      <c r="R3189" t="s">
        <v>8318</v>
      </c>
      <c r="S3189" s="10">
        <f t="shared" si="116"/>
        <v>41835.458020833328</v>
      </c>
      <c r="T3189" s="10">
        <f t="shared" si="117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E3190-D3190</f>
        <v>-70</v>
      </c>
      <c r="P3190">
        <f>IF((OR(L3190=0,E3190=0)),"NA",E3190/L3190)</f>
        <v>14.444444444444445</v>
      </c>
      <c r="Q3190" t="s">
        <v>8317</v>
      </c>
      <c r="R3190" t="s">
        <v>8359</v>
      </c>
      <c r="S3190" s="10">
        <f t="shared" si="116"/>
        <v>42144.207199074073</v>
      </c>
      <c r="T3190" s="10">
        <f t="shared" si="117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E3191-D3191</f>
        <v>-48220</v>
      </c>
      <c r="P3191">
        <f>IF((OR(L3191=0,E3191=0)),"NA",E3191/L3191)</f>
        <v>356.84210526315792</v>
      </c>
      <c r="Q3191" t="s">
        <v>8317</v>
      </c>
      <c r="R3191" t="s">
        <v>8359</v>
      </c>
      <c r="S3191" s="10">
        <f t="shared" si="116"/>
        <v>42118.138101851851</v>
      </c>
      <c r="T3191" s="10">
        <f t="shared" si="117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E3192-D3192</f>
        <v>-4000</v>
      </c>
      <c r="P3192" t="str">
        <f>IF((OR(L3192=0,E3192=0)),"NA",E3192/L3192)</f>
        <v>NA</v>
      </c>
      <c r="Q3192" t="s">
        <v>8317</v>
      </c>
      <c r="R3192" t="s">
        <v>8359</v>
      </c>
      <c r="S3192" s="10">
        <f t="shared" si="116"/>
        <v>42682.942997685182</v>
      </c>
      <c r="T3192" s="10">
        <f t="shared" si="117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E3193-D3193</f>
        <v>-3599</v>
      </c>
      <c r="P3193">
        <f>IF((OR(L3193=0,E3193=0)),"NA",E3193/L3193)</f>
        <v>37.75</v>
      </c>
      <c r="Q3193" t="s">
        <v>8317</v>
      </c>
      <c r="R3193" t="s">
        <v>8359</v>
      </c>
      <c r="S3193" s="10">
        <f t="shared" si="116"/>
        <v>42538.547094907401</v>
      </c>
      <c r="T3193" s="10">
        <f t="shared" si="117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E3194-D3194</f>
        <v>-9898</v>
      </c>
      <c r="P3194">
        <f>IF((OR(L3194=0,E3194=0)),"NA",E3194/L3194)</f>
        <v>12.75</v>
      </c>
      <c r="Q3194" t="s">
        <v>8317</v>
      </c>
      <c r="R3194" t="s">
        <v>8359</v>
      </c>
      <c r="S3194" s="10">
        <f t="shared" si="116"/>
        <v>42018.732164351844</v>
      </c>
      <c r="T3194" s="10">
        <f t="shared" si="117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E3195-D3195</f>
        <v>-4413</v>
      </c>
      <c r="P3195">
        <f>IF((OR(L3195=0,E3195=0)),"NA",E3195/L3195)</f>
        <v>24.458333333333332</v>
      </c>
      <c r="Q3195" t="s">
        <v>8317</v>
      </c>
      <c r="R3195" t="s">
        <v>8359</v>
      </c>
      <c r="S3195" s="10">
        <f t="shared" si="116"/>
        <v>42010.759907407402</v>
      </c>
      <c r="T3195" s="10">
        <f t="shared" si="117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E3196-D3196</f>
        <v>-11000</v>
      </c>
      <c r="P3196" t="str">
        <f>IF((OR(L3196=0,E3196=0)),"NA",E3196/L3196)</f>
        <v>NA</v>
      </c>
      <c r="Q3196" t="s">
        <v>8317</v>
      </c>
      <c r="R3196" t="s">
        <v>8359</v>
      </c>
      <c r="S3196" s="10">
        <f t="shared" si="116"/>
        <v>42181.854143518511</v>
      </c>
      <c r="T3196" s="10">
        <f t="shared" si="117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E3197-D3197</f>
        <v>-1430</v>
      </c>
      <c r="P3197">
        <f>IF((OR(L3197=0,E3197=0)),"NA",E3197/L3197)</f>
        <v>53.07692307692308</v>
      </c>
      <c r="Q3197" t="s">
        <v>8317</v>
      </c>
      <c r="R3197" t="s">
        <v>8359</v>
      </c>
      <c r="S3197" s="10">
        <f t="shared" si="116"/>
        <v>42017.385902777773</v>
      </c>
      <c r="T3197" s="10">
        <f t="shared" si="117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E3198-D3198</f>
        <v>-2998200</v>
      </c>
      <c r="P3198">
        <f>IF((OR(L3198=0,E3198=0)),"NA",E3198/L3198)</f>
        <v>300</v>
      </c>
      <c r="Q3198" t="s">
        <v>8317</v>
      </c>
      <c r="R3198" t="s">
        <v>8359</v>
      </c>
      <c r="S3198" s="10">
        <f t="shared" si="116"/>
        <v>42157.389756944445</v>
      </c>
      <c r="T3198" s="10">
        <f t="shared" si="117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E3199-D3199</f>
        <v>-8855</v>
      </c>
      <c r="P3199">
        <f>IF((OR(L3199=0,E3199=0)),"NA",E3199/L3199)</f>
        <v>286.25</v>
      </c>
      <c r="Q3199" t="s">
        <v>8317</v>
      </c>
      <c r="R3199" t="s">
        <v>8359</v>
      </c>
      <c r="S3199" s="10">
        <f t="shared" si="116"/>
        <v>42009.28493055555</v>
      </c>
      <c r="T3199" s="10">
        <f t="shared" si="117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E3200-D3200</f>
        <v>-29890</v>
      </c>
      <c r="P3200">
        <f>IF((OR(L3200=0,E3200=0)),"NA",E3200/L3200)</f>
        <v>36.666666666666664</v>
      </c>
      <c r="Q3200" t="s">
        <v>8317</v>
      </c>
      <c r="R3200" t="s">
        <v>8359</v>
      </c>
      <c r="S3200" s="10">
        <f t="shared" si="116"/>
        <v>42013.216168981475</v>
      </c>
      <c r="T3200" s="10">
        <f t="shared" si="117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E3201-D3201</f>
        <v>-2392</v>
      </c>
      <c r="P3201">
        <f>IF((OR(L3201=0,E3201=0)),"NA",E3201/L3201)</f>
        <v>49.20754716981132</v>
      </c>
      <c r="Q3201" t="s">
        <v>8317</v>
      </c>
      <c r="R3201" t="s">
        <v>8359</v>
      </c>
      <c r="S3201" s="10">
        <f t="shared" si="116"/>
        <v>41858.553449074076</v>
      </c>
      <c r="T3201" s="10">
        <f t="shared" si="117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E3202-D3202</f>
        <v>-49999</v>
      </c>
      <c r="P3202">
        <f>IF((OR(L3202=0,E3202=0)),"NA",E3202/L3202)</f>
        <v>1</v>
      </c>
      <c r="Q3202" t="s">
        <v>8317</v>
      </c>
      <c r="R3202" t="s">
        <v>8359</v>
      </c>
      <c r="S3202" s="10">
        <f t="shared" si="116"/>
        <v>42460.112280092588</v>
      </c>
      <c r="T3202" s="10">
        <f t="shared" si="117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E3203-D3203</f>
        <v>-1975</v>
      </c>
      <c r="P3203">
        <f>IF((OR(L3203=0,E3203=0)),"NA",E3203/L3203)</f>
        <v>12.5</v>
      </c>
      <c r="Q3203" t="s">
        <v>8317</v>
      </c>
      <c r="R3203" t="s">
        <v>8359</v>
      </c>
      <c r="S3203" s="10">
        <f t="shared" ref="S3203:S3266" si="118">(J3203/86400)+25569+(-5/24)</f>
        <v>41861.558761574073</v>
      </c>
      <c r="T3203" s="10">
        <f t="shared" ref="T3203:T3266" si="119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E3204-D3204</f>
        <v>-2274</v>
      </c>
      <c r="P3204">
        <f>IF((OR(L3204=0,E3204=0)),"NA",E3204/L3204)</f>
        <v>109.04</v>
      </c>
      <c r="Q3204" t="s">
        <v>8317</v>
      </c>
      <c r="R3204" t="s">
        <v>8359</v>
      </c>
      <c r="S3204" s="10">
        <f t="shared" si="118"/>
        <v>42293.645208333335</v>
      </c>
      <c r="T3204" s="10">
        <f t="shared" si="119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E3205-D3205</f>
        <v>-750</v>
      </c>
      <c r="P3205">
        <f>IF((OR(L3205=0,E3205=0)),"NA",E3205/L3205)</f>
        <v>41.666666666666664</v>
      </c>
      <c r="Q3205" t="s">
        <v>8317</v>
      </c>
      <c r="R3205" t="s">
        <v>8359</v>
      </c>
      <c r="S3205" s="10">
        <f t="shared" si="118"/>
        <v>42242.780347222222</v>
      </c>
      <c r="T3205" s="10">
        <f t="shared" si="119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E3206-D3206</f>
        <v>-500</v>
      </c>
      <c r="P3206" t="str">
        <f>IF((OR(L3206=0,E3206=0)),"NA",E3206/L3206)</f>
        <v>NA</v>
      </c>
      <c r="Q3206" t="s">
        <v>8317</v>
      </c>
      <c r="R3206" t="s">
        <v>8359</v>
      </c>
      <c r="S3206" s="10">
        <f t="shared" si="118"/>
        <v>42172.477766203701</v>
      </c>
      <c r="T3206" s="10">
        <f t="shared" si="119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E3207-D3207</f>
        <v>-7727</v>
      </c>
      <c r="P3207">
        <f>IF((OR(L3207=0,E3207=0)),"NA",E3207/L3207)</f>
        <v>22.75</v>
      </c>
      <c r="Q3207" t="s">
        <v>8317</v>
      </c>
      <c r="R3207" t="s">
        <v>8359</v>
      </c>
      <c r="S3207" s="10">
        <f t="shared" si="118"/>
        <v>42095.166342592587</v>
      </c>
      <c r="T3207" s="10">
        <f t="shared" si="119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E3208-D3208</f>
        <v>-5000</v>
      </c>
      <c r="P3208" t="str">
        <f>IF((OR(L3208=0,E3208=0)),"NA",E3208/L3208)</f>
        <v>NA</v>
      </c>
      <c r="Q3208" t="s">
        <v>8317</v>
      </c>
      <c r="R3208" t="s">
        <v>8359</v>
      </c>
      <c r="S3208" s="10">
        <f t="shared" si="118"/>
        <v>42236.067719907405</v>
      </c>
      <c r="T3208" s="10">
        <f t="shared" si="119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E3209-D3209</f>
        <v>-2950</v>
      </c>
      <c r="P3209">
        <f>IF((OR(L3209=0,E3209=0)),"NA",E3209/L3209)</f>
        <v>70.833333333333329</v>
      </c>
      <c r="Q3209" t="s">
        <v>8317</v>
      </c>
      <c r="R3209" t="s">
        <v>8359</v>
      </c>
      <c r="S3209" s="10">
        <f t="shared" si="118"/>
        <v>42057.069525462961</v>
      </c>
      <c r="T3209" s="10">
        <f t="shared" si="119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E3210-D3210</f>
        <v>175</v>
      </c>
      <c r="P3210">
        <f>IF((OR(L3210=0,E3210=0)),"NA",E3210/L3210)</f>
        <v>63.109756097560975</v>
      </c>
      <c r="Q3210" t="s">
        <v>8317</v>
      </c>
      <c r="R3210" t="s">
        <v>8318</v>
      </c>
      <c r="S3210" s="10">
        <f t="shared" si="118"/>
        <v>41827.396724537037</v>
      </c>
      <c r="T3210" s="10">
        <f t="shared" si="119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E3211-D3211</f>
        <v>1835.7000000000007</v>
      </c>
      <c r="P3211">
        <f>IF((OR(L3211=0,E3211=0)),"NA",E3211/L3211)</f>
        <v>50.157964601769912</v>
      </c>
      <c r="Q3211" t="s">
        <v>8317</v>
      </c>
      <c r="R3211" t="s">
        <v>8318</v>
      </c>
      <c r="S3211" s="10">
        <f t="shared" si="118"/>
        <v>41778.42891203703</v>
      </c>
      <c r="T3211" s="10">
        <f t="shared" si="119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E3212-D3212</f>
        <v>773</v>
      </c>
      <c r="P3212">
        <f>IF((OR(L3212=0,E3212=0)),"NA",E3212/L3212)</f>
        <v>62.883333333333333</v>
      </c>
      <c r="Q3212" t="s">
        <v>8317</v>
      </c>
      <c r="R3212" t="s">
        <v>8318</v>
      </c>
      <c r="S3212" s="10">
        <f t="shared" si="118"/>
        <v>41013.728229166663</v>
      </c>
      <c r="T3212" s="10">
        <f t="shared" si="119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E3213-D3213</f>
        <v>4541</v>
      </c>
      <c r="P3213">
        <f>IF((OR(L3213=0,E3213=0)),"NA",E3213/L3213)</f>
        <v>85.531055900621112</v>
      </c>
      <c r="Q3213" t="s">
        <v>8317</v>
      </c>
      <c r="R3213" t="s">
        <v>8318</v>
      </c>
      <c r="S3213" s="10">
        <f t="shared" si="118"/>
        <v>41834.378240740734</v>
      </c>
      <c r="T3213" s="10">
        <f t="shared" si="119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E3214-D3214</f>
        <v>1050</v>
      </c>
      <c r="P3214">
        <f>IF((OR(L3214=0,E3214=0)),"NA",E3214/L3214)</f>
        <v>53.723404255319146</v>
      </c>
      <c r="Q3214" t="s">
        <v>8317</v>
      </c>
      <c r="R3214" t="s">
        <v>8318</v>
      </c>
      <c r="S3214" s="10">
        <f t="shared" si="118"/>
        <v>41829.587395833332</v>
      </c>
      <c r="T3214" s="10">
        <f t="shared" si="119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E3215-D3215</f>
        <v>7</v>
      </c>
      <c r="P3215">
        <f>IF((OR(L3215=0,E3215=0)),"NA",E3215/L3215)</f>
        <v>127.80851063829788</v>
      </c>
      <c r="Q3215" t="s">
        <v>8317</v>
      </c>
      <c r="R3215" t="s">
        <v>8318</v>
      </c>
      <c r="S3215" s="10">
        <f t="shared" si="118"/>
        <v>42171.555081018516</v>
      </c>
      <c r="T3215" s="10">
        <f t="shared" si="119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E3216-D3216</f>
        <v>256</v>
      </c>
      <c r="P3216">
        <f>IF((OR(L3216=0,E3216=0)),"NA",E3216/L3216)</f>
        <v>106.57391304347826</v>
      </c>
      <c r="Q3216" t="s">
        <v>8317</v>
      </c>
      <c r="R3216" t="s">
        <v>8318</v>
      </c>
      <c r="S3216" s="10">
        <f t="shared" si="118"/>
        <v>42337.584178240737</v>
      </c>
      <c r="T3216" s="10">
        <f t="shared" si="119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E3217-D3217</f>
        <v>123</v>
      </c>
      <c r="P3217">
        <f>IF((OR(L3217=0,E3217=0)),"NA",E3217/L3217)</f>
        <v>262.11194029850748</v>
      </c>
      <c r="Q3217" t="s">
        <v>8317</v>
      </c>
      <c r="R3217" t="s">
        <v>8318</v>
      </c>
      <c r="S3217" s="10">
        <f t="shared" si="118"/>
        <v>42219.456840277773</v>
      </c>
      <c r="T3217" s="10">
        <f t="shared" si="119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E3218-D3218</f>
        <v>1</v>
      </c>
      <c r="P3218">
        <f>IF((OR(L3218=0,E3218=0)),"NA",E3218/L3218)</f>
        <v>57.171428571428571</v>
      </c>
      <c r="Q3218" t="s">
        <v>8317</v>
      </c>
      <c r="R3218" t="s">
        <v>8318</v>
      </c>
      <c r="S3218" s="10">
        <f t="shared" si="118"/>
        <v>42165.254293981481</v>
      </c>
      <c r="T3218" s="10">
        <f t="shared" si="119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E3219-D3219</f>
        <v>721</v>
      </c>
      <c r="P3219">
        <f>IF((OR(L3219=0,E3219=0)),"NA",E3219/L3219)</f>
        <v>50.20192307692308</v>
      </c>
      <c r="Q3219" t="s">
        <v>8317</v>
      </c>
      <c r="R3219" t="s">
        <v>8318</v>
      </c>
      <c r="S3219" s="10">
        <f t="shared" si="118"/>
        <v>42648.337777777771</v>
      </c>
      <c r="T3219" s="10">
        <f t="shared" si="119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E3220-D3220</f>
        <v>252</v>
      </c>
      <c r="P3220">
        <f>IF((OR(L3220=0,E3220=0)),"NA",E3220/L3220)</f>
        <v>66.586956521739125</v>
      </c>
      <c r="Q3220" t="s">
        <v>8317</v>
      </c>
      <c r="R3220" t="s">
        <v>8318</v>
      </c>
      <c r="S3220" s="10">
        <f t="shared" si="118"/>
        <v>41970.793819444443</v>
      </c>
      <c r="T3220" s="10">
        <f t="shared" si="119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E3221-D3221</f>
        <v>22</v>
      </c>
      <c r="P3221">
        <f>IF((OR(L3221=0,E3221=0)),"NA",E3221/L3221)</f>
        <v>168.25210084033614</v>
      </c>
      <c r="Q3221" t="s">
        <v>8317</v>
      </c>
      <c r="R3221" t="s">
        <v>8318</v>
      </c>
      <c r="S3221" s="10">
        <f t="shared" si="118"/>
        <v>42050.77484953704</v>
      </c>
      <c r="T3221" s="10">
        <f t="shared" si="119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E3222-D3222</f>
        <v>126</v>
      </c>
      <c r="P3222">
        <f>IF((OR(L3222=0,E3222=0)),"NA",E3222/L3222)</f>
        <v>256.37288135593218</v>
      </c>
      <c r="Q3222" t="s">
        <v>8317</v>
      </c>
      <c r="R3222" t="s">
        <v>8318</v>
      </c>
      <c r="S3222" s="10">
        <f t="shared" si="118"/>
        <v>42772.625046296293</v>
      </c>
      <c r="T3222" s="10">
        <f t="shared" si="119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E3223-D3223</f>
        <v>137</v>
      </c>
      <c r="P3223">
        <f>IF((OR(L3223=0,E3223=0)),"NA",E3223/L3223)</f>
        <v>36.610619469026545</v>
      </c>
      <c r="Q3223" t="s">
        <v>8317</v>
      </c>
      <c r="R3223" t="s">
        <v>8318</v>
      </c>
      <c r="S3223" s="10">
        <f t="shared" si="118"/>
        <v>42155.488460648143</v>
      </c>
      <c r="T3223" s="10">
        <f t="shared" si="119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E3224-D3224</f>
        <v>620</v>
      </c>
      <c r="P3224">
        <f>IF((OR(L3224=0,E3224=0)),"NA",E3224/L3224)</f>
        <v>37.142857142857146</v>
      </c>
      <c r="Q3224" t="s">
        <v>8317</v>
      </c>
      <c r="R3224" t="s">
        <v>8318</v>
      </c>
      <c r="S3224" s="10">
        <f t="shared" si="118"/>
        <v>42270.373807870368</v>
      </c>
      <c r="T3224" s="10">
        <f t="shared" si="119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E3225-D3225</f>
        <v>295</v>
      </c>
      <c r="P3225">
        <f>IF((OR(L3225=0,E3225=0)),"NA",E3225/L3225)</f>
        <v>45.878378378378379</v>
      </c>
      <c r="Q3225" t="s">
        <v>8317</v>
      </c>
      <c r="R3225" t="s">
        <v>8318</v>
      </c>
      <c r="S3225" s="10">
        <f t="shared" si="118"/>
        <v>42206.627037037033</v>
      </c>
      <c r="T3225" s="10">
        <f t="shared" si="119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E3226-D3226</f>
        <v>610</v>
      </c>
      <c r="P3226">
        <f>IF((OR(L3226=0,E3226=0)),"NA",E3226/L3226)</f>
        <v>141.71296296296296</v>
      </c>
      <c r="Q3226" t="s">
        <v>8317</v>
      </c>
      <c r="R3226" t="s">
        <v>8318</v>
      </c>
      <c r="S3226" s="10">
        <f t="shared" si="118"/>
        <v>42697.642511574071</v>
      </c>
      <c r="T3226" s="10">
        <f t="shared" si="119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E3227-D3227</f>
        <v>47</v>
      </c>
      <c r="P3227">
        <f>IF((OR(L3227=0,E3227=0)),"NA",E3227/L3227)</f>
        <v>52.487179487179489</v>
      </c>
      <c r="Q3227" t="s">
        <v>8317</v>
      </c>
      <c r="R3227" t="s">
        <v>8318</v>
      </c>
      <c r="S3227" s="10">
        <f t="shared" si="118"/>
        <v>42503.351134259261</v>
      </c>
      <c r="T3227" s="10">
        <f t="shared" si="119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E3228-D3228</f>
        <v>50</v>
      </c>
      <c r="P3228">
        <f>IF((OR(L3228=0,E3228=0)),"NA",E3228/L3228)</f>
        <v>59.523809523809526</v>
      </c>
      <c r="Q3228" t="s">
        <v>8317</v>
      </c>
      <c r="R3228" t="s">
        <v>8318</v>
      </c>
      <c r="S3228" s="10">
        <f t="shared" si="118"/>
        <v>42277.375138888885</v>
      </c>
      <c r="T3228" s="10">
        <f t="shared" si="119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E3229-D3229</f>
        <v>300</v>
      </c>
      <c r="P3229">
        <f>IF((OR(L3229=0,E3229=0)),"NA",E3229/L3229)</f>
        <v>50</v>
      </c>
      <c r="Q3229" t="s">
        <v>8317</v>
      </c>
      <c r="R3229" t="s">
        <v>8318</v>
      </c>
      <c r="S3229" s="10">
        <f t="shared" si="118"/>
        <v>42722.674027777779</v>
      </c>
      <c r="T3229" s="10">
        <f t="shared" si="119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E3230-D3230</f>
        <v>164</v>
      </c>
      <c r="P3230">
        <f>IF((OR(L3230=0,E3230=0)),"NA",E3230/L3230)</f>
        <v>193.62162162162161</v>
      </c>
      <c r="Q3230" t="s">
        <v>8317</v>
      </c>
      <c r="R3230" t="s">
        <v>8318</v>
      </c>
      <c r="S3230" s="10">
        <f t="shared" si="118"/>
        <v>42323.500972222224</v>
      </c>
      <c r="T3230" s="10">
        <f t="shared" si="119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E3231-D3231</f>
        <v>1573</v>
      </c>
      <c r="P3231">
        <f>IF((OR(L3231=0,E3231=0)),"NA",E3231/L3231)</f>
        <v>106.79702970297029</v>
      </c>
      <c r="Q3231" t="s">
        <v>8317</v>
      </c>
      <c r="R3231" t="s">
        <v>8318</v>
      </c>
      <c r="S3231" s="10">
        <f t="shared" si="118"/>
        <v>41933.083310185182</v>
      </c>
      <c r="T3231" s="10">
        <f t="shared" si="119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E3232-D3232</f>
        <v>257</v>
      </c>
      <c r="P3232">
        <f>IF((OR(L3232=0,E3232=0)),"NA",E3232/L3232)</f>
        <v>77.21621621621621</v>
      </c>
      <c r="Q3232" t="s">
        <v>8317</v>
      </c>
      <c r="R3232" t="s">
        <v>8318</v>
      </c>
      <c r="S3232" s="10">
        <f t="shared" si="118"/>
        <v>41897.959791666661</v>
      </c>
      <c r="T3232" s="10">
        <f t="shared" si="119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E3233-D3233</f>
        <v>610</v>
      </c>
      <c r="P3233">
        <f>IF((OR(L3233=0,E3233=0)),"NA",E3233/L3233)</f>
        <v>57.5</v>
      </c>
      <c r="Q3233" t="s">
        <v>8317</v>
      </c>
      <c r="R3233" t="s">
        <v>8318</v>
      </c>
      <c r="S3233" s="10">
        <f t="shared" si="118"/>
        <v>42446.735497685186</v>
      </c>
      <c r="T3233" s="10">
        <f t="shared" si="119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E3234-D3234</f>
        <v>312</v>
      </c>
      <c r="P3234">
        <f>IF((OR(L3234=0,E3234=0)),"NA",E3234/L3234)</f>
        <v>50.46153846153846</v>
      </c>
      <c r="Q3234" t="s">
        <v>8317</v>
      </c>
      <c r="R3234" t="s">
        <v>8318</v>
      </c>
      <c r="S3234" s="10">
        <f t="shared" si="118"/>
        <v>42463.605520833335</v>
      </c>
      <c r="T3234" s="10">
        <f t="shared" si="119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E3235-D3235</f>
        <v>940</v>
      </c>
      <c r="P3235">
        <f>IF((OR(L3235=0,E3235=0)),"NA",E3235/L3235)</f>
        <v>97.377049180327873</v>
      </c>
      <c r="Q3235" t="s">
        <v>8317</v>
      </c>
      <c r="R3235" t="s">
        <v>8318</v>
      </c>
      <c r="S3235" s="10">
        <f t="shared" si="118"/>
        <v>42766.596701388888</v>
      </c>
      <c r="T3235" s="10">
        <f t="shared" si="119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E3236-D3236</f>
        <v>15.710000000000036</v>
      </c>
      <c r="P3236">
        <f>IF((OR(L3236=0,E3236=0)),"NA",E3236/L3236)</f>
        <v>34.91921739130435</v>
      </c>
      <c r="Q3236" t="s">
        <v>8317</v>
      </c>
      <c r="R3236" t="s">
        <v>8318</v>
      </c>
      <c r="S3236" s="10">
        <f t="shared" si="118"/>
        <v>42734.581111111103</v>
      </c>
      <c r="T3236" s="10">
        <f t="shared" si="119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E3237-D3237</f>
        <v>481</v>
      </c>
      <c r="P3237">
        <f>IF((OR(L3237=0,E3237=0)),"NA",E3237/L3237)</f>
        <v>85.530386740331494</v>
      </c>
      <c r="Q3237" t="s">
        <v>8317</v>
      </c>
      <c r="R3237" t="s">
        <v>8318</v>
      </c>
      <c r="S3237" s="10">
        <f t="shared" si="118"/>
        <v>42522.139479166661</v>
      </c>
      <c r="T3237" s="10">
        <f t="shared" si="119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E3238-D3238</f>
        <v>120</v>
      </c>
      <c r="P3238">
        <f>IF((OR(L3238=0,E3238=0)),"NA",E3238/L3238)</f>
        <v>182.90909090909091</v>
      </c>
      <c r="Q3238" t="s">
        <v>8317</v>
      </c>
      <c r="R3238" t="s">
        <v>8318</v>
      </c>
      <c r="S3238" s="10">
        <f t="shared" si="118"/>
        <v>42702.708715277775</v>
      </c>
      <c r="T3238" s="10">
        <f t="shared" si="119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E3239-D3239</f>
        <v>275.63999999999942</v>
      </c>
      <c r="P3239">
        <f>IF((OR(L3239=0,E3239=0)),"NA",E3239/L3239)</f>
        <v>131.13620817843866</v>
      </c>
      <c r="Q3239" t="s">
        <v>8317</v>
      </c>
      <c r="R3239" t="s">
        <v>8318</v>
      </c>
      <c r="S3239" s="10">
        <f t="shared" si="118"/>
        <v>42252.266018518516</v>
      </c>
      <c r="T3239" s="10">
        <f t="shared" si="119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E3240-D3240</f>
        <v>345</v>
      </c>
      <c r="P3240">
        <f>IF((OR(L3240=0,E3240=0)),"NA",E3240/L3240)</f>
        <v>39.810126582278478</v>
      </c>
      <c r="Q3240" t="s">
        <v>8317</v>
      </c>
      <c r="R3240" t="s">
        <v>8318</v>
      </c>
      <c r="S3240" s="10">
        <f t="shared" si="118"/>
        <v>42156.302060185182</v>
      </c>
      <c r="T3240" s="10">
        <f t="shared" si="119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E3241-D3241</f>
        <v>346.97999999999956</v>
      </c>
      <c r="P3241">
        <f>IF((OR(L3241=0,E3241=0)),"NA",E3241/L3241)</f>
        <v>59.701730769230764</v>
      </c>
      <c r="Q3241" t="s">
        <v>8317</v>
      </c>
      <c r="R3241" t="s">
        <v>8318</v>
      </c>
      <c r="S3241" s="10">
        <f t="shared" si="118"/>
        <v>42277.880706018514</v>
      </c>
      <c r="T3241" s="10">
        <f t="shared" si="119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E3242-D3242</f>
        <v>17</v>
      </c>
      <c r="P3242">
        <f>IF((OR(L3242=0,E3242=0)),"NA",E3242/L3242)</f>
        <v>88.735294117647058</v>
      </c>
      <c r="Q3242" t="s">
        <v>8317</v>
      </c>
      <c r="R3242" t="s">
        <v>8318</v>
      </c>
      <c r="S3242" s="10">
        <f t="shared" si="118"/>
        <v>42754.485509259255</v>
      </c>
      <c r="T3242" s="10">
        <f t="shared" si="119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E3243-D3243</f>
        <v>1301</v>
      </c>
      <c r="P3243">
        <f>IF((OR(L3243=0,E3243=0)),"NA",E3243/L3243)</f>
        <v>58.688622754491021</v>
      </c>
      <c r="Q3243" t="s">
        <v>8317</v>
      </c>
      <c r="R3243" t="s">
        <v>8318</v>
      </c>
      <c r="S3243" s="10">
        <f t="shared" si="118"/>
        <v>41893.116550925923</v>
      </c>
      <c r="T3243" s="10">
        <f t="shared" si="119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E3244-D3244</f>
        <v>2730.42</v>
      </c>
      <c r="P3244">
        <f>IF((OR(L3244=0,E3244=0)),"NA",E3244/L3244)</f>
        <v>69.56513661202186</v>
      </c>
      <c r="Q3244" t="s">
        <v>8317</v>
      </c>
      <c r="R3244" t="s">
        <v>8318</v>
      </c>
      <c r="S3244" s="10">
        <f t="shared" si="118"/>
        <v>41871.547361111108</v>
      </c>
      <c r="T3244" s="10">
        <f t="shared" si="119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E3245-D3245</f>
        <v>227</v>
      </c>
      <c r="P3245">
        <f>IF((OR(L3245=0,E3245=0)),"NA",E3245/L3245)</f>
        <v>115.87323943661971</v>
      </c>
      <c r="Q3245" t="s">
        <v>8317</v>
      </c>
      <c r="R3245" t="s">
        <v>8318</v>
      </c>
      <c r="S3245" s="10">
        <f t="shared" si="118"/>
        <v>42261.888449074067</v>
      </c>
      <c r="T3245" s="10">
        <f t="shared" si="119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E3246-D3246</f>
        <v>47</v>
      </c>
      <c r="P3246">
        <f>IF((OR(L3246=0,E3246=0)),"NA",E3246/L3246)</f>
        <v>23.869565217391305</v>
      </c>
      <c r="Q3246" t="s">
        <v>8317</v>
      </c>
      <c r="R3246" t="s">
        <v>8318</v>
      </c>
      <c r="S3246" s="10">
        <f t="shared" si="118"/>
        <v>42675.485902777778</v>
      </c>
      <c r="T3246" s="10">
        <f t="shared" si="119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E3247-D3247</f>
        <v>904</v>
      </c>
      <c r="P3247">
        <f>IF((OR(L3247=0,E3247=0)),"NA",E3247/L3247)</f>
        <v>81.125925925925927</v>
      </c>
      <c r="Q3247" t="s">
        <v>8317</v>
      </c>
      <c r="R3247" t="s">
        <v>8318</v>
      </c>
      <c r="S3247" s="10">
        <f t="shared" si="118"/>
        <v>42135.391874999994</v>
      </c>
      <c r="T3247" s="10">
        <f t="shared" si="119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E3248-D3248</f>
        <v>1122</v>
      </c>
      <c r="P3248">
        <f>IF((OR(L3248=0,E3248=0)),"NA",E3248/L3248)</f>
        <v>57.626943005181346</v>
      </c>
      <c r="Q3248" t="s">
        <v>8317</v>
      </c>
      <c r="R3248" t="s">
        <v>8318</v>
      </c>
      <c r="S3248" s="10">
        <f t="shared" si="118"/>
        <v>42230.263888888883</v>
      </c>
      <c r="T3248" s="10">
        <f t="shared" si="119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E3249-D3249</f>
        <v>146.5</v>
      </c>
      <c r="P3249">
        <f>IF((OR(L3249=0,E3249=0)),"NA",E3249/L3249)</f>
        <v>46.429824561403507</v>
      </c>
      <c r="Q3249" t="s">
        <v>8317</v>
      </c>
      <c r="R3249" t="s">
        <v>8318</v>
      </c>
      <c r="S3249" s="10">
        <f t="shared" si="118"/>
        <v>42167.22583333333</v>
      </c>
      <c r="T3249" s="10">
        <f t="shared" si="119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E3250-D3250</f>
        <v>95</v>
      </c>
      <c r="P3250">
        <f>IF((OR(L3250=0,E3250=0)),"NA",E3250/L3250)</f>
        <v>60.475000000000001</v>
      </c>
      <c r="Q3250" t="s">
        <v>8317</v>
      </c>
      <c r="R3250" t="s">
        <v>8318</v>
      </c>
      <c r="S3250" s="10">
        <f t="shared" si="118"/>
        <v>42068.68005787037</v>
      </c>
      <c r="T3250" s="10">
        <f t="shared" si="119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E3251-D3251</f>
        <v>271</v>
      </c>
      <c r="P3251">
        <f>IF((OR(L3251=0,E3251=0)),"NA",E3251/L3251)</f>
        <v>65.579545454545453</v>
      </c>
      <c r="Q3251" t="s">
        <v>8317</v>
      </c>
      <c r="R3251" t="s">
        <v>8318</v>
      </c>
      <c r="S3251" s="10">
        <f t="shared" si="118"/>
        <v>42145.538356481477</v>
      </c>
      <c r="T3251" s="10">
        <f t="shared" si="119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E3252-D3252</f>
        <v>388</v>
      </c>
      <c r="P3252">
        <f>IF((OR(L3252=0,E3252=0)),"NA",E3252/L3252)</f>
        <v>119.1924882629108</v>
      </c>
      <c r="Q3252" t="s">
        <v>8317</v>
      </c>
      <c r="R3252" t="s">
        <v>8318</v>
      </c>
      <c r="S3252" s="10">
        <f t="shared" si="118"/>
        <v>41918.533842592587</v>
      </c>
      <c r="T3252" s="10">
        <f t="shared" si="119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E3253-D3253</f>
        <v>161</v>
      </c>
      <c r="P3253">
        <f>IF((OR(L3253=0,E3253=0)),"NA",E3253/L3253)</f>
        <v>83.05</v>
      </c>
      <c r="Q3253" t="s">
        <v>8317</v>
      </c>
      <c r="R3253" t="s">
        <v>8318</v>
      </c>
      <c r="S3253" s="10">
        <f t="shared" si="118"/>
        <v>42146.52275462963</v>
      </c>
      <c r="T3253" s="10">
        <f t="shared" si="119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E3254-D3254</f>
        <v>626</v>
      </c>
      <c r="P3254">
        <f>IF((OR(L3254=0,E3254=0)),"NA",E3254/L3254)</f>
        <v>57.52</v>
      </c>
      <c r="Q3254" t="s">
        <v>8317</v>
      </c>
      <c r="R3254" t="s">
        <v>8318</v>
      </c>
      <c r="S3254" s="10">
        <f t="shared" si="118"/>
        <v>42590.264351851853</v>
      </c>
      <c r="T3254" s="10">
        <f t="shared" si="119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E3255-D3255</f>
        <v>365</v>
      </c>
      <c r="P3255">
        <f>IF((OR(L3255=0,E3255=0)),"NA",E3255/L3255)</f>
        <v>177.08695652173913</v>
      </c>
      <c r="Q3255" t="s">
        <v>8317</v>
      </c>
      <c r="R3255" t="s">
        <v>8318</v>
      </c>
      <c r="S3255" s="10">
        <f t="shared" si="118"/>
        <v>42602.368379629632</v>
      </c>
      <c r="T3255" s="10">
        <f t="shared" si="119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E3256-D3256</f>
        <v>163.5</v>
      </c>
      <c r="P3256">
        <f>IF((OR(L3256=0,E3256=0)),"NA",E3256/L3256)</f>
        <v>70.771505376344081</v>
      </c>
      <c r="Q3256" t="s">
        <v>8317</v>
      </c>
      <c r="R3256" t="s">
        <v>8318</v>
      </c>
      <c r="S3256" s="10">
        <f t="shared" si="118"/>
        <v>42058.877418981479</v>
      </c>
      <c r="T3256" s="10">
        <f t="shared" si="119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E3257-D3257</f>
        <v>225</v>
      </c>
      <c r="P3257">
        <f>IF((OR(L3257=0,E3257=0)),"NA",E3257/L3257)</f>
        <v>29.166666666666668</v>
      </c>
      <c r="Q3257" t="s">
        <v>8317</v>
      </c>
      <c r="R3257" t="s">
        <v>8318</v>
      </c>
      <c r="S3257" s="10">
        <f t="shared" si="118"/>
        <v>41889.559895833328</v>
      </c>
      <c r="T3257" s="10">
        <f t="shared" si="119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E3258-D3258</f>
        <v>2806</v>
      </c>
      <c r="P3258">
        <f>IF((OR(L3258=0,E3258=0)),"NA",E3258/L3258)</f>
        <v>72.76136363636364</v>
      </c>
      <c r="Q3258" t="s">
        <v>8317</v>
      </c>
      <c r="R3258" t="s">
        <v>8318</v>
      </c>
      <c r="S3258" s="10">
        <f t="shared" si="118"/>
        <v>42144.365474537037</v>
      </c>
      <c r="T3258" s="10">
        <f t="shared" si="119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E3259-D3259</f>
        <v>125.98999999999978</v>
      </c>
      <c r="P3259">
        <f>IF((OR(L3259=0,E3259=0)),"NA",E3259/L3259)</f>
        <v>51.853414634146333</v>
      </c>
      <c r="Q3259" t="s">
        <v>8317</v>
      </c>
      <c r="R3259" t="s">
        <v>8318</v>
      </c>
      <c r="S3259" s="10">
        <f t="shared" si="118"/>
        <v>42758.351296296292</v>
      </c>
      <c r="T3259" s="10">
        <f t="shared" si="119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E3260-D3260</f>
        <v>365</v>
      </c>
      <c r="P3260">
        <f>IF((OR(L3260=0,E3260=0)),"NA",E3260/L3260)</f>
        <v>98.2</v>
      </c>
      <c r="Q3260" t="s">
        <v>8317</v>
      </c>
      <c r="R3260" t="s">
        <v>8318</v>
      </c>
      <c r="S3260" s="10">
        <f t="shared" si="118"/>
        <v>41982.678946759253</v>
      </c>
      <c r="T3260" s="10">
        <f t="shared" si="119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E3261-D3261</f>
        <v>1418.5999999999985</v>
      </c>
      <c r="P3261">
        <f>IF((OR(L3261=0,E3261=0)),"NA",E3261/L3261)</f>
        <v>251.7381443298969</v>
      </c>
      <c r="Q3261" t="s">
        <v>8317</v>
      </c>
      <c r="R3261" t="s">
        <v>8318</v>
      </c>
      <c r="S3261" s="10">
        <f t="shared" si="118"/>
        <v>42614.552604166667</v>
      </c>
      <c r="T3261" s="10">
        <f t="shared" si="119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E3262-D3262</f>
        <v>462</v>
      </c>
      <c r="P3262">
        <f>IF((OR(L3262=0,E3262=0)),"NA",E3262/L3262)</f>
        <v>74.821917808219183</v>
      </c>
      <c r="Q3262" t="s">
        <v>8317</v>
      </c>
      <c r="R3262" t="s">
        <v>8318</v>
      </c>
      <c r="S3262" s="10">
        <f t="shared" si="118"/>
        <v>42303.464328703696</v>
      </c>
      <c r="T3262" s="10">
        <f t="shared" si="119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E3263-D3263</f>
        <v>15</v>
      </c>
      <c r="P3263">
        <f>IF((OR(L3263=0,E3263=0)),"NA",E3263/L3263)</f>
        <v>67.65306122448979</v>
      </c>
      <c r="Q3263" t="s">
        <v>8317</v>
      </c>
      <c r="R3263" t="s">
        <v>8318</v>
      </c>
      <c r="S3263" s="10">
        <f t="shared" si="118"/>
        <v>42171.517083333332</v>
      </c>
      <c r="T3263" s="10">
        <f t="shared" si="119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E3264-D3264</f>
        <v>371</v>
      </c>
      <c r="P3264">
        <f>IF((OR(L3264=0,E3264=0)),"NA",E3264/L3264)</f>
        <v>93.81343283582089</v>
      </c>
      <c r="Q3264" t="s">
        <v>8317</v>
      </c>
      <c r="R3264" t="s">
        <v>8318</v>
      </c>
      <c r="S3264" s="10">
        <f t="shared" si="118"/>
        <v>41964.107199074067</v>
      </c>
      <c r="T3264" s="10">
        <f t="shared" si="119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E3265-D3265</f>
        <v>304.15999999999985</v>
      </c>
      <c r="P3265">
        <f>IF((OR(L3265=0,E3265=0)),"NA",E3265/L3265)</f>
        <v>41.237647058823526</v>
      </c>
      <c r="Q3265" t="s">
        <v>8317</v>
      </c>
      <c r="R3265" t="s">
        <v>8318</v>
      </c>
      <c r="S3265" s="10">
        <f t="shared" si="118"/>
        <v>42284.30773148148</v>
      </c>
      <c r="T3265" s="10">
        <f t="shared" si="119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E3266-D3266</f>
        <v>75</v>
      </c>
      <c r="P3266">
        <f>IF((OR(L3266=0,E3266=0)),"NA",E3266/L3266)</f>
        <v>52.551020408163268</v>
      </c>
      <c r="Q3266" t="s">
        <v>8317</v>
      </c>
      <c r="R3266" t="s">
        <v>8318</v>
      </c>
      <c r="S3266" s="10">
        <f t="shared" si="118"/>
        <v>42016.591874999998</v>
      </c>
      <c r="T3266" s="10">
        <f t="shared" si="119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E3267-D3267</f>
        <v>1728</v>
      </c>
      <c r="P3267">
        <f>IF((OR(L3267=0,E3267=0)),"NA",E3267/L3267)</f>
        <v>70.285714285714292</v>
      </c>
      <c r="Q3267" t="s">
        <v>8317</v>
      </c>
      <c r="R3267" t="s">
        <v>8318</v>
      </c>
      <c r="S3267" s="10">
        <f t="shared" ref="S3267:S3330" si="120">(J3267/86400)+25569+(-5/24)</f>
        <v>42311.503645833327</v>
      </c>
      <c r="T3267" s="10">
        <f t="shared" ref="T3267:T3330" si="121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E3268-D3268</f>
        <v>1877</v>
      </c>
      <c r="P3268">
        <f>IF((OR(L3268=0,E3268=0)),"NA",E3268/L3268)</f>
        <v>48.325153374233132</v>
      </c>
      <c r="Q3268" t="s">
        <v>8317</v>
      </c>
      <c r="R3268" t="s">
        <v>8318</v>
      </c>
      <c r="S3268" s="10">
        <f t="shared" si="120"/>
        <v>42136.327800925923</v>
      </c>
      <c r="T3268" s="10">
        <f t="shared" si="12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E3269-D3269</f>
        <v>315</v>
      </c>
      <c r="P3269">
        <f>IF((OR(L3269=0,E3269=0)),"NA",E3269/L3269)</f>
        <v>53.177083333333336</v>
      </c>
      <c r="Q3269" t="s">
        <v>8317</v>
      </c>
      <c r="R3269" t="s">
        <v>8318</v>
      </c>
      <c r="S3269" s="10">
        <f t="shared" si="120"/>
        <v>42172.549305555549</v>
      </c>
      <c r="T3269" s="10">
        <f t="shared" si="12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E3270-D3270</f>
        <v>560</v>
      </c>
      <c r="P3270">
        <f>IF((OR(L3270=0,E3270=0)),"NA",E3270/L3270)</f>
        <v>60.952380952380949</v>
      </c>
      <c r="Q3270" t="s">
        <v>8317</v>
      </c>
      <c r="R3270" t="s">
        <v>8318</v>
      </c>
      <c r="S3270" s="10">
        <f t="shared" si="120"/>
        <v>42590.695925925924</v>
      </c>
      <c r="T3270" s="10">
        <f t="shared" si="12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E3271-D3271</f>
        <v>120</v>
      </c>
      <c r="P3271">
        <f>IF((OR(L3271=0,E3271=0)),"NA",E3271/L3271)</f>
        <v>116</v>
      </c>
      <c r="Q3271" t="s">
        <v>8317</v>
      </c>
      <c r="R3271" t="s">
        <v>8318</v>
      </c>
      <c r="S3271" s="10">
        <f t="shared" si="120"/>
        <v>42137.187465277777</v>
      </c>
      <c r="T3271" s="10">
        <f t="shared" si="12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E3272-D3272</f>
        <v>30</v>
      </c>
      <c r="P3272">
        <f>IF((OR(L3272=0,E3272=0)),"NA",E3272/L3272)</f>
        <v>61</v>
      </c>
      <c r="Q3272" t="s">
        <v>8317</v>
      </c>
      <c r="R3272" t="s">
        <v>8318</v>
      </c>
      <c r="S3272" s="10">
        <f t="shared" si="120"/>
        <v>42167.324826388889</v>
      </c>
      <c r="T3272" s="10">
        <f t="shared" si="12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E3273-D3273</f>
        <v>450</v>
      </c>
      <c r="P3273">
        <f>IF((OR(L3273=0,E3273=0)),"NA",E3273/L3273)</f>
        <v>38.235294117647058</v>
      </c>
      <c r="Q3273" t="s">
        <v>8317</v>
      </c>
      <c r="R3273" t="s">
        <v>8318</v>
      </c>
      <c r="S3273" s="10">
        <f t="shared" si="120"/>
        <v>41915.22887731481</v>
      </c>
      <c r="T3273" s="10">
        <f t="shared" si="12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E3274-D3274</f>
        <v>5443</v>
      </c>
      <c r="P3274">
        <f>IF((OR(L3274=0,E3274=0)),"NA",E3274/L3274)</f>
        <v>106.50344827586207</v>
      </c>
      <c r="Q3274" t="s">
        <v>8317</v>
      </c>
      <c r="R3274" t="s">
        <v>8318</v>
      </c>
      <c r="S3274" s="10">
        <f t="shared" si="120"/>
        <v>42284.291770833333</v>
      </c>
      <c r="T3274" s="10">
        <f t="shared" si="12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E3275-D3275</f>
        <v>296</v>
      </c>
      <c r="P3275">
        <f>IF((OR(L3275=0,E3275=0)),"NA",E3275/L3275)</f>
        <v>204.57142857142858</v>
      </c>
      <c r="Q3275" t="s">
        <v>8317</v>
      </c>
      <c r="R3275" t="s">
        <v>8318</v>
      </c>
      <c r="S3275" s="10">
        <f t="shared" si="120"/>
        <v>42611.5930787037</v>
      </c>
      <c r="T3275" s="10">
        <f t="shared" si="12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E3276-D3276</f>
        <v>205</v>
      </c>
      <c r="P3276">
        <f>IF((OR(L3276=0,E3276=0)),"NA",E3276/L3276)</f>
        <v>54.912587412587413</v>
      </c>
      <c r="Q3276" t="s">
        <v>8317</v>
      </c>
      <c r="R3276" t="s">
        <v>8318</v>
      </c>
      <c r="S3276" s="10">
        <f t="shared" si="120"/>
        <v>42400.496203703697</v>
      </c>
      <c r="T3276" s="10">
        <f t="shared" si="12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E3277-D3277</f>
        <v>5</v>
      </c>
      <c r="P3277">
        <f>IF((OR(L3277=0,E3277=0)),"NA",E3277/L3277)</f>
        <v>150.41666666666666</v>
      </c>
      <c r="Q3277" t="s">
        <v>8317</v>
      </c>
      <c r="R3277" t="s">
        <v>8318</v>
      </c>
      <c r="S3277" s="10">
        <f t="shared" si="120"/>
        <v>42017.672118055554</v>
      </c>
      <c r="T3277" s="10">
        <f t="shared" si="12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E3278-D3278</f>
        <v>758</v>
      </c>
      <c r="P3278">
        <f>IF((OR(L3278=0,E3278=0)),"NA",E3278/L3278)</f>
        <v>52.58</v>
      </c>
      <c r="Q3278" t="s">
        <v>8317</v>
      </c>
      <c r="R3278" t="s">
        <v>8318</v>
      </c>
      <c r="S3278" s="10">
        <f t="shared" si="120"/>
        <v>42426.741655092592</v>
      </c>
      <c r="T3278" s="10">
        <f t="shared" si="12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E3279-D3279</f>
        <v>430</v>
      </c>
      <c r="P3279">
        <f>IF((OR(L3279=0,E3279=0)),"NA",E3279/L3279)</f>
        <v>54.3</v>
      </c>
      <c r="Q3279" t="s">
        <v>8317</v>
      </c>
      <c r="R3279" t="s">
        <v>8318</v>
      </c>
      <c r="S3279" s="10">
        <f t="shared" si="120"/>
        <v>41931.474606481475</v>
      </c>
      <c r="T3279" s="10">
        <f t="shared" si="12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E3280-D3280</f>
        <v>85</v>
      </c>
      <c r="P3280">
        <f>IF((OR(L3280=0,E3280=0)),"NA",E3280/L3280)</f>
        <v>76.029411764705884</v>
      </c>
      <c r="Q3280" t="s">
        <v>8317</v>
      </c>
      <c r="R3280" t="s">
        <v>8318</v>
      </c>
      <c r="S3280" s="10">
        <f t="shared" si="120"/>
        <v>42124.640081018515</v>
      </c>
      <c r="T3280" s="10">
        <f t="shared" si="12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E3281-D3281</f>
        <v>828</v>
      </c>
      <c r="P3281">
        <f>IF((OR(L3281=0,E3281=0)),"NA",E3281/L3281)</f>
        <v>105.2063492063492</v>
      </c>
      <c r="Q3281" t="s">
        <v>8317</v>
      </c>
      <c r="R3281" t="s">
        <v>8318</v>
      </c>
      <c r="S3281" s="10">
        <f t="shared" si="120"/>
        <v>42430.894201388888</v>
      </c>
      <c r="T3281" s="10">
        <f t="shared" si="12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E3282-D3282</f>
        <v>60</v>
      </c>
      <c r="P3282">
        <f>IF((OR(L3282=0,E3282=0)),"NA",E3282/L3282)</f>
        <v>68.666666666666671</v>
      </c>
      <c r="Q3282" t="s">
        <v>8317</v>
      </c>
      <c r="R3282" t="s">
        <v>8318</v>
      </c>
      <c r="S3282" s="10">
        <f t="shared" si="120"/>
        <v>42121.548587962963</v>
      </c>
      <c r="T3282" s="10">
        <f t="shared" si="12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E3283-D3283</f>
        <v>1080</v>
      </c>
      <c r="P3283">
        <f>IF((OR(L3283=0,E3283=0)),"NA",E3283/L3283)</f>
        <v>129.36170212765958</v>
      </c>
      <c r="Q3283" t="s">
        <v>8317</v>
      </c>
      <c r="R3283" t="s">
        <v>8318</v>
      </c>
      <c r="S3283" s="10">
        <f t="shared" si="120"/>
        <v>42218.811400462961</v>
      </c>
      <c r="T3283" s="10">
        <f t="shared" si="12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E3284-D3284</f>
        <v>820.5</v>
      </c>
      <c r="P3284">
        <f>IF((OR(L3284=0,E3284=0)),"NA",E3284/L3284)</f>
        <v>134.26371308016877</v>
      </c>
      <c r="Q3284" t="s">
        <v>8317</v>
      </c>
      <c r="R3284" t="s">
        <v>8318</v>
      </c>
      <c r="S3284" s="10">
        <f t="shared" si="120"/>
        <v>42444.985972222225</v>
      </c>
      <c r="T3284" s="10">
        <f t="shared" si="12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E3285-D3285</f>
        <v>38</v>
      </c>
      <c r="P3285">
        <f>IF((OR(L3285=0,E3285=0)),"NA",E3285/L3285)</f>
        <v>17.829787234042552</v>
      </c>
      <c r="Q3285" t="s">
        <v>8317</v>
      </c>
      <c r="R3285" t="s">
        <v>8318</v>
      </c>
      <c r="S3285" s="10">
        <f t="shared" si="120"/>
        <v>42379.535856481474</v>
      </c>
      <c r="T3285" s="10">
        <f t="shared" si="12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E3286-D3286</f>
        <v>48</v>
      </c>
      <c r="P3286">
        <f>IF((OR(L3286=0,E3286=0)),"NA",E3286/L3286)</f>
        <v>203.2</v>
      </c>
      <c r="Q3286" t="s">
        <v>8317</v>
      </c>
      <c r="R3286" t="s">
        <v>8318</v>
      </c>
      <c r="S3286" s="10">
        <f t="shared" si="120"/>
        <v>42380.676539351851</v>
      </c>
      <c r="T3286" s="10">
        <f t="shared" si="12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E3287-D3287</f>
        <v>605</v>
      </c>
      <c r="P3287">
        <f>IF((OR(L3287=0,E3287=0)),"NA",E3287/L3287)</f>
        <v>69.18518518518519</v>
      </c>
      <c r="Q3287" t="s">
        <v>8317</v>
      </c>
      <c r="R3287" t="s">
        <v>8318</v>
      </c>
      <c r="S3287" s="10">
        <f t="shared" si="120"/>
        <v>42762.734097222223</v>
      </c>
      <c r="T3287" s="10">
        <f t="shared" si="12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E3288-D3288</f>
        <v>265</v>
      </c>
      <c r="P3288">
        <f>IF((OR(L3288=0,E3288=0)),"NA",E3288/L3288)</f>
        <v>125.12295081967213</v>
      </c>
      <c r="Q3288" t="s">
        <v>8317</v>
      </c>
      <c r="R3288" t="s">
        <v>8318</v>
      </c>
      <c r="S3288" s="10">
        <f t="shared" si="120"/>
        <v>42567.631736111107</v>
      </c>
      <c r="T3288" s="10">
        <f t="shared" si="12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E3289-D3289</f>
        <v>0</v>
      </c>
      <c r="P3289">
        <f>IF((OR(L3289=0,E3289=0)),"NA",E3289/L3289)</f>
        <v>73.529411764705884</v>
      </c>
      <c r="Q3289" t="s">
        <v>8317</v>
      </c>
      <c r="R3289" t="s">
        <v>8318</v>
      </c>
      <c r="S3289" s="10">
        <f t="shared" si="120"/>
        <v>42311.541990740741</v>
      </c>
      <c r="T3289" s="10">
        <f t="shared" si="12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E3290-D3290</f>
        <v>26.489999999999782</v>
      </c>
      <c r="P3290">
        <f>IF((OR(L3290=0,E3290=0)),"NA",E3290/L3290)</f>
        <v>48.437149758454105</v>
      </c>
      <c r="Q3290" t="s">
        <v>8317</v>
      </c>
      <c r="R3290" t="s">
        <v>8318</v>
      </c>
      <c r="S3290" s="10">
        <f t="shared" si="120"/>
        <v>42505.566145833327</v>
      </c>
      <c r="T3290" s="10">
        <f t="shared" si="12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E3291-D3291</f>
        <v>165.21000000000004</v>
      </c>
      <c r="P3291">
        <f>IF((OR(L3291=0,E3291=0)),"NA",E3291/L3291)</f>
        <v>26.608400000000003</v>
      </c>
      <c r="Q3291" t="s">
        <v>8317</v>
      </c>
      <c r="R3291" t="s">
        <v>8318</v>
      </c>
      <c r="S3291" s="10">
        <f t="shared" si="120"/>
        <v>42758.159745370365</v>
      </c>
      <c r="T3291" s="10">
        <f t="shared" si="12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E3292-D3292</f>
        <v>424</v>
      </c>
      <c r="P3292">
        <f>IF((OR(L3292=0,E3292=0)),"NA",E3292/L3292)</f>
        <v>33.666666666666664</v>
      </c>
      <c r="Q3292" t="s">
        <v>8317</v>
      </c>
      <c r="R3292" t="s">
        <v>8318</v>
      </c>
      <c r="S3292" s="10">
        <f t="shared" si="120"/>
        <v>42775.306608796294</v>
      </c>
      <c r="T3292" s="10">
        <f t="shared" si="12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E3293-D3293</f>
        <v>70</v>
      </c>
      <c r="P3293">
        <f>IF((OR(L3293=0,E3293=0)),"NA",E3293/L3293)</f>
        <v>40.714285714285715</v>
      </c>
      <c r="Q3293" t="s">
        <v>8317</v>
      </c>
      <c r="R3293" t="s">
        <v>8318</v>
      </c>
      <c r="S3293" s="10">
        <f t="shared" si="120"/>
        <v>42232.494212962956</v>
      </c>
      <c r="T3293" s="10">
        <f t="shared" si="12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E3294-D3294</f>
        <v>188</v>
      </c>
      <c r="P3294">
        <f>IF((OR(L3294=0,E3294=0)),"NA",E3294/L3294)</f>
        <v>19.266666666666666</v>
      </c>
      <c r="Q3294" t="s">
        <v>8317</v>
      </c>
      <c r="R3294" t="s">
        <v>8318</v>
      </c>
      <c r="S3294" s="10">
        <f t="shared" si="120"/>
        <v>42282.561898148146</v>
      </c>
      <c r="T3294" s="10">
        <f t="shared" si="12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E3295-D3295</f>
        <v>3170</v>
      </c>
      <c r="P3295">
        <f>IF((OR(L3295=0,E3295=0)),"NA",E3295/L3295)</f>
        <v>84.285714285714292</v>
      </c>
      <c r="Q3295" t="s">
        <v>8317</v>
      </c>
      <c r="R3295" t="s">
        <v>8318</v>
      </c>
      <c r="S3295" s="10">
        <f t="shared" si="120"/>
        <v>42768.217037037037</v>
      </c>
      <c r="T3295" s="10">
        <f t="shared" si="12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E3296-D3296</f>
        <v>110</v>
      </c>
      <c r="P3296">
        <f>IF((OR(L3296=0,E3296=0)),"NA",E3296/L3296)</f>
        <v>29.583333333333332</v>
      </c>
      <c r="Q3296" t="s">
        <v>8317</v>
      </c>
      <c r="R3296" t="s">
        <v>8318</v>
      </c>
      <c r="S3296" s="10">
        <f t="shared" si="120"/>
        <v>42141.33280092592</v>
      </c>
      <c r="T3296" s="10">
        <f t="shared" si="12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E3297-D3297</f>
        <v>20.009999999999991</v>
      </c>
      <c r="P3297">
        <f>IF((OR(L3297=0,E3297=0)),"NA",E3297/L3297)</f>
        <v>26.667037037037037</v>
      </c>
      <c r="Q3297" t="s">
        <v>8317</v>
      </c>
      <c r="R3297" t="s">
        <v>8318</v>
      </c>
      <c r="S3297" s="10">
        <f t="shared" si="120"/>
        <v>42609.234131944446</v>
      </c>
      <c r="T3297" s="10">
        <f t="shared" si="12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E3298-D3298</f>
        <v>661</v>
      </c>
      <c r="P3298">
        <f>IF((OR(L3298=0,E3298=0)),"NA",E3298/L3298)</f>
        <v>45.978723404255319</v>
      </c>
      <c r="Q3298" t="s">
        <v>8317</v>
      </c>
      <c r="R3298" t="s">
        <v>8318</v>
      </c>
      <c r="S3298" s="10">
        <f t="shared" si="120"/>
        <v>42309.54828703704</v>
      </c>
      <c r="T3298" s="10">
        <f t="shared" si="12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E3299-D3299</f>
        <v>4</v>
      </c>
      <c r="P3299">
        <f>IF((OR(L3299=0,E3299=0)),"NA",E3299/L3299)</f>
        <v>125.09090909090909</v>
      </c>
      <c r="Q3299" t="s">
        <v>8317</v>
      </c>
      <c r="R3299" t="s">
        <v>8318</v>
      </c>
      <c r="S3299" s="10">
        <f t="shared" si="120"/>
        <v>42193.563148148147</v>
      </c>
      <c r="T3299" s="10">
        <f t="shared" si="12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E3300-D3300</f>
        <v>173</v>
      </c>
      <c r="P3300">
        <f>IF((OR(L3300=0,E3300=0)),"NA",E3300/L3300)</f>
        <v>141.29166666666666</v>
      </c>
      <c r="Q3300" t="s">
        <v>8317</v>
      </c>
      <c r="R3300" t="s">
        <v>8318</v>
      </c>
      <c r="S3300" s="10">
        <f t="shared" si="120"/>
        <v>42239.749629629623</v>
      </c>
      <c r="T3300" s="10">
        <f t="shared" si="12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E3301-D3301</f>
        <v>486</v>
      </c>
      <c r="P3301">
        <f>IF((OR(L3301=0,E3301=0)),"NA",E3301/L3301)</f>
        <v>55.333333333333336</v>
      </c>
      <c r="Q3301" t="s">
        <v>8317</v>
      </c>
      <c r="R3301" t="s">
        <v>8318</v>
      </c>
      <c r="S3301" s="10">
        <f t="shared" si="120"/>
        <v>42261.709062499998</v>
      </c>
      <c r="T3301" s="10">
        <f t="shared" si="12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E3302-D3302</f>
        <v>1085</v>
      </c>
      <c r="P3302">
        <f>IF((OR(L3302=0,E3302=0)),"NA",E3302/L3302)</f>
        <v>46.420454545454547</v>
      </c>
      <c r="Q3302" t="s">
        <v>8317</v>
      </c>
      <c r="R3302" t="s">
        <v>8318</v>
      </c>
      <c r="S3302" s="10">
        <f t="shared" si="120"/>
        <v>42102.535439814812</v>
      </c>
      <c r="T3302" s="10">
        <f t="shared" si="12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E3303-D3303</f>
        <v>1004</v>
      </c>
      <c r="P3303">
        <f>IF((OR(L3303=0,E3303=0)),"NA",E3303/L3303)</f>
        <v>57.2</v>
      </c>
      <c r="Q3303" t="s">
        <v>8317</v>
      </c>
      <c r="R3303" t="s">
        <v>8318</v>
      </c>
      <c r="S3303" s="10">
        <f t="shared" si="120"/>
        <v>42538.527499999997</v>
      </c>
      <c r="T3303" s="10">
        <f t="shared" si="12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E3304-D3304</f>
        <v>285</v>
      </c>
      <c r="P3304">
        <f>IF((OR(L3304=0,E3304=0)),"NA",E3304/L3304)</f>
        <v>173.7</v>
      </c>
      <c r="Q3304" t="s">
        <v>8317</v>
      </c>
      <c r="R3304" t="s">
        <v>8318</v>
      </c>
      <c r="S3304" s="10">
        <f t="shared" si="120"/>
        <v>42681.143240740734</v>
      </c>
      <c r="T3304" s="10">
        <f t="shared" si="12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E3305-D3305</f>
        <v>286</v>
      </c>
      <c r="P3305">
        <f>IF((OR(L3305=0,E3305=0)),"NA",E3305/L3305)</f>
        <v>59.6</v>
      </c>
      <c r="Q3305" t="s">
        <v>8317</v>
      </c>
      <c r="R3305" t="s">
        <v>8318</v>
      </c>
      <c r="S3305" s="10">
        <f t="shared" si="120"/>
        <v>42056.443101851844</v>
      </c>
      <c r="T3305" s="10">
        <f t="shared" si="12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E3306-D3306</f>
        <v>677.5</v>
      </c>
      <c r="P3306">
        <f>IF((OR(L3306=0,E3306=0)),"NA",E3306/L3306)</f>
        <v>89.585714285714289</v>
      </c>
      <c r="Q3306" t="s">
        <v>8317</v>
      </c>
      <c r="R3306" t="s">
        <v>8318</v>
      </c>
      <c r="S3306" s="10">
        <f t="shared" si="120"/>
        <v>42696.41611111111</v>
      </c>
      <c r="T3306" s="10">
        <f t="shared" si="12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E3307-D3307</f>
        <v>81</v>
      </c>
      <c r="P3307">
        <f>IF((OR(L3307=0,E3307=0)),"NA",E3307/L3307)</f>
        <v>204.05</v>
      </c>
      <c r="Q3307" t="s">
        <v>8317</v>
      </c>
      <c r="R3307" t="s">
        <v>8318</v>
      </c>
      <c r="S3307" s="10">
        <f t="shared" si="120"/>
        <v>42186.647546296292</v>
      </c>
      <c r="T3307" s="10">
        <f t="shared" si="12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E3308-D3308</f>
        <v>1130</v>
      </c>
      <c r="P3308">
        <f>IF((OR(L3308=0,E3308=0)),"NA",E3308/L3308)</f>
        <v>48.703703703703702</v>
      </c>
      <c r="Q3308" t="s">
        <v>8317</v>
      </c>
      <c r="R3308" t="s">
        <v>8318</v>
      </c>
      <c r="S3308" s="10">
        <f t="shared" si="120"/>
        <v>42493.010902777773</v>
      </c>
      <c r="T3308" s="10">
        <f t="shared" si="12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E3309-D3309</f>
        <v>66.799999999999955</v>
      </c>
      <c r="P3309">
        <f>IF((OR(L3309=0,E3309=0)),"NA",E3309/L3309)</f>
        <v>53.339999999999996</v>
      </c>
      <c r="Q3309" t="s">
        <v>8317</v>
      </c>
      <c r="R3309" t="s">
        <v>8318</v>
      </c>
      <c r="S3309" s="10">
        <f t="shared" si="120"/>
        <v>42474.848831018513</v>
      </c>
      <c r="T3309" s="10">
        <f t="shared" si="12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E3310-D3310</f>
        <v>780</v>
      </c>
      <c r="P3310">
        <f>IF((OR(L3310=0,E3310=0)),"NA",E3310/L3310)</f>
        <v>75.087719298245617</v>
      </c>
      <c r="Q3310" t="s">
        <v>8317</v>
      </c>
      <c r="R3310" t="s">
        <v>8318</v>
      </c>
      <c r="S3310" s="10">
        <f t="shared" si="120"/>
        <v>42452.668576388889</v>
      </c>
      <c r="T3310" s="10">
        <f t="shared" si="12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E3311-D3311</f>
        <v>208</v>
      </c>
      <c r="P3311">
        <f>IF((OR(L3311=0,E3311=0)),"NA",E3311/L3311)</f>
        <v>18</v>
      </c>
      <c r="Q3311" t="s">
        <v>8317</v>
      </c>
      <c r="R3311" t="s">
        <v>8318</v>
      </c>
      <c r="S3311" s="10">
        <f t="shared" si="120"/>
        <v>42628.441874999997</v>
      </c>
      <c r="T3311" s="10">
        <f t="shared" si="12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E3312-D3312</f>
        <v>5</v>
      </c>
      <c r="P3312">
        <f>IF((OR(L3312=0,E3312=0)),"NA",E3312/L3312)</f>
        <v>209.83870967741936</v>
      </c>
      <c r="Q3312" t="s">
        <v>8317</v>
      </c>
      <c r="R3312" t="s">
        <v>8318</v>
      </c>
      <c r="S3312" s="10">
        <f t="shared" si="120"/>
        <v>42253.720196759255</v>
      </c>
      <c r="T3312" s="10">
        <f t="shared" si="12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E3313-D3313</f>
        <v>246</v>
      </c>
      <c r="P3313">
        <f>IF((OR(L3313=0,E3313=0)),"NA",E3313/L3313)</f>
        <v>61.022222222222226</v>
      </c>
      <c r="Q3313" t="s">
        <v>8317</v>
      </c>
      <c r="R3313" t="s">
        <v>8318</v>
      </c>
      <c r="S3313" s="10">
        <f t="shared" si="120"/>
        <v>42264.083449074074</v>
      </c>
      <c r="T3313" s="10">
        <f t="shared" si="12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E3314-D3314</f>
        <v>1</v>
      </c>
      <c r="P3314">
        <f>IF((OR(L3314=0,E3314=0)),"NA",E3314/L3314)</f>
        <v>61</v>
      </c>
      <c r="Q3314" t="s">
        <v>8317</v>
      </c>
      <c r="R3314" t="s">
        <v>8318</v>
      </c>
      <c r="S3314" s="10">
        <f t="shared" si="120"/>
        <v>42664.601226851846</v>
      </c>
      <c r="T3314" s="10">
        <f t="shared" si="12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E3315-D3315</f>
        <v>321</v>
      </c>
      <c r="P3315">
        <f>IF((OR(L3315=0,E3315=0)),"NA",E3315/L3315)</f>
        <v>80.034482758620683</v>
      </c>
      <c r="Q3315" t="s">
        <v>8317</v>
      </c>
      <c r="R3315" t="s">
        <v>8318</v>
      </c>
      <c r="S3315" s="10">
        <f t="shared" si="120"/>
        <v>42382.036076388882</v>
      </c>
      <c r="T3315" s="10">
        <f t="shared" si="12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E3316-D3316</f>
        <v>886</v>
      </c>
      <c r="P3316">
        <f>IF((OR(L3316=0,E3316=0)),"NA",E3316/L3316)</f>
        <v>29.068965517241381</v>
      </c>
      <c r="Q3316" t="s">
        <v>8317</v>
      </c>
      <c r="R3316" t="s">
        <v>8318</v>
      </c>
      <c r="S3316" s="10">
        <f t="shared" si="120"/>
        <v>42105.059155092589</v>
      </c>
      <c r="T3316" s="10">
        <f t="shared" si="12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E3317-D3317</f>
        <v>400</v>
      </c>
      <c r="P3317">
        <f>IF((OR(L3317=0,E3317=0)),"NA",E3317/L3317)</f>
        <v>49.438202247191015</v>
      </c>
      <c r="Q3317" t="s">
        <v>8317</v>
      </c>
      <c r="R3317" t="s">
        <v>8318</v>
      </c>
      <c r="S3317" s="10">
        <f t="shared" si="120"/>
        <v>42466.09538194444</v>
      </c>
      <c r="T3317" s="10">
        <f t="shared" si="121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E3318-D3318</f>
        <v>10.180000000000291</v>
      </c>
      <c r="P3318">
        <f>IF((OR(L3318=0,E3318=0)),"NA",E3318/L3318)</f>
        <v>93.977440000000001</v>
      </c>
      <c r="Q3318" t="s">
        <v>8317</v>
      </c>
      <c r="R3318" t="s">
        <v>8318</v>
      </c>
      <c r="S3318" s="10">
        <f t="shared" si="120"/>
        <v>41826.662905092591</v>
      </c>
      <c r="T3318" s="10">
        <f t="shared" si="121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E3319-D3319</f>
        <v>65</v>
      </c>
      <c r="P3319">
        <f>IF((OR(L3319=0,E3319=0)),"NA",E3319/L3319)</f>
        <v>61.944444444444443</v>
      </c>
      <c r="Q3319" t="s">
        <v>8317</v>
      </c>
      <c r="R3319" t="s">
        <v>8318</v>
      </c>
      <c r="S3319" s="10">
        <f t="shared" si="120"/>
        <v>42498.831296296295</v>
      </c>
      <c r="T3319" s="10">
        <f t="shared" si="121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E3320-D3320</f>
        <v>512</v>
      </c>
      <c r="P3320">
        <f>IF((OR(L3320=0,E3320=0)),"NA",E3320/L3320)</f>
        <v>78.5</v>
      </c>
      <c r="Q3320" t="s">
        <v>8317</v>
      </c>
      <c r="R3320" t="s">
        <v>8318</v>
      </c>
      <c r="S3320" s="10">
        <f t="shared" si="120"/>
        <v>42431.093668981477</v>
      </c>
      <c r="T3320" s="10">
        <f t="shared" si="12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E3321-D3321</f>
        <v>40</v>
      </c>
      <c r="P3321">
        <f>IF((OR(L3321=0,E3321=0)),"NA",E3321/L3321)</f>
        <v>33.75</v>
      </c>
      <c r="Q3321" t="s">
        <v>8317</v>
      </c>
      <c r="R3321" t="s">
        <v>8318</v>
      </c>
      <c r="S3321" s="10">
        <f t="shared" si="120"/>
        <v>41990.377152777779</v>
      </c>
      <c r="T3321" s="10">
        <f t="shared" si="12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E3322-D3322</f>
        <v>25</v>
      </c>
      <c r="P3322">
        <f>IF((OR(L3322=0,E3322=0)),"NA",E3322/L3322)</f>
        <v>66.44736842105263</v>
      </c>
      <c r="Q3322" t="s">
        <v>8317</v>
      </c>
      <c r="R3322" t="s">
        <v>8318</v>
      </c>
      <c r="S3322" s="10">
        <f t="shared" si="120"/>
        <v>42512.837465277778</v>
      </c>
      <c r="T3322" s="10">
        <f t="shared" si="12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E3323-D3323</f>
        <v>37</v>
      </c>
      <c r="P3323">
        <f>IF((OR(L3323=0,E3323=0)),"NA",E3323/L3323)</f>
        <v>35.799999999999997</v>
      </c>
      <c r="Q3323" t="s">
        <v>8317</v>
      </c>
      <c r="R3323" t="s">
        <v>8318</v>
      </c>
      <c r="S3323" s="10">
        <f t="shared" si="120"/>
        <v>41913.891956018517</v>
      </c>
      <c r="T3323" s="10">
        <f t="shared" si="12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E3324-D3324</f>
        <v>50</v>
      </c>
      <c r="P3324">
        <f>IF((OR(L3324=0,E3324=0)),"NA",E3324/L3324)</f>
        <v>145.65217391304347</v>
      </c>
      <c r="Q3324" t="s">
        <v>8317</v>
      </c>
      <c r="R3324" t="s">
        <v>8318</v>
      </c>
      <c r="S3324" s="10">
        <f t="shared" si="120"/>
        <v>42520.802037037036</v>
      </c>
      <c r="T3324" s="10">
        <f t="shared" si="12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E3325-D3325</f>
        <v>259</v>
      </c>
      <c r="P3325">
        <f>IF((OR(L3325=0,E3325=0)),"NA",E3325/L3325)</f>
        <v>25.693877551020407</v>
      </c>
      <c r="Q3325" t="s">
        <v>8317</v>
      </c>
      <c r="R3325" t="s">
        <v>8318</v>
      </c>
      <c r="S3325" s="10">
        <f t="shared" si="120"/>
        <v>42608.157499999994</v>
      </c>
      <c r="T3325" s="10">
        <f t="shared" si="12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E3326-D3326</f>
        <v>25</v>
      </c>
      <c r="P3326">
        <f>IF((OR(L3326=0,E3326=0)),"NA",E3326/L3326)</f>
        <v>152.5</v>
      </c>
      <c r="Q3326" t="s">
        <v>8317</v>
      </c>
      <c r="R3326" t="s">
        <v>8318</v>
      </c>
      <c r="S3326" s="10">
        <f t="shared" si="120"/>
        <v>42512.374884259254</v>
      </c>
      <c r="T3326" s="10">
        <f t="shared" si="12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E3327-D3327</f>
        <v>50</v>
      </c>
      <c r="P3327">
        <f>IF((OR(L3327=0,E3327=0)),"NA",E3327/L3327)</f>
        <v>30</v>
      </c>
      <c r="Q3327" t="s">
        <v>8317</v>
      </c>
      <c r="R3327" t="s">
        <v>8318</v>
      </c>
      <c r="S3327" s="10">
        <f t="shared" si="120"/>
        <v>42064.577280092592</v>
      </c>
      <c r="T3327" s="10">
        <f t="shared" si="12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E3328-D3328</f>
        <v>110</v>
      </c>
      <c r="P3328">
        <f>IF((OR(L3328=0,E3328=0)),"NA",E3328/L3328)</f>
        <v>142.28070175438597</v>
      </c>
      <c r="Q3328" t="s">
        <v>8317</v>
      </c>
      <c r="R3328" t="s">
        <v>8318</v>
      </c>
      <c r="S3328" s="10">
        <f t="shared" si="120"/>
        <v>42041.505844907406</v>
      </c>
      <c r="T3328" s="10">
        <f t="shared" si="12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E3329-D3329</f>
        <v>10</v>
      </c>
      <c r="P3329">
        <f>IF((OR(L3329=0,E3329=0)),"NA",E3329/L3329)</f>
        <v>24.545454545454547</v>
      </c>
      <c r="Q3329" t="s">
        <v>8317</v>
      </c>
      <c r="R3329" t="s">
        <v>8318</v>
      </c>
      <c r="S3329" s="10">
        <f t="shared" si="120"/>
        <v>42468.166273148141</v>
      </c>
      <c r="T3329" s="10">
        <f t="shared" si="12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E3330-D3330</f>
        <v>835</v>
      </c>
      <c r="P3330">
        <f>IF((OR(L3330=0,E3330=0)),"NA",E3330/L3330)</f>
        <v>292.77777777777777</v>
      </c>
      <c r="Q3330" t="s">
        <v>8317</v>
      </c>
      <c r="R3330" t="s">
        <v>8318</v>
      </c>
      <c r="S3330" s="10">
        <f t="shared" si="120"/>
        <v>41822.366701388884</v>
      </c>
      <c r="T3330" s="10">
        <f t="shared" si="12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E3331-D3331</f>
        <v>168</v>
      </c>
      <c r="P3331">
        <f>IF((OR(L3331=0,E3331=0)),"NA",E3331/L3331)</f>
        <v>44.92307692307692</v>
      </c>
      <c r="Q3331" t="s">
        <v>8317</v>
      </c>
      <c r="R3331" t="s">
        <v>8318</v>
      </c>
      <c r="S3331" s="10">
        <f t="shared" ref="S3331:S3394" si="122">(J3331/86400)+25569+(-5/24)</f>
        <v>41837.114675925921</v>
      </c>
      <c r="T3331" s="10">
        <f t="shared" ref="T3331:T3394" si="123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E3332-D3332</f>
        <v>94</v>
      </c>
      <c r="P3332">
        <f>IF((OR(L3332=0,E3332=0)),"NA",E3332/L3332)</f>
        <v>23.10144927536232</v>
      </c>
      <c r="Q3332" t="s">
        <v>8317</v>
      </c>
      <c r="R3332" t="s">
        <v>8318</v>
      </c>
      <c r="S3332" s="10">
        <f t="shared" si="122"/>
        <v>42065.679027777776</v>
      </c>
      <c r="T3332" s="10">
        <f t="shared" si="123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E3333-D3333</f>
        <v>226</v>
      </c>
      <c r="P3333">
        <f>IF((OR(L3333=0,E3333=0)),"NA",E3333/L3333)</f>
        <v>80.400000000000006</v>
      </c>
      <c r="Q3333" t="s">
        <v>8317</v>
      </c>
      <c r="R3333" t="s">
        <v>8318</v>
      </c>
      <c r="S3333" s="10">
        <f t="shared" si="122"/>
        <v>42248.48942129629</v>
      </c>
      <c r="T3333" s="10">
        <f t="shared" si="123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E3334-D3334</f>
        <v>0</v>
      </c>
      <c r="P3334">
        <f>IF((OR(L3334=0,E3334=0)),"NA",E3334/L3334)</f>
        <v>72.289156626506028</v>
      </c>
      <c r="Q3334" t="s">
        <v>8317</v>
      </c>
      <c r="R3334" t="s">
        <v>8318</v>
      </c>
      <c r="S3334" s="10">
        <f t="shared" si="122"/>
        <v>41809.651967592588</v>
      </c>
      <c r="T3334" s="10">
        <f t="shared" si="123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E3335-D3335</f>
        <v>160</v>
      </c>
      <c r="P3335">
        <f>IF((OR(L3335=0,E3335=0)),"NA",E3335/L3335)</f>
        <v>32.972972972972975</v>
      </c>
      <c r="Q3335" t="s">
        <v>8317</v>
      </c>
      <c r="R3335" t="s">
        <v>8318</v>
      </c>
      <c r="S3335" s="10">
        <f t="shared" si="122"/>
        <v>42148.468518518515</v>
      </c>
      <c r="T3335" s="10">
        <f t="shared" si="123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E3336-D3336</f>
        <v>1495</v>
      </c>
      <c r="P3336">
        <f>IF((OR(L3336=0,E3336=0)),"NA",E3336/L3336)</f>
        <v>116.65217391304348</v>
      </c>
      <c r="Q3336" t="s">
        <v>8317</v>
      </c>
      <c r="R3336" t="s">
        <v>8318</v>
      </c>
      <c r="S3336" s="10">
        <f t="shared" si="122"/>
        <v>42185.312754629624</v>
      </c>
      <c r="T3336" s="10">
        <f t="shared" si="123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E3337-D3337</f>
        <v>16</v>
      </c>
      <c r="P3337">
        <f>IF((OR(L3337=0,E3337=0)),"NA",E3337/L3337)</f>
        <v>79.61904761904762</v>
      </c>
      <c r="Q3337" t="s">
        <v>8317</v>
      </c>
      <c r="R3337" t="s">
        <v>8318</v>
      </c>
      <c r="S3337" s="10">
        <f t="shared" si="122"/>
        <v>41827.465810185182</v>
      </c>
      <c r="T3337" s="10">
        <f t="shared" si="123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E3338-D3338</f>
        <v>0</v>
      </c>
      <c r="P3338">
        <f>IF((OR(L3338=0,E3338=0)),"NA",E3338/L3338)</f>
        <v>27.777777777777779</v>
      </c>
      <c r="Q3338" t="s">
        <v>8317</v>
      </c>
      <c r="R3338" t="s">
        <v>8318</v>
      </c>
      <c r="S3338" s="10">
        <f t="shared" si="122"/>
        <v>42437.190347222218</v>
      </c>
      <c r="T3338" s="10">
        <f t="shared" si="123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E3339-D3339</f>
        <v>255</v>
      </c>
      <c r="P3339">
        <f>IF((OR(L3339=0,E3339=0)),"NA",E3339/L3339)</f>
        <v>81.029411764705884</v>
      </c>
      <c r="Q3339" t="s">
        <v>8317</v>
      </c>
      <c r="R3339" t="s">
        <v>8318</v>
      </c>
      <c r="S3339" s="10">
        <f t="shared" si="122"/>
        <v>41901.073692129627</v>
      </c>
      <c r="T3339" s="10">
        <f t="shared" si="123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E3340-D3340</f>
        <v>327</v>
      </c>
      <c r="P3340">
        <f>IF((OR(L3340=0,E3340=0)),"NA",E3340/L3340)</f>
        <v>136.84821428571428</v>
      </c>
      <c r="Q3340" t="s">
        <v>8317</v>
      </c>
      <c r="R3340" t="s">
        <v>8318</v>
      </c>
      <c r="S3340" s="10">
        <f t="shared" si="122"/>
        <v>42769.366666666661</v>
      </c>
      <c r="T3340" s="10">
        <f t="shared" si="123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E3341-D3341</f>
        <v>348</v>
      </c>
      <c r="P3341">
        <f>IF((OR(L3341=0,E3341=0)),"NA",E3341/L3341)</f>
        <v>177.61702127659575</v>
      </c>
      <c r="Q3341" t="s">
        <v>8317</v>
      </c>
      <c r="R3341" t="s">
        <v>8318</v>
      </c>
      <c r="S3341" s="10">
        <f t="shared" si="122"/>
        <v>42549.457384259258</v>
      </c>
      <c r="T3341" s="10">
        <f t="shared" si="123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E3342-D3342</f>
        <v>1145</v>
      </c>
      <c r="P3342">
        <f>IF((OR(L3342=0,E3342=0)),"NA",E3342/L3342)</f>
        <v>109.07894736842105</v>
      </c>
      <c r="Q3342" t="s">
        <v>8317</v>
      </c>
      <c r="R3342" t="s">
        <v>8318</v>
      </c>
      <c r="S3342" s="10">
        <f t="shared" si="122"/>
        <v>42685.765671296293</v>
      </c>
      <c r="T3342" s="10">
        <f t="shared" si="123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E3343-D3343</f>
        <v>0</v>
      </c>
      <c r="P3343">
        <f>IF((OR(L3343=0,E3343=0)),"NA",E3343/L3343)</f>
        <v>119.64285714285714</v>
      </c>
      <c r="Q3343" t="s">
        <v>8317</v>
      </c>
      <c r="R3343" t="s">
        <v>8318</v>
      </c>
      <c r="S3343" s="10">
        <f t="shared" si="122"/>
        <v>42510.590520833335</v>
      </c>
      <c r="T3343" s="10">
        <f t="shared" si="123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E3344-D3344</f>
        <v>100</v>
      </c>
      <c r="P3344">
        <f>IF((OR(L3344=0,E3344=0)),"NA",E3344/L3344)</f>
        <v>78.205128205128204</v>
      </c>
      <c r="Q3344" t="s">
        <v>8317</v>
      </c>
      <c r="R3344" t="s">
        <v>8318</v>
      </c>
      <c r="S3344" s="10">
        <f t="shared" si="122"/>
        <v>42062.088078703702</v>
      </c>
      <c r="T3344" s="10">
        <f t="shared" si="123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E3345-D3345</f>
        <v>500</v>
      </c>
      <c r="P3345">
        <f>IF((OR(L3345=0,E3345=0)),"NA",E3345/L3345)</f>
        <v>52.173913043478258</v>
      </c>
      <c r="Q3345" t="s">
        <v>8317</v>
      </c>
      <c r="R3345" t="s">
        <v>8318</v>
      </c>
      <c r="S3345" s="10">
        <f t="shared" si="122"/>
        <v>42452.708148148151</v>
      </c>
      <c r="T3345" s="10">
        <f t="shared" si="123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E3346-D3346</f>
        <v>65</v>
      </c>
      <c r="P3346">
        <f>IF((OR(L3346=0,E3346=0)),"NA",E3346/L3346)</f>
        <v>114.125</v>
      </c>
      <c r="Q3346" t="s">
        <v>8317</v>
      </c>
      <c r="R3346" t="s">
        <v>8318</v>
      </c>
      <c r="S3346" s="10">
        <f t="shared" si="122"/>
        <v>41850.991817129623</v>
      </c>
      <c r="T3346" s="10">
        <f t="shared" si="123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E3347-D3347</f>
        <v>150</v>
      </c>
      <c r="P3347">
        <f>IF((OR(L3347=0,E3347=0)),"NA",E3347/L3347)</f>
        <v>50</v>
      </c>
      <c r="Q3347" t="s">
        <v>8317</v>
      </c>
      <c r="R3347" t="s">
        <v>8318</v>
      </c>
      <c r="S3347" s="10">
        <f t="shared" si="122"/>
        <v>42052.897777777776</v>
      </c>
      <c r="T3347" s="10">
        <f t="shared" si="123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E3348-D3348</f>
        <v>150</v>
      </c>
      <c r="P3348">
        <f>IF((OR(L3348=0,E3348=0)),"NA",E3348/L3348)</f>
        <v>91.666666666666671</v>
      </c>
      <c r="Q3348" t="s">
        <v>8317</v>
      </c>
      <c r="R3348" t="s">
        <v>8318</v>
      </c>
      <c r="S3348" s="10">
        <f t="shared" si="122"/>
        <v>42053.816087962965</v>
      </c>
      <c r="T3348" s="10">
        <f t="shared" si="123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E3349-D3349</f>
        <v>389</v>
      </c>
      <c r="P3349">
        <f>IF((OR(L3349=0,E3349=0)),"NA",E3349/L3349)</f>
        <v>108.59090909090909</v>
      </c>
      <c r="Q3349" t="s">
        <v>8317</v>
      </c>
      <c r="R3349" t="s">
        <v>8318</v>
      </c>
      <c r="S3349" s="10">
        <f t="shared" si="122"/>
        <v>42484.343217592592</v>
      </c>
      <c r="T3349" s="10">
        <f t="shared" si="123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E3350-D3350</f>
        <v>16</v>
      </c>
      <c r="P3350">
        <f>IF((OR(L3350=0,E3350=0)),"NA",E3350/L3350)</f>
        <v>69.822784810126578</v>
      </c>
      <c r="Q3350" t="s">
        <v>8317</v>
      </c>
      <c r="R3350" t="s">
        <v>8318</v>
      </c>
      <c r="S3350" s="10">
        <f t="shared" si="122"/>
        <v>42466.350462962961</v>
      </c>
      <c r="T3350" s="10">
        <f t="shared" si="123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E3351-D3351</f>
        <v>534</v>
      </c>
      <c r="P3351">
        <f>IF((OR(L3351=0,E3351=0)),"NA",E3351/L3351)</f>
        <v>109.57142857142857</v>
      </c>
      <c r="Q3351" t="s">
        <v>8317</v>
      </c>
      <c r="R3351" t="s">
        <v>8318</v>
      </c>
      <c r="S3351" s="10">
        <f t="shared" si="122"/>
        <v>42512.902453703697</v>
      </c>
      <c r="T3351" s="10">
        <f t="shared" si="123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E3352-D3352</f>
        <v>155</v>
      </c>
      <c r="P3352">
        <f>IF((OR(L3352=0,E3352=0)),"NA",E3352/L3352)</f>
        <v>71.666666666666671</v>
      </c>
      <c r="Q3352" t="s">
        <v>8317</v>
      </c>
      <c r="R3352" t="s">
        <v>8318</v>
      </c>
      <c r="S3352" s="10">
        <f t="shared" si="122"/>
        <v>42302.493182870363</v>
      </c>
      <c r="T3352" s="10">
        <f t="shared" si="123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E3353-D3353</f>
        <v>55</v>
      </c>
      <c r="P3353">
        <f>IF((OR(L3353=0,E3353=0)),"NA",E3353/L3353)</f>
        <v>93.611111111111114</v>
      </c>
      <c r="Q3353" t="s">
        <v>8317</v>
      </c>
      <c r="R3353" t="s">
        <v>8318</v>
      </c>
      <c r="S3353" s="10">
        <f t="shared" si="122"/>
        <v>41806.187094907407</v>
      </c>
      <c r="T3353" s="10">
        <f t="shared" si="123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E3354-D3354</f>
        <v>376</v>
      </c>
      <c r="P3354">
        <f>IF((OR(L3354=0,E3354=0)),"NA",E3354/L3354)</f>
        <v>76.8</v>
      </c>
      <c r="Q3354" t="s">
        <v>8317</v>
      </c>
      <c r="R3354" t="s">
        <v>8318</v>
      </c>
      <c r="S3354" s="10">
        <f t="shared" si="122"/>
        <v>42495.784467592595</v>
      </c>
      <c r="T3354" s="10">
        <f t="shared" si="123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E3355-D3355</f>
        <v>1075</v>
      </c>
      <c r="P3355">
        <f>IF((OR(L3355=0,E3355=0)),"NA",E3355/L3355)</f>
        <v>35.795454545454547</v>
      </c>
      <c r="Q3355" t="s">
        <v>8317</v>
      </c>
      <c r="R3355" t="s">
        <v>8318</v>
      </c>
      <c r="S3355" s="10">
        <f t="shared" si="122"/>
        <v>42479.223958333336</v>
      </c>
      <c r="T3355" s="10">
        <f t="shared" si="123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E3356-D3356</f>
        <v>58</v>
      </c>
      <c r="P3356">
        <f>IF((OR(L3356=0,E3356=0)),"NA",E3356/L3356)</f>
        <v>55.6</v>
      </c>
      <c r="Q3356" t="s">
        <v>8317</v>
      </c>
      <c r="R3356" t="s">
        <v>8318</v>
      </c>
      <c r="S3356" s="10">
        <f t="shared" si="122"/>
        <v>42270.518587962964</v>
      </c>
      <c r="T3356" s="10">
        <f t="shared" si="123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E3357-D3357</f>
        <v>460</v>
      </c>
      <c r="P3357">
        <f>IF((OR(L3357=0,E3357=0)),"NA",E3357/L3357)</f>
        <v>147.33333333333334</v>
      </c>
      <c r="Q3357" t="s">
        <v>8317</v>
      </c>
      <c r="R3357" t="s">
        <v>8318</v>
      </c>
      <c r="S3357" s="10">
        <f t="shared" si="122"/>
        <v>42489.411192129628</v>
      </c>
      <c r="T3357" s="10">
        <f t="shared" si="123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E3358-D3358</f>
        <v>21</v>
      </c>
      <c r="P3358">
        <f>IF((OR(L3358=0,E3358=0)),"NA",E3358/L3358)</f>
        <v>56.333333333333336</v>
      </c>
      <c r="Q3358" t="s">
        <v>8317</v>
      </c>
      <c r="R3358" t="s">
        <v>8318</v>
      </c>
      <c r="S3358" s="10">
        <f t="shared" si="122"/>
        <v>42536.607314814813</v>
      </c>
      <c r="T3358" s="10">
        <f t="shared" si="123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E3359-D3359</f>
        <v>20</v>
      </c>
      <c r="P3359">
        <f>IF((OR(L3359=0,E3359=0)),"NA",E3359/L3359)</f>
        <v>96.19047619047619</v>
      </c>
      <c r="Q3359" t="s">
        <v>8317</v>
      </c>
      <c r="R3359" t="s">
        <v>8318</v>
      </c>
      <c r="S3359" s="10">
        <f t="shared" si="122"/>
        <v>41822.209606481476</v>
      </c>
      <c r="T3359" s="10">
        <f t="shared" si="123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E3360-D3360</f>
        <v>299</v>
      </c>
      <c r="P3360">
        <f>IF((OR(L3360=0,E3360=0)),"NA",E3360/L3360)</f>
        <v>63.574074074074076</v>
      </c>
      <c r="Q3360" t="s">
        <v>8317</v>
      </c>
      <c r="R3360" t="s">
        <v>8318</v>
      </c>
      <c r="S3360" s="10">
        <f t="shared" si="122"/>
        <v>41932.102766203701</v>
      </c>
      <c r="T3360" s="10">
        <f t="shared" si="123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E3361-D3361</f>
        <v>250</v>
      </c>
      <c r="P3361">
        <f>IF((OR(L3361=0,E3361=0)),"NA",E3361/L3361)</f>
        <v>184.78260869565219</v>
      </c>
      <c r="Q3361" t="s">
        <v>8317</v>
      </c>
      <c r="R3361" t="s">
        <v>8318</v>
      </c>
      <c r="S3361" s="10">
        <f t="shared" si="122"/>
        <v>42745.848773148151</v>
      </c>
      <c r="T3361" s="10">
        <f t="shared" si="123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E3362-D3362</f>
        <v>124</v>
      </c>
      <c r="P3362">
        <f>IF((OR(L3362=0,E3362=0)),"NA",E3362/L3362)</f>
        <v>126.72222222222223</v>
      </c>
      <c r="Q3362" t="s">
        <v>8317</v>
      </c>
      <c r="R3362" t="s">
        <v>8318</v>
      </c>
      <c r="S3362" s="10">
        <f t="shared" si="122"/>
        <v>42696.874340277776</v>
      </c>
      <c r="T3362" s="10">
        <f t="shared" si="123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E3363-D3363</f>
        <v>673</v>
      </c>
      <c r="P3363">
        <f>IF((OR(L3363=0,E3363=0)),"NA",E3363/L3363)</f>
        <v>83.42647058823529</v>
      </c>
      <c r="Q3363" t="s">
        <v>8317</v>
      </c>
      <c r="R3363" t="s">
        <v>8318</v>
      </c>
      <c r="S3363" s="10">
        <f t="shared" si="122"/>
        <v>41865.817013888889</v>
      </c>
      <c r="T3363" s="10">
        <f t="shared" si="123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E3364-D3364</f>
        <v>590</v>
      </c>
      <c r="P3364">
        <f>IF((OR(L3364=0,E3364=0)),"NA",E3364/L3364)</f>
        <v>54.5</v>
      </c>
      <c r="Q3364" t="s">
        <v>8317</v>
      </c>
      <c r="R3364" t="s">
        <v>8318</v>
      </c>
      <c r="S3364" s="10">
        <f t="shared" si="122"/>
        <v>42055.883298611108</v>
      </c>
      <c r="T3364" s="10">
        <f t="shared" si="123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E3365-D3365</f>
        <v>110</v>
      </c>
      <c r="P3365">
        <f>IF((OR(L3365=0,E3365=0)),"NA",E3365/L3365)</f>
        <v>302.30769230769232</v>
      </c>
      <c r="Q3365" t="s">
        <v>8317</v>
      </c>
      <c r="R3365" t="s">
        <v>8318</v>
      </c>
      <c r="S3365" s="10">
        <f t="shared" si="122"/>
        <v>41851.563020833331</v>
      </c>
      <c r="T3365" s="10">
        <f t="shared" si="123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E3366-D3366</f>
        <v>178</v>
      </c>
      <c r="P3366">
        <f>IF((OR(L3366=0,E3366=0)),"NA",E3366/L3366)</f>
        <v>44.138888888888886</v>
      </c>
      <c r="Q3366" t="s">
        <v>8317</v>
      </c>
      <c r="R3366" t="s">
        <v>8318</v>
      </c>
      <c r="S3366" s="10">
        <f t="shared" si="122"/>
        <v>42422.769085648142</v>
      </c>
      <c r="T3366" s="10">
        <f t="shared" si="123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E3367-D3367</f>
        <v>100</v>
      </c>
      <c r="P3367">
        <f>IF((OR(L3367=0,E3367=0)),"NA",E3367/L3367)</f>
        <v>866.66666666666663</v>
      </c>
      <c r="Q3367" t="s">
        <v>8317</v>
      </c>
      <c r="R3367" t="s">
        <v>8318</v>
      </c>
      <c r="S3367" s="10">
        <f t="shared" si="122"/>
        <v>42320.893425925919</v>
      </c>
      <c r="T3367" s="10">
        <f t="shared" si="123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E3368-D3368</f>
        <v>605</v>
      </c>
      <c r="P3368">
        <f>IF((OR(L3368=0,E3368=0)),"NA",E3368/L3368)</f>
        <v>61.388888888888886</v>
      </c>
      <c r="Q3368" t="s">
        <v>8317</v>
      </c>
      <c r="R3368" t="s">
        <v>8318</v>
      </c>
      <c r="S3368" s="10">
        <f t="shared" si="122"/>
        <v>42106.859224537031</v>
      </c>
      <c r="T3368" s="10">
        <f t="shared" si="123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E3369-D3369</f>
        <v>140</v>
      </c>
      <c r="P3369">
        <f>IF((OR(L3369=0,E3369=0)),"NA",E3369/L3369)</f>
        <v>29.666666666666668</v>
      </c>
      <c r="Q3369" t="s">
        <v>8317</v>
      </c>
      <c r="R3369" t="s">
        <v>8318</v>
      </c>
      <c r="S3369" s="10">
        <f t="shared" si="122"/>
        <v>42192.725624999999</v>
      </c>
      <c r="T3369" s="10">
        <f t="shared" si="123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E3370-D3370</f>
        <v>46</v>
      </c>
      <c r="P3370">
        <f>IF((OR(L3370=0,E3370=0)),"NA",E3370/L3370)</f>
        <v>45.478260869565219</v>
      </c>
      <c r="Q3370" t="s">
        <v>8317</v>
      </c>
      <c r="R3370" t="s">
        <v>8318</v>
      </c>
      <c r="S3370" s="10">
        <f t="shared" si="122"/>
        <v>41968.991423611107</v>
      </c>
      <c r="T3370" s="10">
        <f t="shared" si="123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E3371-D3371</f>
        <v>195</v>
      </c>
      <c r="P3371">
        <f>IF((OR(L3371=0,E3371=0)),"NA",E3371/L3371)</f>
        <v>96.203703703703709</v>
      </c>
      <c r="Q3371" t="s">
        <v>8317</v>
      </c>
      <c r="R3371" t="s">
        <v>8318</v>
      </c>
      <c r="S3371" s="10">
        <f t="shared" si="122"/>
        <v>42689.833101851851</v>
      </c>
      <c r="T3371" s="10">
        <f t="shared" si="123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E3372-D3372</f>
        <v>266</v>
      </c>
      <c r="P3372">
        <f>IF((OR(L3372=0,E3372=0)),"NA",E3372/L3372)</f>
        <v>67.92307692307692</v>
      </c>
      <c r="Q3372" t="s">
        <v>8317</v>
      </c>
      <c r="R3372" t="s">
        <v>8318</v>
      </c>
      <c r="S3372" s="10">
        <f t="shared" si="122"/>
        <v>42690.125983796293</v>
      </c>
      <c r="T3372" s="10">
        <f t="shared" si="123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E3373-D3373</f>
        <v>77</v>
      </c>
      <c r="P3373">
        <f>IF((OR(L3373=0,E3373=0)),"NA",E3373/L3373)</f>
        <v>30.777777777777779</v>
      </c>
      <c r="Q3373" t="s">
        <v>8317</v>
      </c>
      <c r="R3373" t="s">
        <v>8318</v>
      </c>
      <c r="S3373" s="10">
        <f t="shared" si="122"/>
        <v>42312.666261574072</v>
      </c>
      <c r="T3373" s="10">
        <f t="shared" si="123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E3374-D3374</f>
        <v>35</v>
      </c>
      <c r="P3374">
        <f>IF((OR(L3374=0,E3374=0)),"NA",E3374/L3374)</f>
        <v>38.333333333333336</v>
      </c>
      <c r="Q3374" t="s">
        <v>8317</v>
      </c>
      <c r="R3374" t="s">
        <v>8318</v>
      </c>
      <c r="S3374" s="10">
        <f t="shared" si="122"/>
        <v>41855.339768518512</v>
      </c>
      <c r="T3374" s="10">
        <f t="shared" si="123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E3375-D3375</f>
        <v>5</v>
      </c>
      <c r="P3375">
        <f>IF((OR(L3375=0,E3375=0)),"NA",E3375/L3375)</f>
        <v>66.833333333333329</v>
      </c>
      <c r="Q3375" t="s">
        <v>8317</v>
      </c>
      <c r="R3375" t="s">
        <v>8318</v>
      </c>
      <c r="S3375" s="10">
        <f t="shared" si="122"/>
        <v>42179.646296296291</v>
      </c>
      <c r="T3375" s="10">
        <f t="shared" si="123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E3376-D3376</f>
        <v>230</v>
      </c>
      <c r="P3376">
        <f>IF((OR(L3376=0,E3376=0)),"NA",E3376/L3376)</f>
        <v>71.730769230769226</v>
      </c>
      <c r="Q3376" t="s">
        <v>8317</v>
      </c>
      <c r="R3376" t="s">
        <v>8318</v>
      </c>
      <c r="S3376" s="10">
        <f t="shared" si="122"/>
        <v>42275.523333333331</v>
      </c>
      <c r="T3376" s="10">
        <f t="shared" si="123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E3377-D3377</f>
        <v>0</v>
      </c>
      <c r="P3377">
        <f>IF((OR(L3377=0,E3377=0)),"NA",E3377/L3377)</f>
        <v>176.47058823529412</v>
      </c>
      <c r="Q3377" t="s">
        <v>8317</v>
      </c>
      <c r="R3377" t="s">
        <v>8318</v>
      </c>
      <c r="S3377" s="10">
        <f t="shared" si="122"/>
        <v>41765.402465277773</v>
      </c>
      <c r="T3377" s="10">
        <f t="shared" si="123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E3378-D3378</f>
        <v>1</v>
      </c>
      <c r="P3378">
        <f>IF((OR(L3378=0,E3378=0)),"NA",E3378/L3378)</f>
        <v>421.10526315789474</v>
      </c>
      <c r="Q3378" t="s">
        <v>8317</v>
      </c>
      <c r="R3378" t="s">
        <v>8318</v>
      </c>
      <c r="S3378" s="10">
        <f t="shared" si="122"/>
        <v>42059.492986111109</v>
      </c>
      <c r="T3378" s="10">
        <f t="shared" si="123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E3379-D3379</f>
        <v>84</v>
      </c>
      <c r="P3379">
        <f>IF((OR(L3379=0,E3379=0)),"NA",E3379/L3379)</f>
        <v>104.98701298701299</v>
      </c>
      <c r="Q3379" t="s">
        <v>8317</v>
      </c>
      <c r="R3379" t="s">
        <v>8318</v>
      </c>
      <c r="S3379" s="10">
        <f t="shared" si="122"/>
        <v>42053.524293981478</v>
      </c>
      <c r="T3379" s="10">
        <f t="shared" si="123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E3380-D3380</f>
        <v>42</v>
      </c>
      <c r="P3380">
        <f>IF((OR(L3380=0,E3380=0)),"NA",E3380/L3380)</f>
        <v>28.19047619047619</v>
      </c>
      <c r="Q3380" t="s">
        <v>8317</v>
      </c>
      <c r="R3380" t="s">
        <v>8318</v>
      </c>
      <c r="S3380" s="10">
        <f t="shared" si="122"/>
        <v>41858.147060185183</v>
      </c>
      <c r="T3380" s="10">
        <f t="shared" si="123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E3381-D3381</f>
        <v>73</v>
      </c>
      <c r="P3381">
        <f>IF((OR(L3381=0,E3381=0)),"NA",E3381/L3381)</f>
        <v>54.55263157894737</v>
      </c>
      <c r="Q3381" t="s">
        <v>8317</v>
      </c>
      <c r="R3381" t="s">
        <v>8318</v>
      </c>
      <c r="S3381" s="10">
        <f t="shared" si="122"/>
        <v>42225.305555555555</v>
      </c>
      <c r="T3381" s="10">
        <f t="shared" si="123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E3382-D3382</f>
        <v>133</v>
      </c>
      <c r="P3382">
        <f>IF((OR(L3382=0,E3382=0)),"NA",E3382/L3382)</f>
        <v>111.89285714285714</v>
      </c>
      <c r="Q3382" t="s">
        <v>8317</v>
      </c>
      <c r="R3382" t="s">
        <v>8318</v>
      </c>
      <c r="S3382" s="10">
        <f t="shared" si="122"/>
        <v>41937.745115740741</v>
      </c>
      <c r="T3382" s="10">
        <f t="shared" si="123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E3383-D3383</f>
        <v>90</v>
      </c>
      <c r="P3383">
        <f>IF((OR(L3383=0,E3383=0)),"NA",E3383/L3383)</f>
        <v>85.208333333333329</v>
      </c>
      <c r="Q3383" t="s">
        <v>8317</v>
      </c>
      <c r="R3383" t="s">
        <v>8318</v>
      </c>
      <c r="S3383" s="10">
        <f t="shared" si="122"/>
        <v>42043.976655092592</v>
      </c>
      <c r="T3383" s="10">
        <f t="shared" si="123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E3384-D3384</f>
        <v>26</v>
      </c>
      <c r="P3384">
        <f>IF((OR(L3384=0,E3384=0)),"NA",E3384/L3384)</f>
        <v>76.652173913043484</v>
      </c>
      <c r="Q3384" t="s">
        <v>8317</v>
      </c>
      <c r="R3384" t="s">
        <v>8318</v>
      </c>
      <c r="S3384" s="10">
        <f t="shared" si="122"/>
        <v>42559.222870370366</v>
      </c>
      <c r="T3384" s="10">
        <f t="shared" si="123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E3385-D3385</f>
        <v>205</v>
      </c>
      <c r="P3385">
        <f>IF((OR(L3385=0,E3385=0)),"NA",E3385/L3385)</f>
        <v>65.166666666666671</v>
      </c>
      <c r="Q3385" t="s">
        <v>8317</v>
      </c>
      <c r="R3385" t="s">
        <v>8318</v>
      </c>
      <c r="S3385" s="10">
        <f t="shared" si="122"/>
        <v>42524.574305555558</v>
      </c>
      <c r="T3385" s="10">
        <f t="shared" si="123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E3386-D3386</f>
        <v>0.65999999999985448</v>
      </c>
      <c r="P3386">
        <f>IF((OR(L3386=0,E3386=0)),"NA",E3386/L3386)</f>
        <v>93.760312499999998</v>
      </c>
      <c r="Q3386" t="s">
        <v>8317</v>
      </c>
      <c r="R3386" t="s">
        <v>8318</v>
      </c>
      <c r="S3386" s="10">
        <f t="shared" si="122"/>
        <v>42291.879259259258</v>
      </c>
      <c r="T3386" s="10">
        <f t="shared" si="123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E3387-D3387</f>
        <v>0</v>
      </c>
      <c r="P3387">
        <f>IF((OR(L3387=0,E3387=0)),"NA",E3387/L3387)</f>
        <v>133.33333333333334</v>
      </c>
      <c r="Q3387" t="s">
        <v>8317</v>
      </c>
      <c r="R3387" t="s">
        <v>8318</v>
      </c>
      <c r="S3387" s="10">
        <f t="shared" si="122"/>
        <v>41953.659166666665</v>
      </c>
      <c r="T3387" s="10">
        <f t="shared" si="123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E3388-D3388</f>
        <v>100</v>
      </c>
      <c r="P3388">
        <f>IF((OR(L3388=0,E3388=0)),"NA",E3388/L3388)</f>
        <v>51.219512195121951</v>
      </c>
      <c r="Q3388" t="s">
        <v>8317</v>
      </c>
      <c r="R3388" t="s">
        <v>8318</v>
      </c>
      <c r="S3388" s="10">
        <f t="shared" si="122"/>
        <v>41946.436412037037</v>
      </c>
      <c r="T3388" s="10">
        <f t="shared" si="123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E3389-D3389</f>
        <v>506</v>
      </c>
      <c r="P3389">
        <f>IF((OR(L3389=0,E3389=0)),"NA",E3389/L3389)</f>
        <v>100.17142857142858</v>
      </c>
      <c r="Q3389" t="s">
        <v>8317</v>
      </c>
      <c r="R3389" t="s">
        <v>8318</v>
      </c>
      <c r="S3389" s="10">
        <f t="shared" si="122"/>
        <v>41947.554259259261</v>
      </c>
      <c r="T3389" s="10">
        <f t="shared" si="123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E3390-D3390</f>
        <v>57</v>
      </c>
      <c r="P3390">
        <f>IF((OR(L3390=0,E3390=0)),"NA",E3390/L3390)</f>
        <v>34.6</v>
      </c>
      <c r="Q3390" t="s">
        <v>8317</v>
      </c>
      <c r="R3390" t="s">
        <v>8318</v>
      </c>
      <c r="S3390" s="10">
        <f t="shared" si="122"/>
        <v>42143.252789351849</v>
      </c>
      <c r="T3390" s="10">
        <f t="shared" si="123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E3391-D3391</f>
        <v>1450</v>
      </c>
      <c r="P3391">
        <f>IF((OR(L3391=0,E3391=0)),"NA",E3391/L3391)</f>
        <v>184.67741935483872</v>
      </c>
      <c r="Q3391" t="s">
        <v>8317</v>
      </c>
      <c r="R3391" t="s">
        <v>8318</v>
      </c>
      <c r="S3391" s="10">
        <f t="shared" si="122"/>
        <v>42494.355115740742</v>
      </c>
      <c r="T3391" s="10">
        <f t="shared" si="123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E3392-D3392</f>
        <v>36</v>
      </c>
      <c r="P3392">
        <f>IF((OR(L3392=0,E3392=0)),"NA",E3392/L3392)</f>
        <v>69.818181818181813</v>
      </c>
      <c r="Q3392" t="s">
        <v>8317</v>
      </c>
      <c r="R3392" t="s">
        <v>8318</v>
      </c>
      <c r="S3392" s="10">
        <f t="shared" si="122"/>
        <v>41815.566493055558</v>
      </c>
      <c r="T3392" s="10">
        <f t="shared" si="123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E3393-D3393</f>
        <v>615</v>
      </c>
      <c r="P3393">
        <f>IF((OR(L3393=0,E3393=0)),"NA",E3393/L3393)</f>
        <v>61.944444444444443</v>
      </c>
      <c r="Q3393" t="s">
        <v>8317</v>
      </c>
      <c r="R3393" t="s">
        <v>8318</v>
      </c>
      <c r="S3393" s="10">
        <f t="shared" si="122"/>
        <v>41830.337361111109</v>
      </c>
      <c r="T3393" s="10">
        <f t="shared" si="123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E3394-D3394</f>
        <v>0</v>
      </c>
      <c r="P3394">
        <f>IF((OR(L3394=0,E3394=0)),"NA",E3394/L3394)</f>
        <v>41.666666666666664</v>
      </c>
      <c r="Q3394" t="s">
        <v>8317</v>
      </c>
      <c r="R3394" t="s">
        <v>8318</v>
      </c>
      <c r="S3394" s="10">
        <f t="shared" si="122"/>
        <v>42446.63721064815</v>
      </c>
      <c r="T3394" s="10">
        <f t="shared" si="123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E3395-D3395</f>
        <v>87</v>
      </c>
      <c r="P3395">
        <f>IF((OR(L3395=0,E3395=0)),"NA",E3395/L3395)</f>
        <v>36.06818181818182</v>
      </c>
      <c r="Q3395" t="s">
        <v>8317</v>
      </c>
      <c r="R3395" t="s">
        <v>8318</v>
      </c>
      <c r="S3395" s="10">
        <f t="shared" ref="S3395:S3458" si="124">(J3395/86400)+25569+(-5/24)</f>
        <v>41923.713310185187</v>
      </c>
      <c r="T3395" s="10">
        <f t="shared" ref="T3395:T3458" si="12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E3396-D3396</f>
        <v>233</v>
      </c>
      <c r="P3396">
        <f>IF((OR(L3396=0,E3396=0)),"NA",E3396/L3396)</f>
        <v>29</v>
      </c>
      <c r="Q3396" t="s">
        <v>8317</v>
      </c>
      <c r="R3396" t="s">
        <v>8318</v>
      </c>
      <c r="S3396" s="10">
        <f t="shared" si="124"/>
        <v>41817.387094907404</v>
      </c>
      <c r="T3396" s="10">
        <f t="shared" si="12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E3397-D3397</f>
        <v>420</v>
      </c>
      <c r="P3397">
        <f>IF((OR(L3397=0,E3397=0)),"NA",E3397/L3397)</f>
        <v>24.210526315789473</v>
      </c>
      <c r="Q3397" t="s">
        <v>8317</v>
      </c>
      <c r="R3397" t="s">
        <v>8318</v>
      </c>
      <c r="S3397" s="10">
        <f t="shared" si="124"/>
        <v>42140.503981481474</v>
      </c>
      <c r="T3397" s="10">
        <f t="shared" si="12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E3398-D3398</f>
        <v>65</v>
      </c>
      <c r="P3398">
        <f>IF((OR(L3398=0,E3398=0)),"NA",E3398/L3398)</f>
        <v>55.892857142857146</v>
      </c>
      <c r="Q3398" t="s">
        <v>8317</v>
      </c>
      <c r="R3398" t="s">
        <v>8318</v>
      </c>
      <c r="S3398" s="10">
        <f t="shared" si="124"/>
        <v>41764.238298611112</v>
      </c>
      <c r="T3398" s="10">
        <f t="shared" si="12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E3399-D3399</f>
        <v>30</v>
      </c>
      <c r="P3399">
        <f>IF((OR(L3399=0,E3399=0)),"NA",E3399/L3399)</f>
        <v>11.666666666666666</v>
      </c>
      <c r="Q3399" t="s">
        <v>8317</v>
      </c>
      <c r="R3399" t="s">
        <v>8318</v>
      </c>
      <c r="S3399" s="10">
        <f t="shared" si="124"/>
        <v>42378.270011574066</v>
      </c>
      <c r="T3399" s="10">
        <f t="shared" si="12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E3400-D3400</f>
        <v>443</v>
      </c>
      <c r="P3400">
        <f>IF((OR(L3400=0,E3400=0)),"NA",E3400/L3400)</f>
        <v>68.353846153846149</v>
      </c>
      <c r="Q3400" t="s">
        <v>8317</v>
      </c>
      <c r="R3400" t="s">
        <v>8318</v>
      </c>
      <c r="S3400" s="10">
        <f t="shared" si="124"/>
        <v>41941.543703703697</v>
      </c>
      <c r="T3400" s="10">
        <f t="shared" si="12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E3401-D3401</f>
        <v>45</v>
      </c>
      <c r="P3401">
        <f>IF((OR(L3401=0,E3401=0)),"NA",E3401/L3401)</f>
        <v>27.065217391304348</v>
      </c>
      <c r="Q3401" t="s">
        <v>8317</v>
      </c>
      <c r="R3401" t="s">
        <v>8318</v>
      </c>
      <c r="S3401" s="10">
        <f t="shared" si="124"/>
        <v>42026.712094907409</v>
      </c>
      <c r="T3401" s="10">
        <f t="shared" si="12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E3402-D3402</f>
        <v>41</v>
      </c>
      <c r="P3402">
        <f>IF((OR(L3402=0,E3402=0)),"NA",E3402/L3402)</f>
        <v>118.12941176470588</v>
      </c>
      <c r="Q3402" t="s">
        <v>8317</v>
      </c>
      <c r="R3402" t="s">
        <v>8318</v>
      </c>
      <c r="S3402" s="10">
        <f t="shared" si="124"/>
        <v>41834.745532407404</v>
      </c>
      <c r="T3402" s="10">
        <f t="shared" si="12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E3403-D3403</f>
        <v>54</v>
      </c>
      <c r="P3403">
        <f>IF((OR(L3403=0,E3403=0)),"NA",E3403/L3403)</f>
        <v>44.757575757575758</v>
      </c>
      <c r="Q3403" t="s">
        <v>8317</v>
      </c>
      <c r="R3403" t="s">
        <v>8318</v>
      </c>
      <c r="S3403" s="10">
        <f t="shared" si="124"/>
        <v>42193.5155787037</v>
      </c>
      <c r="T3403" s="10">
        <f t="shared" si="12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E3404-D3404</f>
        <v>1465</v>
      </c>
      <c r="P3404">
        <f>IF((OR(L3404=0,E3404=0)),"NA",E3404/L3404)</f>
        <v>99.787878787878782</v>
      </c>
      <c r="Q3404" t="s">
        <v>8317</v>
      </c>
      <c r="R3404" t="s">
        <v>8318</v>
      </c>
      <c r="S3404" s="10">
        <f t="shared" si="124"/>
        <v>42290.410219907404</v>
      </c>
      <c r="T3404" s="10">
        <f t="shared" si="12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E3405-D3405</f>
        <v>0</v>
      </c>
      <c r="P3405">
        <f>IF((OR(L3405=0,E3405=0)),"NA",E3405/L3405)</f>
        <v>117.64705882352941</v>
      </c>
      <c r="Q3405" t="s">
        <v>8317</v>
      </c>
      <c r="R3405" t="s">
        <v>8318</v>
      </c>
      <c r="S3405" s="10">
        <f t="shared" si="124"/>
        <v>42150.253749999996</v>
      </c>
      <c r="T3405" s="10">
        <f t="shared" si="12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E3406-D3406</f>
        <v>110</v>
      </c>
      <c r="P3406">
        <f>IF((OR(L3406=0,E3406=0)),"NA",E3406/L3406)</f>
        <v>203.33333333333334</v>
      </c>
      <c r="Q3406" t="s">
        <v>8317</v>
      </c>
      <c r="R3406" t="s">
        <v>8318</v>
      </c>
      <c r="S3406" s="10">
        <f t="shared" si="124"/>
        <v>42152.295162037037</v>
      </c>
      <c r="T3406" s="10">
        <f t="shared" si="12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E3407-D3407</f>
        <v>131.5</v>
      </c>
      <c r="P3407">
        <f>IF((OR(L3407=0,E3407=0)),"NA",E3407/L3407)</f>
        <v>28.323529411764707</v>
      </c>
      <c r="Q3407" t="s">
        <v>8317</v>
      </c>
      <c r="R3407" t="s">
        <v>8318</v>
      </c>
      <c r="S3407" s="10">
        <f t="shared" si="124"/>
        <v>42409.808865740742</v>
      </c>
      <c r="T3407" s="10">
        <f t="shared" si="12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E3408-D3408</f>
        <v>31</v>
      </c>
      <c r="P3408">
        <f>IF((OR(L3408=0,E3408=0)),"NA",E3408/L3408)</f>
        <v>110.23076923076923</v>
      </c>
      <c r="Q3408" t="s">
        <v>8317</v>
      </c>
      <c r="R3408" t="s">
        <v>8318</v>
      </c>
      <c r="S3408" s="10">
        <f t="shared" si="124"/>
        <v>41791.284444444442</v>
      </c>
      <c r="T3408" s="10">
        <f t="shared" si="12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E3409-D3409</f>
        <v>142</v>
      </c>
      <c r="P3409">
        <f>IF((OR(L3409=0,E3409=0)),"NA",E3409/L3409)</f>
        <v>31.970149253731343</v>
      </c>
      <c r="Q3409" t="s">
        <v>8317</v>
      </c>
      <c r="R3409" t="s">
        <v>8318</v>
      </c>
      <c r="S3409" s="10">
        <f t="shared" si="124"/>
        <v>41796.21399305555</v>
      </c>
      <c r="T3409" s="10">
        <f t="shared" si="12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E3410-D3410</f>
        <v>555</v>
      </c>
      <c r="P3410">
        <f>IF((OR(L3410=0,E3410=0)),"NA",E3410/L3410)</f>
        <v>58.611111111111114</v>
      </c>
      <c r="Q3410" t="s">
        <v>8317</v>
      </c>
      <c r="R3410" t="s">
        <v>8318</v>
      </c>
      <c r="S3410" s="10">
        <f t="shared" si="124"/>
        <v>41808.78361111111</v>
      </c>
      <c r="T3410" s="10">
        <f t="shared" si="12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E3411-D3411</f>
        <v>118</v>
      </c>
      <c r="P3411">
        <f>IF((OR(L3411=0,E3411=0)),"NA",E3411/L3411)</f>
        <v>29.428571428571427</v>
      </c>
      <c r="Q3411" t="s">
        <v>8317</v>
      </c>
      <c r="R3411" t="s">
        <v>8318</v>
      </c>
      <c r="S3411" s="10">
        <f t="shared" si="124"/>
        <v>42544.605995370366</v>
      </c>
      <c r="T3411" s="10">
        <f t="shared" si="12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E3412-D3412</f>
        <v>255</v>
      </c>
      <c r="P3412">
        <f>IF((OR(L3412=0,E3412=0)),"NA",E3412/L3412)</f>
        <v>81.375</v>
      </c>
      <c r="Q3412" t="s">
        <v>8317</v>
      </c>
      <c r="R3412" t="s">
        <v>8318</v>
      </c>
      <c r="S3412" s="10">
        <f t="shared" si="124"/>
        <v>42499.83321759259</v>
      </c>
      <c r="T3412" s="10">
        <f t="shared" si="12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E3413-D3413</f>
        <v>535</v>
      </c>
      <c r="P3413">
        <f>IF((OR(L3413=0,E3413=0)),"NA",E3413/L3413)</f>
        <v>199.16666666666666</v>
      </c>
      <c r="Q3413" t="s">
        <v>8317</v>
      </c>
      <c r="R3413" t="s">
        <v>8318</v>
      </c>
      <c r="S3413" s="10">
        <f t="shared" si="124"/>
        <v>42264.814490740733</v>
      </c>
      <c r="T3413" s="10">
        <f t="shared" si="12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E3414-D3414</f>
        <v>0</v>
      </c>
      <c r="P3414">
        <f>IF((OR(L3414=0,E3414=0)),"NA",E3414/L3414)</f>
        <v>115.38461538461539</v>
      </c>
      <c r="Q3414" t="s">
        <v>8317</v>
      </c>
      <c r="R3414" t="s">
        <v>8318</v>
      </c>
      <c r="S3414" s="10">
        <f t="shared" si="124"/>
        <v>41879.750717592593</v>
      </c>
      <c r="T3414" s="10">
        <f t="shared" si="12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E3415-D3415</f>
        <v>150</v>
      </c>
      <c r="P3415">
        <f>IF((OR(L3415=0,E3415=0)),"NA",E3415/L3415)</f>
        <v>46.428571428571431</v>
      </c>
      <c r="Q3415" t="s">
        <v>8317</v>
      </c>
      <c r="R3415" t="s">
        <v>8318</v>
      </c>
      <c r="S3415" s="10">
        <f t="shared" si="124"/>
        <v>42053.524745370371</v>
      </c>
      <c r="T3415" s="10">
        <f t="shared" si="12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E3416-D3416</f>
        <v>105</v>
      </c>
      <c r="P3416">
        <f>IF((OR(L3416=0,E3416=0)),"NA",E3416/L3416)</f>
        <v>70.568181818181813</v>
      </c>
      <c r="Q3416" t="s">
        <v>8317</v>
      </c>
      <c r="R3416" t="s">
        <v>8318</v>
      </c>
      <c r="S3416" s="10">
        <f t="shared" si="124"/>
        <v>42675.624131944445</v>
      </c>
      <c r="T3416" s="10">
        <f t="shared" si="12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E3417-D3417</f>
        <v>0</v>
      </c>
      <c r="P3417">
        <f>IF((OR(L3417=0,E3417=0)),"NA",E3417/L3417)</f>
        <v>22.222222222222221</v>
      </c>
      <c r="Q3417" t="s">
        <v>8317</v>
      </c>
      <c r="R3417" t="s">
        <v>8318</v>
      </c>
      <c r="S3417" s="10">
        <f t="shared" si="124"/>
        <v>42466.935833333329</v>
      </c>
      <c r="T3417" s="10">
        <f t="shared" si="12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E3418-D3418</f>
        <v>784</v>
      </c>
      <c r="P3418">
        <f>IF((OR(L3418=0,E3418=0)),"NA",E3418/L3418)</f>
        <v>159.46666666666667</v>
      </c>
      <c r="Q3418" t="s">
        <v>8317</v>
      </c>
      <c r="R3418" t="s">
        <v>8318</v>
      </c>
      <c r="S3418" s="10">
        <f t="shared" si="124"/>
        <v>42089.204224537032</v>
      </c>
      <c r="T3418" s="10">
        <f t="shared" si="12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E3419-D3419</f>
        <v>9.9999999999909051E-3</v>
      </c>
      <c r="P3419">
        <f>IF((OR(L3419=0,E3419=0)),"NA",E3419/L3419)</f>
        <v>37.777999999999999</v>
      </c>
      <c r="Q3419" t="s">
        <v>8317</v>
      </c>
      <c r="R3419" t="s">
        <v>8318</v>
      </c>
      <c r="S3419" s="10">
        <f t="shared" si="124"/>
        <v>41894.705416666664</v>
      </c>
      <c r="T3419" s="10">
        <f t="shared" si="12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E3420-D3420</f>
        <v>35</v>
      </c>
      <c r="P3420">
        <f>IF((OR(L3420=0,E3420=0)),"NA",E3420/L3420)</f>
        <v>72.053571428571431</v>
      </c>
      <c r="Q3420" t="s">
        <v>8317</v>
      </c>
      <c r="R3420" t="s">
        <v>8318</v>
      </c>
      <c r="S3420" s="10">
        <f t="shared" si="124"/>
        <v>41752.626238425924</v>
      </c>
      <c r="T3420" s="10">
        <f t="shared" si="12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E3421-D3421</f>
        <v>180</v>
      </c>
      <c r="P3421">
        <f>IF((OR(L3421=0,E3421=0)),"NA",E3421/L3421)</f>
        <v>63.695652173913047</v>
      </c>
      <c r="Q3421" t="s">
        <v>8317</v>
      </c>
      <c r="R3421" t="s">
        <v>8318</v>
      </c>
      <c r="S3421" s="10">
        <f t="shared" si="124"/>
        <v>42448.613252314812</v>
      </c>
      <c r="T3421" s="10">
        <f t="shared" si="12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E3422-D3422</f>
        <v>266</v>
      </c>
      <c r="P3422">
        <f>IF((OR(L3422=0,E3422=0)),"NA",E3422/L3422)</f>
        <v>28.411764705882351</v>
      </c>
      <c r="Q3422" t="s">
        <v>8317</v>
      </c>
      <c r="R3422" t="s">
        <v>8318</v>
      </c>
      <c r="S3422" s="10">
        <f t="shared" si="124"/>
        <v>42404.881967592592</v>
      </c>
      <c r="T3422" s="10">
        <f t="shared" si="12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E3423-D3423</f>
        <v>115</v>
      </c>
      <c r="P3423">
        <f>IF((OR(L3423=0,E3423=0)),"NA",E3423/L3423)</f>
        <v>103.21428571428571</v>
      </c>
      <c r="Q3423" t="s">
        <v>8317</v>
      </c>
      <c r="R3423" t="s">
        <v>8318</v>
      </c>
      <c r="S3423" s="10">
        <f t="shared" si="124"/>
        <v>42037.582905092589</v>
      </c>
      <c r="T3423" s="10">
        <f t="shared" si="12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E3424-D3424</f>
        <v>273</v>
      </c>
      <c r="P3424">
        <f>IF((OR(L3424=0,E3424=0)),"NA",E3424/L3424)</f>
        <v>71.152173913043484</v>
      </c>
      <c r="Q3424" t="s">
        <v>8317</v>
      </c>
      <c r="R3424" t="s">
        <v>8318</v>
      </c>
      <c r="S3424" s="10">
        <f t="shared" si="124"/>
        <v>42323.353888888887</v>
      </c>
      <c r="T3424" s="10">
        <f t="shared" si="12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E3425-D3425</f>
        <v>100</v>
      </c>
      <c r="P3425">
        <f>IF((OR(L3425=0,E3425=0)),"NA",E3425/L3425)</f>
        <v>35</v>
      </c>
      <c r="Q3425" t="s">
        <v>8317</v>
      </c>
      <c r="R3425" t="s">
        <v>8318</v>
      </c>
      <c r="S3425" s="10">
        <f t="shared" si="124"/>
        <v>42088.703020833331</v>
      </c>
      <c r="T3425" s="10">
        <f t="shared" si="12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E3426-D3426</f>
        <v>215</v>
      </c>
      <c r="P3426">
        <f>IF((OR(L3426=0,E3426=0)),"NA",E3426/L3426)</f>
        <v>81.776315789473685</v>
      </c>
      <c r="Q3426" t="s">
        <v>8317</v>
      </c>
      <c r="R3426" t="s">
        <v>8318</v>
      </c>
      <c r="S3426" s="10">
        <f t="shared" si="124"/>
        <v>42018.468564814808</v>
      </c>
      <c r="T3426" s="10">
        <f t="shared" si="12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E3427-D3427</f>
        <v>891.09999999999854</v>
      </c>
      <c r="P3427">
        <f>IF((OR(L3427=0,E3427=0)),"NA",E3427/L3427)</f>
        <v>297.02980769230766</v>
      </c>
      <c r="Q3427" t="s">
        <v>8317</v>
      </c>
      <c r="R3427" t="s">
        <v>8318</v>
      </c>
      <c r="S3427" s="10">
        <f t="shared" si="124"/>
        <v>41884.40898148148</v>
      </c>
      <c r="T3427" s="10">
        <f t="shared" si="12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E3428-D3428</f>
        <v>305</v>
      </c>
      <c r="P3428">
        <f>IF((OR(L3428=0,E3428=0)),"NA",E3428/L3428)</f>
        <v>46.609195402298852</v>
      </c>
      <c r="Q3428" t="s">
        <v>8317</v>
      </c>
      <c r="R3428" t="s">
        <v>8318</v>
      </c>
      <c r="S3428" s="10">
        <f t="shared" si="124"/>
        <v>41883.848414351851</v>
      </c>
      <c r="T3428" s="10">
        <f t="shared" si="12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E3429-D3429</f>
        <v>0</v>
      </c>
      <c r="P3429">
        <f>IF((OR(L3429=0,E3429=0)),"NA",E3429/L3429)</f>
        <v>51.724137931034484</v>
      </c>
      <c r="Q3429" t="s">
        <v>8317</v>
      </c>
      <c r="R3429" t="s">
        <v>8318</v>
      </c>
      <c r="S3429" s="10">
        <f t="shared" si="124"/>
        <v>41792.436944444438</v>
      </c>
      <c r="T3429" s="10">
        <f t="shared" si="12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E3430-D3430</f>
        <v>55</v>
      </c>
      <c r="P3430">
        <f>IF((OR(L3430=0,E3430=0)),"NA",E3430/L3430)</f>
        <v>40.294117647058826</v>
      </c>
      <c r="Q3430" t="s">
        <v>8317</v>
      </c>
      <c r="R3430" t="s">
        <v>8318</v>
      </c>
      <c r="S3430" s="10">
        <f t="shared" si="124"/>
        <v>42038.512118055551</v>
      </c>
      <c r="T3430" s="10">
        <f t="shared" si="12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E3431-D3431</f>
        <v>45</v>
      </c>
      <c r="P3431">
        <f>IF((OR(L3431=0,E3431=0)),"NA",E3431/L3431)</f>
        <v>16.25</v>
      </c>
      <c r="Q3431" t="s">
        <v>8317</v>
      </c>
      <c r="R3431" t="s">
        <v>8318</v>
      </c>
      <c r="S3431" s="10">
        <f t="shared" si="124"/>
        <v>42661.813206018516</v>
      </c>
      <c r="T3431" s="10">
        <f t="shared" si="12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E3432-D3432</f>
        <v>170.98999999999978</v>
      </c>
      <c r="P3432">
        <f>IF((OR(L3432=0,E3432=0)),"NA",E3432/L3432)</f>
        <v>30.152638888888887</v>
      </c>
      <c r="Q3432" t="s">
        <v>8317</v>
      </c>
      <c r="R3432" t="s">
        <v>8318</v>
      </c>
      <c r="S3432" s="10">
        <f t="shared" si="124"/>
        <v>41820.737280092588</v>
      </c>
      <c r="T3432" s="10">
        <f t="shared" si="12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E3433-D3433</f>
        <v>0</v>
      </c>
      <c r="P3433">
        <f>IF((OR(L3433=0,E3433=0)),"NA",E3433/L3433)</f>
        <v>95.238095238095241</v>
      </c>
      <c r="Q3433" t="s">
        <v>8317</v>
      </c>
      <c r="R3433" t="s">
        <v>8318</v>
      </c>
      <c r="S3433" s="10">
        <f t="shared" si="124"/>
        <v>41839.522604166668</v>
      </c>
      <c r="T3433" s="10">
        <f t="shared" si="12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E3434-D3434</f>
        <v>193</v>
      </c>
      <c r="P3434">
        <f>IF((OR(L3434=0,E3434=0)),"NA",E3434/L3434)</f>
        <v>52.214285714285715</v>
      </c>
      <c r="Q3434" t="s">
        <v>8317</v>
      </c>
      <c r="R3434" t="s">
        <v>8318</v>
      </c>
      <c r="S3434" s="10">
        <f t="shared" si="124"/>
        <v>42380.372847222221</v>
      </c>
      <c r="T3434" s="10">
        <f t="shared" si="12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E3435-D3435</f>
        <v>25</v>
      </c>
      <c r="P3435">
        <f>IF((OR(L3435=0,E3435=0)),"NA",E3435/L3435)</f>
        <v>134.1549295774648</v>
      </c>
      <c r="Q3435" t="s">
        <v>8317</v>
      </c>
      <c r="R3435" t="s">
        <v>8318</v>
      </c>
      <c r="S3435" s="10">
        <f t="shared" si="124"/>
        <v>41775.854803240734</v>
      </c>
      <c r="T3435" s="10">
        <f t="shared" si="12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E3436-D3436</f>
        <v>555</v>
      </c>
      <c r="P3436">
        <f>IF((OR(L3436=0,E3436=0)),"NA",E3436/L3436)</f>
        <v>62.827380952380949</v>
      </c>
      <c r="Q3436" t="s">
        <v>8317</v>
      </c>
      <c r="R3436" t="s">
        <v>8318</v>
      </c>
      <c r="S3436" s="10">
        <f t="shared" si="124"/>
        <v>41800.172094907401</v>
      </c>
      <c r="T3436" s="10">
        <f t="shared" si="12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E3437-D3437</f>
        <v>120</v>
      </c>
      <c r="P3437">
        <f>IF((OR(L3437=0,E3437=0)),"NA",E3437/L3437)</f>
        <v>58.94736842105263</v>
      </c>
      <c r="Q3437" t="s">
        <v>8317</v>
      </c>
      <c r="R3437" t="s">
        <v>8318</v>
      </c>
      <c r="S3437" s="10">
        <f t="shared" si="124"/>
        <v>42572.408483796295</v>
      </c>
      <c r="T3437" s="10">
        <f t="shared" si="12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E3438-D3438</f>
        <v>295</v>
      </c>
      <c r="P3438">
        <f>IF((OR(L3438=0,E3438=0)),"NA",E3438/L3438)</f>
        <v>143.1081081081081</v>
      </c>
      <c r="Q3438" t="s">
        <v>8317</v>
      </c>
      <c r="R3438" t="s">
        <v>8318</v>
      </c>
      <c r="S3438" s="10">
        <f t="shared" si="124"/>
        <v>41851.333252314813</v>
      </c>
      <c r="T3438" s="10">
        <f t="shared" si="12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E3439-D3439</f>
        <v>30</v>
      </c>
      <c r="P3439">
        <f>IF((OR(L3439=0,E3439=0)),"NA",E3439/L3439)</f>
        <v>84.166666666666671</v>
      </c>
      <c r="Q3439" t="s">
        <v>8317</v>
      </c>
      <c r="R3439" t="s">
        <v>8318</v>
      </c>
      <c r="S3439" s="10">
        <f t="shared" si="124"/>
        <v>42205.502546296295</v>
      </c>
      <c r="T3439" s="10">
        <f t="shared" si="12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E3440-D3440</f>
        <v>105</v>
      </c>
      <c r="P3440">
        <f>IF((OR(L3440=0,E3440=0)),"NA",E3440/L3440)</f>
        <v>186.07142857142858</v>
      </c>
      <c r="Q3440" t="s">
        <v>8317</v>
      </c>
      <c r="R3440" t="s">
        <v>8318</v>
      </c>
      <c r="S3440" s="10">
        <f t="shared" si="124"/>
        <v>42100.719525462962</v>
      </c>
      <c r="T3440" s="10">
        <f t="shared" si="12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E3441-D3441</f>
        <v>416.1400000000001</v>
      </c>
      <c r="P3441">
        <f>IF((OR(L3441=0,E3441=0)),"NA",E3441/L3441)</f>
        <v>89.785555555555561</v>
      </c>
      <c r="Q3441" t="s">
        <v>8317</v>
      </c>
      <c r="R3441" t="s">
        <v>8318</v>
      </c>
      <c r="S3441" s="10">
        <f t="shared" si="124"/>
        <v>42374.702893518515</v>
      </c>
      <c r="T3441" s="10">
        <f t="shared" si="12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E3442-D3442</f>
        <v>260.92000000000007</v>
      </c>
      <c r="P3442">
        <f>IF((OR(L3442=0,E3442=0)),"NA",E3442/L3442)</f>
        <v>64.157560975609755</v>
      </c>
      <c r="Q3442" t="s">
        <v>8317</v>
      </c>
      <c r="R3442" t="s">
        <v>8318</v>
      </c>
      <c r="S3442" s="10">
        <f t="shared" si="124"/>
        <v>41808.914675925924</v>
      </c>
      <c r="T3442" s="10">
        <f t="shared" si="12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E3443-D3443</f>
        <v>65</v>
      </c>
      <c r="P3443">
        <f>IF((OR(L3443=0,E3443=0)),"NA",E3443/L3443)</f>
        <v>59.651162790697676</v>
      </c>
      <c r="Q3443" t="s">
        <v>8317</v>
      </c>
      <c r="R3443" t="s">
        <v>8318</v>
      </c>
      <c r="S3443" s="10">
        <f t="shared" si="124"/>
        <v>42294.221307870372</v>
      </c>
      <c r="T3443" s="10">
        <f t="shared" si="12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E3444-D3444</f>
        <v>0</v>
      </c>
      <c r="P3444">
        <f>IF((OR(L3444=0,E3444=0)),"NA",E3444/L3444)</f>
        <v>31.25</v>
      </c>
      <c r="Q3444" t="s">
        <v>8317</v>
      </c>
      <c r="R3444" t="s">
        <v>8318</v>
      </c>
      <c r="S3444" s="10">
        <f t="shared" si="124"/>
        <v>42124.632777777777</v>
      </c>
      <c r="T3444" s="10">
        <f t="shared" si="12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E3445-D3445</f>
        <v>855</v>
      </c>
      <c r="P3445">
        <f>IF((OR(L3445=0,E3445=0)),"NA",E3445/L3445)</f>
        <v>41.222222222222221</v>
      </c>
      <c r="Q3445" t="s">
        <v>8317</v>
      </c>
      <c r="R3445" t="s">
        <v>8318</v>
      </c>
      <c r="S3445" s="10">
        <f t="shared" si="124"/>
        <v>41861.316504629627</v>
      </c>
      <c r="T3445" s="10">
        <f t="shared" si="12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E3446-D3446</f>
        <v>567</v>
      </c>
      <c r="P3446">
        <f>IF((OR(L3446=0,E3446=0)),"NA",E3446/L3446)</f>
        <v>43.35</v>
      </c>
      <c r="Q3446" t="s">
        <v>8317</v>
      </c>
      <c r="R3446" t="s">
        <v>8318</v>
      </c>
      <c r="S3446" s="10">
        <f t="shared" si="124"/>
        <v>42521.08317129629</v>
      </c>
      <c r="T3446" s="10">
        <f t="shared" si="12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E3447-D3447</f>
        <v>0</v>
      </c>
      <c r="P3447">
        <f>IF((OR(L3447=0,E3447=0)),"NA",E3447/L3447)</f>
        <v>64.516129032258064</v>
      </c>
      <c r="Q3447" t="s">
        <v>8317</v>
      </c>
      <c r="R3447" t="s">
        <v>8318</v>
      </c>
      <c r="S3447" s="10">
        <f t="shared" si="124"/>
        <v>42272.322175925925</v>
      </c>
      <c r="T3447" s="10">
        <f t="shared" si="12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E3448-D3448</f>
        <v>82</v>
      </c>
      <c r="P3448">
        <f>IF((OR(L3448=0,E3448=0)),"NA",E3448/L3448)</f>
        <v>43.28</v>
      </c>
      <c r="Q3448" t="s">
        <v>8317</v>
      </c>
      <c r="R3448" t="s">
        <v>8318</v>
      </c>
      <c r="S3448" s="10">
        <f t="shared" si="124"/>
        <v>42016.624131944445</v>
      </c>
      <c r="T3448" s="10">
        <f t="shared" si="12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E3449-D3449</f>
        <v>78</v>
      </c>
      <c r="P3449">
        <f>IF((OR(L3449=0,E3449=0)),"NA",E3449/L3449)</f>
        <v>77</v>
      </c>
      <c r="Q3449" t="s">
        <v>8317</v>
      </c>
      <c r="R3449" t="s">
        <v>8318</v>
      </c>
      <c r="S3449" s="10">
        <f t="shared" si="124"/>
        <v>42402.680694444447</v>
      </c>
      <c r="T3449" s="10">
        <f t="shared" si="12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E3450-D3450</f>
        <v>205</v>
      </c>
      <c r="P3450">
        <f>IF((OR(L3450=0,E3450=0)),"NA",E3450/L3450)</f>
        <v>51.222222222222221</v>
      </c>
      <c r="Q3450" t="s">
        <v>8317</v>
      </c>
      <c r="R3450" t="s">
        <v>8318</v>
      </c>
      <c r="S3450" s="10">
        <f t="shared" si="124"/>
        <v>41959.910752314812</v>
      </c>
      <c r="T3450" s="10">
        <f t="shared" si="12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E3451-D3451</f>
        <v>565</v>
      </c>
      <c r="P3451">
        <f>IF((OR(L3451=0,E3451=0)),"NA",E3451/L3451)</f>
        <v>68.25</v>
      </c>
      <c r="Q3451" t="s">
        <v>8317</v>
      </c>
      <c r="R3451" t="s">
        <v>8318</v>
      </c>
      <c r="S3451" s="10">
        <f t="shared" si="124"/>
        <v>42531.844189814808</v>
      </c>
      <c r="T3451" s="10">
        <f t="shared" si="12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E3452-D3452</f>
        <v>260</v>
      </c>
      <c r="P3452">
        <f>IF((OR(L3452=0,E3452=0)),"NA",E3452/L3452)</f>
        <v>19.487179487179485</v>
      </c>
      <c r="Q3452" t="s">
        <v>8317</v>
      </c>
      <c r="R3452" t="s">
        <v>8318</v>
      </c>
      <c r="S3452" s="10">
        <f t="shared" si="124"/>
        <v>42036.496192129627</v>
      </c>
      <c r="T3452" s="10">
        <f t="shared" si="12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E3453-D3453</f>
        <v>8</v>
      </c>
      <c r="P3453">
        <f>IF((OR(L3453=0,E3453=0)),"NA",E3453/L3453)</f>
        <v>41.125</v>
      </c>
      <c r="Q3453" t="s">
        <v>8317</v>
      </c>
      <c r="R3453" t="s">
        <v>8318</v>
      </c>
      <c r="S3453" s="10">
        <f t="shared" si="124"/>
        <v>42088.515358796292</v>
      </c>
      <c r="T3453" s="10">
        <f t="shared" si="12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E3454-D3454</f>
        <v>532</v>
      </c>
      <c r="P3454">
        <f>IF((OR(L3454=0,E3454=0)),"NA",E3454/L3454)</f>
        <v>41.405405405405403</v>
      </c>
      <c r="Q3454" t="s">
        <v>8317</v>
      </c>
      <c r="R3454" t="s">
        <v>8318</v>
      </c>
      <c r="S3454" s="10">
        <f t="shared" si="124"/>
        <v>41820.430856481478</v>
      </c>
      <c r="T3454" s="10">
        <f t="shared" si="12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E3455-D3455</f>
        <v>85</v>
      </c>
      <c r="P3455">
        <f>IF((OR(L3455=0,E3455=0)),"NA",E3455/L3455)</f>
        <v>27.5</v>
      </c>
      <c r="Q3455" t="s">
        <v>8317</v>
      </c>
      <c r="R3455" t="s">
        <v>8318</v>
      </c>
      <c r="S3455" s="10">
        <f t="shared" si="124"/>
        <v>42535.770324074074</v>
      </c>
      <c r="T3455" s="10">
        <f t="shared" si="12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E3456-D3456</f>
        <v>5</v>
      </c>
      <c r="P3456">
        <f>IF((OR(L3456=0,E3456=0)),"NA",E3456/L3456)</f>
        <v>33.571428571428569</v>
      </c>
      <c r="Q3456" t="s">
        <v>8317</v>
      </c>
      <c r="R3456" t="s">
        <v>8318</v>
      </c>
      <c r="S3456" s="10">
        <f t="shared" si="124"/>
        <v>41821.490266203698</v>
      </c>
      <c r="T3456" s="10">
        <f t="shared" si="12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E3457-D3457</f>
        <v>65</v>
      </c>
      <c r="P3457">
        <f>IF((OR(L3457=0,E3457=0)),"NA",E3457/L3457)</f>
        <v>145.86956521739131</v>
      </c>
      <c r="Q3457" t="s">
        <v>8317</v>
      </c>
      <c r="R3457" t="s">
        <v>8318</v>
      </c>
      <c r="S3457" s="10">
        <f t="shared" si="124"/>
        <v>42626.541979166665</v>
      </c>
      <c r="T3457" s="10">
        <f t="shared" si="12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E3458-D3458</f>
        <v>2739</v>
      </c>
      <c r="P3458">
        <f>IF((OR(L3458=0,E3458=0)),"NA",E3458/L3458)</f>
        <v>358.6875</v>
      </c>
      <c r="Q3458" t="s">
        <v>8317</v>
      </c>
      <c r="R3458" t="s">
        <v>8318</v>
      </c>
      <c r="S3458" s="10">
        <f t="shared" si="124"/>
        <v>41820.997303240736</v>
      </c>
      <c r="T3458" s="10">
        <f t="shared" si="12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E3459-D3459</f>
        <v>804</v>
      </c>
      <c r="P3459">
        <f>IF((OR(L3459=0,E3459=0)),"NA",E3459/L3459)</f>
        <v>50.981818181818184</v>
      </c>
      <c r="Q3459" t="s">
        <v>8317</v>
      </c>
      <c r="R3459" t="s">
        <v>8318</v>
      </c>
      <c r="S3459" s="10">
        <f t="shared" ref="S3459:S3522" si="126">(J3459/86400)+25569+(-5/24)</f>
        <v>42016.498344907406</v>
      </c>
      <c r="T3459" s="10">
        <f t="shared" ref="T3459:T3522" si="127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E3460-D3460</f>
        <v>238</v>
      </c>
      <c r="P3460">
        <f>IF((OR(L3460=0,E3460=0)),"NA",E3460/L3460)</f>
        <v>45.037037037037038</v>
      </c>
      <c r="Q3460" t="s">
        <v>8317</v>
      </c>
      <c r="R3460" t="s">
        <v>8318</v>
      </c>
      <c r="S3460" s="10">
        <f t="shared" si="126"/>
        <v>42010.994247685179</v>
      </c>
      <c r="T3460" s="10">
        <f t="shared" si="127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E3461-D3461</f>
        <v>131</v>
      </c>
      <c r="P3461">
        <f>IF((OR(L3461=0,E3461=0)),"NA",E3461/L3461)</f>
        <v>17.527777777777779</v>
      </c>
      <c r="Q3461" t="s">
        <v>8317</v>
      </c>
      <c r="R3461" t="s">
        <v>8318</v>
      </c>
      <c r="S3461" s="10">
        <f t="shared" si="126"/>
        <v>42480.271527777775</v>
      </c>
      <c r="T3461" s="10">
        <f t="shared" si="127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E3462-D3462</f>
        <v>450</v>
      </c>
      <c r="P3462">
        <f>IF((OR(L3462=0,E3462=0)),"NA",E3462/L3462)</f>
        <v>50</v>
      </c>
      <c r="Q3462" t="s">
        <v>8317</v>
      </c>
      <c r="R3462" t="s">
        <v>8318</v>
      </c>
      <c r="S3462" s="10">
        <f t="shared" si="126"/>
        <v>41852.318888888891</v>
      </c>
      <c r="T3462" s="10">
        <f t="shared" si="127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E3463-D3463</f>
        <v>195</v>
      </c>
      <c r="P3463">
        <f>IF((OR(L3463=0,E3463=0)),"NA",E3463/L3463)</f>
        <v>57.916666666666664</v>
      </c>
      <c r="Q3463" t="s">
        <v>8317</v>
      </c>
      <c r="R3463" t="s">
        <v>8318</v>
      </c>
      <c r="S3463" s="10">
        <f t="shared" si="126"/>
        <v>42643.424525462957</v>
      </c>
      <c r="T3463" s="10">
        <f t="shared" si="127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E3464-D3464</f>
        <v>255</v>
      </c>
      <c r="P3464">
        <f>IF((OR(L3464=0,E3464=0)),"NA",E3464/L3464)</f>
        <v>29.705882352941178</v>
      </c>
      <c r="Q3464" t="s">
        <v>8317</v>
      </c>
      <c r="R3464" t="s">
        <v>8318</v>
      </c>
      <c r="S3464" s="10">
        <f t="shared" si="126"/>
        <v>42179.690138888887</v>
      </c>
      <c r="T3464" s="10">
        <f t="shared" si="127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E3465-D3465</f>
        <v>338</v>
      </c>
      <c r="P3465">
        <f>IF((OR(L3465=0,E3465=0)),"NA",E3465/L3465)</f>
        <v>90.684210526315795</v>
      </c>
      <c r="Q3465" t="s">
        <v>8317</v>
      </c>
      <c r="R3465" t="s">
        <v>8318</v>
      </c>
      <c r="S3465" s="10">
        <f t="shared" si="126"/>
        <v>42612.710474537038</v>
      </c>
      <c r="T3465" s="10">
        <f t="shared" si="127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E3466-D3466</f>
        <v>116.18000000000029</v>
      </c>
      <c r="P3466">
        <f>IF((OR(L3466=0,E3466=0)),"NA",E3466/L3466)</f>
        <v>55.012688172043013</v>
      </c>
      <c r="Q3466" t="s">
        <v>8317</v>
      </c>
      <c r="R3466" t="s">
        <v>8318</v>
      </c>
      <c r="S3466" s="10">
        <f t="shared" si="126"/>
        <v>42574.921724537031</v>
      </c>
      <c r="T3466" s="10">
        <f t="shared" si="127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E3467-D3467</f>
        <v>60</v>
      </c>
      <c r="P3467">
        <f>IF((OR(L3467=0,E3467=0)),"NA",E3467/L3467)</f>
        <v>57.222222222222221</v>
      </c>
      <c r="Q3467" t="s">
        <v>8317</v>
      </c>
      <c r="R3467" t="s">
        <v>8318</v>
      </c>
      <c r="S3467" s="10">
        <f t="shared" si="126"/>
        <v>42200.417499999996</v>
      </c>
      <c r="T3467" s="10">
        <f t="shared" si="127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E3468-D3468</f>
        <v>950</v>
      </c>
      <c r="P3468">
        <f>IF((OR(L3468=0,E3468=0)),"NA",E3468/L3468)</f>
        <v>72.950819672131146</v>
      </c>
      <c r="Q3468" t="s">
        <v>8317</v>
      </c>
      <c r="R3468" t="s">
        <v>8318</v>
      </c>
      <c r="S3468" s="10">
        <f t="shared" si="126"/>
        <v>42419.810763888883</v>
      </c>
      <c r="T3468" s="10">
        <f t="shared" si="127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E3469-D3469</f>
        <v>30</v>
      </c>
      <c r="P3469">
        <f>IF((OR(L3469=0,E3469=0)),"NA",E3469/L3469)</f>
        <v>64.468085106382972</v>
      </c>
      <c r="Q3469" t="s">
        <v>8317</v>
      </c>
      <c r="R3469" t="s">
        <v>8318</v>
      </c>
      <c r="S3469" s="10">
        <f t="shared" si="126"/>
        <v>42053.463333333326</v>
      </c>
      <c r="T3469" s="10">
        <f t="shared" si="127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E3470-D3470</f>
        <v>2178</v>
      </c>
      <c r="P3470">
        <f>IF((OR(L3470=0,E3470=0)),"NA",E3470/L3470)</f>
        <v>716.35294117647061</v>
      </c>
      <c r="Q3470" t="s">
        <v>8317</v>
      </c>
      <c r="R3470" t="s">
        <v>8318</v>
      </c>
      <c r="S3470" s="10">
        <f t="shared" si="126"/>
        <v>42605.55704861111</v>
      </c>
      <c r="T3470" s="10">
        <f t="shared" si="127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E3471-D3471</f>
        <v>375</v>
      </c>
      <c r="P3471">
        <f>IF((OR(L3471=0,E3471=0)),"NA",E3471/L3471)</f>
        <v>50.396825396825399</v>
      </c>
      <c r="Q3471" t="s">
        <v>8317</v>
      </c>
      <c r="R3471" t="s">
        <v>8318</v>
      </c>
      <c r="S3471" s="10">
        <f t="shared" si="126"/>
        <v>42458.433391203704</v>
      </c>
      <c r="T3471" s="10">
        <f t="shared" si="127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E3472-D3472</f>
        <v>125</v>
      </c>
      <c r="P3472">
        <f>IF((OR(L3472=0,E3472=0)),"NA",E3472/L3472)</f>
        <v>41.666666666666664</v>
      </c>
      <c r="Q3472" t="s">
        <v>8317</v>
      </c>
      <c r="R3472" t="s">
        <v>8318</v>
      </c>
      <c r="S3472" s="10">
        <f t="shared" si="126"/>
        <v>42528.813680555548</v>
      </c>
      <c r="T3472" s="10">
        <f t="shared" si="127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E3473-D3473</f>
        <v>573</v>
      </c>
      <c r="P3473">
        <f>IF((OR(L3473=0,E3473=0)),"NA",E3473/L3473)</f>
        <v>35.766666666666666</v>
      </c>
      <c r="Q3473" t="s">
        <v>8317</v>
      </c>
      <c r="R3473" t="s">
        <v>8318</v>
      </c>
      <c r="S3473" s="10">
        <f t="shared" si="126"/>
        <v>41841.61215277778</v>
      </c>
      <c r="T3473" s="10">
        <f t="shared" si="127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E3474-D3474</f>
        <v>41</v>
      </c>
      <c r="P3474">
        <f>IF((OR(L3474=0,E3474=0)),"NA",E3474/L3474)</f>
        <v>88.739130434782609</v>
      </c>
      <c r="Q3474" t="s">
        <v>8317</v>
      </c>
      <c r="R3474" t="s">
        <v>8318</v>
      </c>
      <c r="S3474" s="10">
        <f t="shared" si="126"/>
        <v>41927.962164351848</v>
      </c>
      <c r="T3474" s="10">
        <f t="shared" si="127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E3475-D3475</f>
        <v>0</v>
      </c>
      <c r="P3475">
        <f>IF((OR(L3475=0,E3475=0)),"NA",E3475/L3475)</f>
        <v>148.4848484848485</v>
      </c>
      <c r="Q3475" t="s">
        <v>8317</v>
      </c>
      <c r="R3475" t="s">
        <v>8318</v>
      </c>
      <c r="S3475" s="10">
        <f t="shared" si="126"/>
        <v>42062.626111111109</v>
      </c>
      <c r="T3475" s="10">
        <f t="shared" si="127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E3476-D3476</f>
        <v>20</v>
      </c>
      <c r="P3476">
        <f>IF((OR(L3476=0,E3476=0)),"NA",E3476/L3476)</f>
        <v>51.794871794871796</v>
      </c>
      <c r="Q3476" t="s">
        <v>8317</v>
      </c>
      <c r="R3476" t="s">
        <v>8318</v>
      </c>
      <c r="S3476" s="10">
        <f t="shared" si="126"/>
        <v>42541.293182870366</v>
      </c>
      <c r="T3476" s="10">
        <f t="shared" si="127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E3477-D3477</f>
        <v>40</v>
      </c>
      <c r="P3477">
        <f>IF((OR(L3477=0,E3477=0)),"NA",E3477/L3477)</f>
        <v>20</v>
      </c>
      <c r="Q3477" t="s">
        <v>8317</v>
      </c>
      <c r="R3477" t="s">
        <v>8318</v>
      </c>
      <c r="S3477" s="10">
        <f t="shared" si="126"/>
        <v>41918.672499999993</v>
      </c>
      <c r="T3477" s="10">
        <f t="shared" si="127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E3478-D3478</f>
        <v>12</v>
      </c>
      <c r="P3478">
        <f>IF((OR(L3478=0,E3478=0)),"NA",E3478/L3478)</f>
        <v>52</v>
      </c>
      <c r="Q3478" t="s">
        <v>8317</v>
      </c>
      <c r="R3478" t="s">
        <v>8318</v>
      </c>
      <c r="S3478" s="10">
        <f t="shared" si="126"/>
        <v>41921.071643518517</v>
      </c>
      <c r="T3478" s="10">
        <f t="shared" si="127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E3479-D3479</f>
        <v>276</v>
      </c>
      <c r="P3479">
        <f>IF((OR(L3479=0,E3479=0)),"NA",E3479/L3479)</f>
        <v>53.230769230769234</v>
      </c>
      <c r="Q3479" t="s">
        <v>8317</v>
      </c>
      <c r="R3479" t="s">
        <v>8318</v>
      </c>
      <c r="S3479" s="10">
        <f t="shared" si="126"/>
        <v>42128.528275462959</v>
      </c>
      <c r="T3479" s="10">
        <f t="shared" si="127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E3480-D3480</f>
        <v>257</v>
      </c>
      <c r="P3480">
        <f>IF((OR(L3480=0,E3480=0)),"NA",E3480/L3480)</f>
        <v>39.596491228070178</v>
      </c>
      <c r="Q3480" t="s">
        <v>8317</v>
      </c>
      <c r="R3480" t="s">
        <v>8318</v>
      </c>
      <c r="S3480" s="10">
        <f t="shared" si="126"/>
        <v>42053.708587962959</v>
      </c>
      <c r="T3480" s="10">
        <f t="shared" si="127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E3481-D3481</f>
        <v>418</v>
      </c>
      <c r="P3481">
        <f>IF((OR(L3481=0,E3481=0)),"NA",E3481/L3481)</f>
        <v>34.25</v>
      </c>
      <c r="Q3481" t="s">
        <v>8317</v>
      </c>
      <c r="R3481" t="s">
        <v>8318</v>
      </c>
      <c r="S3481" s="10">
        <f t="shared" si="126"/>
        <v>41781.64675925926</v>
      </c>
      <c r="T3481" s="10">
        <f t="shared" si="127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E3482-D3482</f>
        <v>640</v>
      </c>
      <c r="P3482">
        <f>IF((OR(L3482=0,E3482=0)),"NA",E3482/L3482)</f>
        <v>164.61538461538461</v>
      </c>
      <c r="Q3482" t="s">
        <v>8317</v>
      </c>
      <c r="R3482" t="s">
        <v>8318</v>
      </c>
      <c r="S3482" s="10">
        <f t="shared" si="126"/>
        <v>42171.109108796292</v>
      </c>
      <c r="T3482" s="10">
        <f t="shared" si="127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E3483-D3483</f>
        <v>1880</v>
      </c>
      <c r="P3483">
        <f>IF((OR(L3483=0,E3483=0)),"NA",E3483/L3483)</f>
        <v>125.05263157894737</v>
      </c>
      <c r="Q3483" t="s">
        <v>8317</v>
      </c>
      <c r="R3483" t="s">
        <v>8318</v>
      </c>
      <c r="S3483" s="10">
        <f t="shared" si="126"/>
        <v>41989.039212962962</v>
      </c>
      <c r="T3483" s="10">
        <f t="shared" si="127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E3484-D3484</f>
        <v>1150</v>
      </c>
      <c r="P3484">
        <f>IF((OR(L3484=0,E3484=0)),"NA",E3484/L3484)</f>
        <v>51.875</v>
      </c>
      <c r="Q3484" t="s">
        <v>8317</v>
      </c>
      <c r="R3484" t="s">
        <v>8318</v>
      </c>
      <c r="S3484" s="10">
        <f t="shared" si="126"/>
        <v>41796.563263888886</v>
      </c>
      <c r="T3484" s="10">
        <f t="shared" si="127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E3485-D3485</f>
        <v>2008</v>
      </c>
      <c r="P3485">
        <f>IF((OR(L3485=0,E3485=0)),"NA",E3485/L3485)</f>
        <v>40.285714285714285</v>
      </c>
      <c r="Q3485" t="s">
        <v>8317</v>
      </c>
      <c r="R3485" t="s">
        <v>8318</v>
      </c>
      <c r="S3485" s="10">
        <f t="shared" si="126"/>
        <v>41793.460428240738</v>
      </c>
      <c r="T3485" s="10">
        <f t="shared" si="127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E3486-D3486</f>
        <v>356</v>
      </c>
      <c r="P3486">
        <f>IF((OR(L3486=0,E3486=0)),"NA",E3486/L3486)</f>
        <v>64.909090909090907</v>
      </c>
      <c r="Q3486" t="s">
        <v>8317</v>
      </c>
      <c r="R3486" t="s">
        <v>8318</v>
      </c>
      <c r="S3486" s="10">
        <f t="shared" si="126"/>
        <v>42506.552071759252</v>
      </c>
      <c r="T3486" s="10">
        <f t="shared" si="127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E3487-D3487</f>
        <v>10</v>
      </c>
      <c r="P3487">
        <f>IF((OR(L3487=0,E3487=0)),"NA",E3487/L3487)</f>
        <v>55.333333333333336</v>
      </c>
      <c r="Q3487" t="s">
        <v>8317</v>
      </c>
      <c r="R3487" t="s">
        <v>8318</v>
      </c>
      <c r="S3487" s="10">
        <f t="shared" si="126"/>
        <v>42372.484722222223</v>
      </c>
      <c r="T3487" s="10">
        <f t="shared" si="127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E3488-D3488</f>
        <v>1656</v>
      </c>
      <c r="P3488">
        <f>IF((OR(L3488=0,E3488=0)),"NA",E3488/L3488)</f>
        <v>83.142857142857139</v>
      </c>
      <c r="Q3488" t="s">
        <v>8317</v>
      </c>
      <c r="R3488" t="s">
        <v>8318</v>
      </c>
      <c r="S3488" s="10">
        <f t="shared" si="126"/>
        <v>42126.666678240734</v>
      </c>
      <c r="T3488" s="10">
        <f t="shared" si="127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E3489-D3489</f>
        <v>555</v>
      </c>
      <c r="P3489">
        <f>IF((OR(L3489=0,E3489=0)),"NA",E3489/L3489)</f>
        <v>38.712121212121211</v>
      </c>
      <c r="Q3489" t="s">
        <v>8317</v>
      </c>
      <c r="R3489" t="s">
        <v>8318</v>
      </c>
      <c r="S3489" s="10">
        <f t="shared" si="126"/>
        <v>42149.732083333329</v>
      </c>
      <c r="T3489" s="10">
        <f t="shared" si="127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E3490-D3490</f>
        <v>636</v>
      </c>
      <c r="P3490">
        <f>IF((OR(L3490=0,E3490=0)),"NA",E3490/L3490)</f>
        <v>125.37931034482759</v>
      </c>
      <c r="Q3490" t="s">
        <v>8317</v>
      </c>
      <c r="R3490" t="s">
        <v>8318</v>
      </c>
      <c r="S3490" s="10">
        <f t="shared" si="126"/>
        <v>42087.55972222222</v>
      </c>
      <c r="T3490" s="10">
        <f t="shared" si="127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E3491-D3491</f>
        <v>635</v>
      </c>
      <c r="P3491">
        <f>IF((OR(L3491=0,E3491=0)),"NA",E3491/L3491)</f>
        <v>78.263888888888886</v>
      </c>
      <c r="Q3491" t="s">
        <v>8317</v>
      </c>
      <c r="R3491" t="s">
        <v>8318</v>
      </c>
      <c r="S3491" s="10">
        <f t="shared" si="126"/>
        <v>41753.427442129629</v>
      </c>
      <c r="T3491" s="10">
        <f t="shared" si="127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E3492-D3492</f>
        <v>275</v>
      </c>
      <c r="P3492">
        <f>IF((OR(L3492=0,E3492=0)),"NA",E3492/L3492)</f>
        <v>47.222222222222221</v>
      </c>
      <c r="Q3492" t="s">
        <v>8317</v>
      </c>
      <c r="R3492" t="s">
        <v>8318</v>
      </c>
      <c r="S3492" s="10">
        <f t="shared" si="126"/>
        <v>42443.594027777777</v>
      </c>
      <c r="T3492" s="10">
        <f t="shared" si="127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E3493-D3493</f>
        <v>291</v>
      </c>
      <c r="P3493">
        <f>IF((OR(L3493=0,E3493=0)),"NA",E3493/L3493)</f>
        <v>79.099999999999994</v>
      </c>
      <c r="Q3493" t="s">
        <v>8317</v>
      </c>
      <c r="R3493" t="s">
        <v>8318</v>
      </c>
      <c r="S3493" s="10">
        <f t="shared" si="126"/>
        <v>42121.041481481479</v>
      </c>
      <c r="T3493" s="10">
        <f t="shared" si="127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E3494-D3494</f>
        <v>200.2199999999998</v>
      </c>
      <c r="P3494">
        <f>IF((OR(L3494=0,E3494=0)),"NA",E3494/L3494)</f>
        <v>114.29199999999999</v>
      </c>
      <c r="Q3494" t="s">
        <v>8317</v>
      </c>
      <c r="R3494" t="s">
        <v>8318</v>
      </c>
      <c r="S3494" s="10">
        <f t="shared" si="126"/>
        <v>42267.800891203697</v>
      </c>
      <c r="T3494" s="10">
        <f t="shared" si="127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E3495-D3495</f>
        <v>0</v>
      </c>
      <c r="P3495">
        <f>IF((OR(L3495=0,E3495=0)),"NA",E3495/L3495)</f>
        <v>51.724137931034484</v>
      </c>
      <c r="Q3495" t="s">
        <v>8317</v>
      </c>
      <c r="R3495" t="s">
        <v>8318</v>
      </c>
      <c r="S3495" s="10">
        <f t="shared" si="126"/>
        <v>41848.657824074071</v>
      </c>
      <c r="T3495" s="10">
        <f t="shared" si="127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E3496-D3496</f>
        <v>0</v>
      </c>
      <c r="P3496">
        <f>IF((OR(L3496=0,E3496=0)),"NA",E3496/L3496)</f>
        <v>30.76923076923077</v>
      </c>
      <c r="Q3496" t="s">
        <v>8317</v>
      </c>
      <c r="R3496" t="s">
        <v>8318</v>
      </c>
      <c r="S3496" s="10">
        <f t="shared" si="126"/>
        <v>42689.006655092591</v>
      </c>
      <c r="T3496" s="10">
        <f t="shared" si="127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E3497-D3497</f>
        <v>343</v>
      </c>
      <c r="P3497">
        <f>IF((OR(L3497=0,E3497=0)),"NA",E3497/L3497)</f>
        <v>74.208333333333329</v>
      </c>
      <c r="Q3497" t="s">
        <v>8317</v>
      </c>
      <c r="R3497" t="s">
        <v>8318</v>
      </c>
      <c r="S3497" s="10">
        <f t="shared" si="126"/>
        <v>41915.554502314808</v>
      </c>
      <c r="T3497" s="10">
        <f t="shared" si="127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E3498-D3498</f>
        <v>732</v>
      </c>
      <c r="P3498">
        <f>IF((OR(L3498=0,E3498=0)),"NA",E3498/L3498)</f>
        <v>47.846153846153847</v>
      </c>
      <c r="Q3498" t="s">
        <v>8317</v>
      </c>
      <c r="R3498" t="s">
        <v>8318</v>
      </c>
      <c r="S3498" s="10">
        <f t="shared" si="126"/>
        <v>42584.638495370367</v>
      </c>
      <c r="T3498" s="10">
        <f t="shared" si="127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E3499-D3499</f>
        <v>135</v>
      </c>
      <c r="P3499">
        <f>IF((OR(L3499=0,E3499=0)),"NA",E3499/L3499)</f>
        <v>34.408163265306122</v>
      </c>
      <c r="Q3499" t="s">
        <v>8317</v>
      </c>
      <c r="R3499" t="s">
        <v>8318</v>
      </c>
      <c r="S3499" s="10">
        <f t="shared" si="126"/>
        <v>42511.53361111111</v>
      </c>
      <c r="T3499" s="10">
        <f t="shared" si="127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E3500-D3500</f>
        <v>40</v>
      </c>
      <c r="P3500">
        <f>IF((OR(L3500=0,E3500=0)),"NA",E3500/L3500)</f>
        <v>40.238095238095241</v>
      </c>
      <c r="Q3500" t="s">
        <v>8317</v>
      </c>
      <c r="R3500" t="s">
        <v>8318</v>
      </c>
      <c r="S3500" s="10">
        <f t="shared" si="126"/>
        <v>42458.950277777774</v>
      </c>
      <c r="T3500" s="10">
        <f t="shared" si="127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E3501-D3501</f>
        <v>110</v>
      </c>
      <c r="P3501">
        <f>IF((OR(L3501=0,E3501=0)),"NA",E3501/L3501)</f>
        <v>60.285714285714285</v>
      </c>
      <c r="Q3501" t="s">
        <v>8317</v>
      </c>
      <c r="R3501" t="s">
        <v>8318</v>
      </c>
      <c r="S3501" s="10">
        <f t="shared" si="126"/>
        <v>42131.827835648146</v>
      </c>
      <c r="T3501" s="10">
        <f t="shared" si="127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E3502-D3502</f>
        <v>63</v>
      </c>
      <c r="P3502">
        <f>IF((OR(L3502=0,E3502=0)),"NA",E3502/L3502)</f>
        <v>25.30952380952381</v>
      </c>
      <c r="Q3502" t="s">
        <v>8317</v>
      </c>
      <c r="R3502" t="s">
        <v>8318</v>
      </c>
      <c r="S3502" s="10">
        <f t="shared" si="126"/>
        <v>42419.711087962962</v>
      </c>
      <c r="T3502" s="10">
        <f t="shared" si="127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E3503-D3503</f>
        <v>10</v>
      </c>
      <c r="P3503">
        <f>IF((OR(L3503=0,E3503=0)),"NA",E3503/L3503)</f>
        <v>35.952380952380949</v>
      </c>
      <c r="Q3503" t="s">
        <v>8317</v>
      </c>
      <c r="R3503" t="s">
        <v>8318</v>
      </c>
      <c r="S3503" s="10">
        <f t="shared" si="126"/>
        <v>42233.555497685178</v>
      </c>
      <c r="T3503" s="10">
        <f t="shared" si="127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E3504-D3504</f>
        <v>216</v>
      </c>
      <c r="P3504">
        <f>IF((OR(L3504=0,E3504=0)),"NA",E3504/L3504)</f>
        <v>136</v>
      </c>
      <c r="Q3504" t="s">
        <v>8317</v>
      </c>
      <c r="R3504" t="s">
        <v>8318</v>
      </c>
      <c r="S3504" s="10">
        <f t="shared" si="126"/>
        <v>42430.631064814814</v>
      </c>
      <c r="T3504" s="10">
        <f t="shared" si="127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E3505-D3505</f>
        <v>189</v>
      </c>
      <c r="P3505">
        <f>IF((OR(L3505=0,E3505=0)),"NA",E3505/L3505)</f>
        <v>70.763157894736835</v>
      </c>
      <c r="Q3505" t="s">
        <v>8317</v>
      </c>
      <c r="R3505" t="s">
        <v>8318</v>
      </c>
      <c r="S3505" s="10">
        <f t="shared" si="126"/>
        <v>42545.27</v>
      </c>
      <c r="T3505" s="10">
        <f t="shared" si="127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E3506-D3506</f>
        <v>0</v>
      </c>
      <c r="P3506">
        <f>IF((OR(L3506=0,E3506=0)),"NA",E3506/L3506)</f>
        <v>125</v>
      </c>
      <c r="Q3506" t="s">
        <v>8317</v>
      </c>
      <c r="R3506" t="s">
        <v>8318</v>
      </c>
      <c r="S3506" s="10">
        <f t="shared" si="126"/>
        <v>42297.540405092594</v>
      </c>
      <c r="T3506" s="10">
        <f t="shared" si="127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E3507-D3507</f>
        <v>94</v>
      </c>
      <c r="P3507">
        <f>IF((OR(L3507=0,E3507=0)),"NA",E3507/L3507)</f>
        <v>66.512820512820511</v>
      </c>
      <c r="Q3507" t="s">
        <v>8317</v>
      </c>
      <c r="R3507" t="s">
        <v>8318</v>
      </c>
      <c r="S3507" s="10">
        <f t="shared" si="126"/>
        <v>41760.727372685185</v>
      </c>
      <c r="T3507" s="10">
        <f t="shared" si="127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E3508-D3508</f>
        <v>45</v>
      </c>
      <c r="P3508">
        <f>IF((OR(L3508=0,E3508=0)),"NA",E3508/L3508)</f>
        <v>105</v>
      </c>
      <c r="Q3508" t="s">
        <v>8317</v>
      </c>
      <c r="R3508" t="s">
        <v>8318</v>
      </c>
      <c r="S3508" s="10">
        <f t="shared" si="126"/>
        <v>41829.525925925926</v>
      </c>
      <c r="T3508" s="10">
        <f t="shared" si="127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E3509-D3509</f>
        <v>440</v>
      </c>
      <c r="P3509">
        <f>IF((OR(L3509=0,E3509=0)),"NA",E3509/L3509)</f>
        <v>145</v>
      </c>
      <c r="Q3509" t="s">
        <v>8317</v>
      </c>
      <c r="R3509" t="s">
        <v>8318</v>
      </c>
      <c r="S3509" s="10">
        <f t="shared" si="126"/>
        <v>42491.714548611104</v>
      </c>
      <c r="T3509" s="10">
        <f t="shared" si="127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E3510-D3510</f>
        <v>80</v>
      </c>
      <c r="P3510">
        <f>IF((OR(L3510=0,E3510=0)),"NA",E3510/L3510)</f>
        <v>12</v>
      </c>
      <c r="Q3510" t="s">
        <v>8317</v>
      </c>
      <c r="R3510" t="s">
        <v>8318</v>
      </c>
      <c r="S3510" s="10">
        <f t="shared" si="126"/>
        <v>42477.521446759252</v>
      </c>
      <c r="T3510" s="10">
        <f t="shared" si="127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E3511-D3511</f>
        <v>190</v>
      </c>
      <c r="P3511">
        <f>IF((OR(L3511=0,E3511=0)),"NA",E3511/L3511)</f>
        <v>96.666666666666671</v>
      </c>
      <c r="Q3511" t="s">
        <v>8317</v>
      </c>
      <c r="R3511" t="s">
        <v>8318</v>
      </c>
      <c r="S3511" s="10">
        <f t="shared" si="126"/>
        <v>41950.651226851849</v>
      </c>
      <c r="T3511" s="10">
        <f t="shared" si="127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E3512-D3512</f>
        <v>5</v>
      </c>
      <c r="P3512">
        <f>IF((OR(L3512=0,E3512=0)),"NA",E3512/L3512)</f>
        <v>60.333333333333336</v>
      </c>
      <c r="Q3512" t="s">
        <v>8317</v>
      </c>
      <c r="R3512" t="s">
        <v>8318</v>
      </c>
      <c r="S3512" s="10">
        <f t="shared" si="126"/>
        <v>41802.412569444445</v>
      </c>
      <c r="T3512" s="10">
        <f t="shared" si="127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E3513-D3513</f>
        <v>18</v>
      </c>
      <c r="P3513">
        <f>IF((OR(L3513=0,E3513=0)),"NA",E3513/L3513)</f>
        <v>79.89473684210526</v>
      </c>
      <c r="Q3513" t="s">
        <v>8317</v>
      </c>
      <c r="R3513" t="s">
        <v>8318</v>
      </c>
      <c r="S3513" s="10">
        <f t="shared" si="126"/>
        <v>41927.665451388886</v>
      </c>
      <c r="T3513" s="10">
        <f t="shared" si="127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E3514-D3514</f>
        <v>0</v>
      </c>
      <c r="P3514">
        <f>IF((OR(L3514=0,E3514=0)),"NA",E3514/L3514)</f>
        <v>58.823529411764703</v>
      </c>
      <c r="Q3514" t="s">
        <v>8317</v>
      </c>
      <c r="R3514" t="s">
        <v>8318</v>
      </c>
      <c r="S3514" s="10">
        <f t="shared" si="126"/>
        <v>42057.328611111108</v>
      </c>
      <c r="T3514" s="10">
        <f t="shared" si="127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E3515-D3515</f>
        <v>515</v>
      </c>
      <c r="P3515">
        <f>IF((OR(L3515=0,E3515=0)),"NA",E3515/L3515)</f>
        <v>75.340909090909093</v>
      </c>
      <c r="Q3515" t="s">
        <v>8317</v>
      </c>
      <c r="R3515" t="s">
        <v>8318</v>
      </c>
      <c r="S3515" s="10">
        <f t="shared" si="126"/>
        <v>41780.887870370367</v>
      </c>
      <c r="T3515" s="10">
        <f t="shared" si="127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E3516-D3516</f>
        <v>50</v>
      </c>
      <c r="P3516">
        <f>IF((OR(L3516=0,E3516=0)),"NA",E3516/L3516)</f>
        <v>55</v>
      </c>
      <c r="Q3516" t="s">
        <v>8317</v>
      </c>
      <c r="R3516" t="s">
        <v>8318</v>
      </c>
      <c r="S3516" s="10">
        <f t="shared" si="126"/>
        <v>42020.638333333329</v>
      </c>
      <c r="T3516" s="10">
        <f t="shared" si="127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E3517-D3517</f>
        <v>80</v>
      </c>
      <c r="P3517">
        <f>IF((OR(L3517=0,E3517=0)),"NA",E3517/L3517)</f>
        <v>66.956521739130437</v>
      </c>
      <c r="Q3517" t="s">
        <v>8317</v>
      </c>
      <c r="R3517" t="s">
        <v>8318</v>
      </c>
      <c r="S3517" s="10">
        <f t="shared" si="126"/>
        <v>42125.564479166664</v>
      </c>
      <c r="T3517" s="10">
        <f t="shared" si="127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E3518-D3518</f>
        <v>0</v>
      </c>
      <c r="P3518">
        <f>IF((OR(L3518=0,E3518=0)),"NA",E3518/L3518)</f>
        <v>227.27272727272728</v>
      </c>
      <c r="Q3518" t="s">
        <v>8317</v>
      </c>
      <c r="R3518" t="s">
        <v>8318</v>
      </c>
      <c r="S3518" s="10">
        <f t="shared" si="126"/>
        <v>41855.801736111105</v>
      </c>
      <c r="T3518" s="10">
        <f t="shared" si="127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E3519-D3519</f>
        <v>0</v>
      </c>
      <c r="P3519">
        <f>IF((OR(L3519=0,E3519=0)),"NA",E3519/L3519)</f>
        <v>307.69230769230768</v>
      </c>
      <c r="Q3519" t="s">
        <v>8317</v>
      </c>
      <c r="R3519" t="s">
        <v>8318</v>
      </c>
      <c r="S3519" s="10">
        <f t="shared" si="126"/>
        <v>41794.609189814808</v>
      </c>
      <c r="T3519" s="10">
        <f t="shared" si="127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E3520-D3520</f>
        <v>150.69000000000005</v>
      </c>
      <c r="P3520">
        <f>IF((OR(L3520=0,E3520=0)),"NA",E3520/L3520)</f>
        <v>50.020909090909093</v>
      </c>
      <c r="Q3520" t="s">
        <v>8317</v>
      </c>
      <c r="R3520" t="s">
        <v>8318</v>
      </c>
      <c r="S3520" s="10">
        <f t="shared" si="126"/>
        <v>41893.575219907405</v>
      </c>
      <c r="T3520" s="10">
        <f t="shared" si="127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E3521-D3521</f>
        <v>27</v>
      </c>
      <c r="P3521">
        <f>IF((OR(L3521=0,E3521=0)),"NA",E3521/L3521)</f>
        <v>72.392857142857139</v>
      </c>
      <c r="Q3521" t="s">
        <v>8317</v>
      </c>
      <c r="R3521" t="s">
        <v>8318</v>
      </c>
      <c r="S3521" s="10">
        <f t="shared" si="126"/>
        <v>42037.390624999993</v>
      </c>
      <c r="T3521" s="10">
        <f t="shared" si="127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E3522-D3522</f>
        <v>15</v>
      </c>
      <c r="P3522">
        <f>IF((OR(L3522=0,E3522=0)),"NA",E3522/L3522)</f>
        <v>95.952380952380949</v>
      </c>
      <c r="Q3522" t="s">
        <v>8317</v>
      </c>
      <c r="R3522" t="s">
        <v>8318</v>
      </c>
      <c r="S3522" s="10">
        <f t="shared" si="126"/>
        <v>42227.615879629629</v>
      </c>
      <c r="T3522" s="10">
        <f t="shared" si="127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E3523-D3523</f>
        <v>243</v>
      </c>
      <c r="P3523">
        <f>IF((OR(L3523=0,E3523=0)),"NA",E3523/L3523)</f>
        <v>45.615384615384613</v>
      </c>
      <c r="Q3523" t="s">
        <v>8317</v>
      </c>
      <c r="R3523" t="s">
        <v>8318</v>
      </c>
      <c r="S3523" s="10">
        <f t="shared" ref="S3523:S3586" si="128">(J3523/86400)+25569+(-5/24)</f>
        <v>41881.153009259258</v>
      </c>
      <c r="T3523" s="10">
        <f t="shared" ref="T3523:T3586" si="129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E3524-D3524</f>
        <v>0</v>
      </c>
      <c r="P3524">
        <f>IF((OR(L3524=0,E3524=0)),"NA",E3524/L3524)</f>
        <v>41.029411764705884</v>
      </c>
      <c r="Q3524" t="s">
        <v>8317</v>
      </c>
      <c r="R3524" t="s">
        <v>8318</v>
      </c>
      <c r="S3524" s="10">
        <f t="shared" si="128"/>
        <v>42234.581550925919</v>
      </c>
      <c r="T3524" s="10">
        <f t="shared" si="129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E3525-D3525</f>
        <v>546</v>
      </c>
      <c r="P3525">
        <f>IF((OR(L3525=0,E3525=0)),"NA",E3525/L3525)</f>
        <v>56.825000000000003</v>
      </c>
      <c r="Q3525" t="s">
        <v>8317</v>
      </c>
      <c r="R3525" t="s">
        <v>8318</v>
      </c>
      <c r="S3525" s="10">
        <f t="shared" si="128"/>
        <v>42581.189212962963</v>
      </c>
      <c r="T3525" s="10">
        <f t="shared" si="129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E3526-D3526</f>
        <v>156</v>
      </c>
      <c r="P3526">
        <f>IF((OR(L3526=0,E3526=0)),"NA",E3526/L3526)</f>
        <v>137.24324324324326</v>
      </c>
      <c r="Q3526" t="s">
        <v>8317</v>
      </c>
      <c r="R3526" t="s">
        <v>8318</v>
      </c>
      <c r="S3526" s="10">
        <f t="shared" si="128"/>
        <v>41880.555243055554</v>
      </c>
      <c r="T3526" s="10">
        <f t="shared" si="129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E3527-D3527</f>
        <v>30</v>
      </c>
      <c r="P3527">
        <f>IF((OR(L3527=0,E3527=0)),"NA",E3527/L3527)</f>
        <v>75.714285714285708</v>
      </c>
      <c r="Q3527" t="s">
        <v>8317</v>
      </c>
      <c r="R3527" t="s">
        <v>8318</v>
      </c>
      <c r="S3527" s="10">
        <f t="shared" si="128"/>
        <v>42214.487337962964</v>
      </c>
      <c r="T3527" s="10">
        <f t="shared" si="129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E3528-D3528</f>
        <v>66</v>
      </c>
      <c r="P3528">
        <f>IF((OR(L3528=0,E3528=0)),"NA",E3528/L3528)</f>
        <v>99</v>
      </c>
      <c r="Q3528" t="s">
        <v>8317</v>
      </c>
      <c r="R3528" t="s">
        <v>8318</v>
      </c>
      <c r="S3528" s="10">
        <f t="shared" si="128"/>
        <v>42460.126979166664</v>
      </c>
      <c r="T3528" s="10">
        <f t="shared" si="129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E3529-D3529</f>
        <v>1015</v>
      </c>
      <c r="P3529">
        <f>IF((OR(L3529=0,E3529=0)),"NA",E3529/L3529)</f>
        <v>81.569767441860463</v>
      </c>
      <c r="Q3529" t="s">
        <v>8317</v>
      </c>
      <c r="R3529" t="s">
        <v>8318</v>
      </c>
      <c r="S3529" s="10">
        <f t="shared" si="128"/>
        <v>42166.814872685187</v>
      </c>
      <c r="T3529" s="10">
        <f t="shared" si="129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E3530-D3530</f>
        <v>19</v>
      </c>
      <c r="P3530">
        <f>IF((OR(L3530=0,E3530=0)),"NA",E3530/L3530)</f>
        <v>45.108108108108105</v>
      </c>
      <c r="Q3530" t="s">
        <v>8317</v>
      </c>
      <c r="R3530" t="s">
        <v>8318</v>
      </c>
      <c r="S3530" s="10">
        <f t="shared" si="128"/>
        <v>42733.293032407404</v>
      </c>
      <c r="T3530" s="10">
        <f t="shared" si="129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E3531-D3531</f>
        <v>160</v>
      </c>
      <c r="P3531">
        <f>IF((OR(L3531=0,E3531=0)),"NA",E3531/L3531)</f>
        <v>36.666666666666664</v>
      </c>
      <c r="Q3531" t="s">
        <v>8317</v>
      </c>
      <c r="R3531" t="s">
        <v>8318</v>
      </c>
      <c r="S3531" s="10">
        <f t="shared" si="128"/>
        <v>42177.553449074076</v>
      </c>
      <c r="T3531" s="10">
        <f t="shared" si="129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E3532-D3532</f>
        <v>0</v>
      </c>
      <c r="P3532">
        <f>IF((OR(L3532=0,E3532=0)),"NA",E3532/L3532)</f>
        <v>125</v>
      </c>
      <c r="Q3532" t="s">
        <v>8317</v>
      </c>
      <c r="R3532" t="s">
        <v>8318</v>
      </c>
      <c r="S3532" s="10">
        <f t="shared" si="128"/>
        <v>42442.41501157407</v>
      </c>
      <c r="T3532" s="10">
        <f t="shared" si="129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E3533-D3533</f>
        <v>280</v>
      </c>
      <c r="P3533">
        <f>IF((OR(L3533=0,E3533=0)),"NA",E3533/L3533)</f>
        <v>49.230769230769234</v>
      </c>
      <c r="Q3533" t="s">
        <v>8317</v>
      </c>
      <c r="R3533" t="s">
        <v>8318</v>
      </c>
      <c r="S3533" s="10">
        <f t="shared" si="128"/>
        <v>42521.44599537037</v>
      </c>
      <c r="T3533" s="10">
        <f t="shared" si="129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E3534-D3534</f>
        <v>182</v>
      </c>
      <c r="P3534">
        <f>IF((OR(L3534=0,E3534=0)),"NA",E3534/L3534)</f>
        <v>42.296296296296298</v>
      </c>
      <c r="Q3534" t="s">
        <v>8317</v>
      </c>
      <c r="R3534" t="s">
        <v>8318</v>
      </c>
      <c r="S3534" s="10">
        <f t="shared" si="128"/>
        <v>41884.391516203701</v>
      </c>
      <c r="T3534" s="10">
        <f t="shared" si="129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E3535-D3535</f>
        <v>131</v>
      </c>
      <c r="P3535">
        <f>IF((OR(L3535=0,E3535=0)),"NA",E3535/L3535)</f>
        <v>78.875</v>
      </c>
      <c r="Q3535" t="s">
        <v>8317</v>
      </c>
      <c r="R3535" t="s">
        <v>8318</v>
      </c>
      <c r="S3535" s="10">
        <f t="shared" si="128"/>
        <v>42289.552858796298</v>
      </c>
      <c r="T3535" s="10">
        <f t="shared" si="129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E3536-D3536</f>
        <v>2810</v>
      </c>
      <c r="P3536">
        <f>IF((OR(L3536=0,E3536=0)),"NA",E3536/L3536)</f>
        <v>38.284313725490193</v>
      </c>
      <c r="Q3536" t="s">
        <v>8317</v>
      </c>
      <c r="R3536" t="s">
        <v>8318</v>
      </c>
      <c r="S3536" s="10">
        <f t="shared" si="128"/>
        <v>42243.416932870365</v>
      </c>
      <c r="T3536" s="10">
        <f t="shared" si="129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E3537-D3537</f>
        <v>63</v>
      </c>
      <c r="P3537">
        <f>IF((OR(L3537=0,E3537=0)),"NA",E3537/L3537)</f>
        <v>44.847826086956523</v>
      </c>
      <c r="Q3537" t="s">
        <v>8317</v>
      </c>
      <c r="R3537" t="s">
        <v>8318</v>
      </c>
      <c r="S3537" s="10">
        <f t="shared" si="128"/>
        <v>42248.431828703702</v>
      </c>
      <c r="T3537" s="10">
        <f t="shared" si="129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E3538-D3538</f>
        <v>80</v>
      </c>
      <c r="P3538">
        <f>IF((OR(L3538=0,E3538=0)),"NA",E3538/L3538)</f>
        <v>13.529411764705882</v>
      </c>
      <c r="Q3538" t="s">
        <v>8317</v>
      </c>
      <c r="R3538" t="s">
        <v>8318</v>
      </c>
      <c r="S3538" s="10">
        <f t="shared" si="128"/>
        <v>42328.518807870372</v>
      </c>
      <c r="T3538" s="10">
        <f t="shared" si="129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E3539-D3539</f>
        <v>543</v>
      </c>
      <c r="P3539">
        <f>IF((OR(L3539=0,E3539=0)),"NA",E3539/L3539)</f>
        <v>43.5</v>
      </c>
      <c r="Q3539" t="s">
        <v>8317</v>
      </c>
      <c r="R3539" t="s">
        <v>8318</v>
      </c>
      <c r="S3539" s="10">
        <f t="shared" si="128"/>
        <v>41923.146018518521</v>
      </c>
      <c r="T3539" s="10">
        <f t="shared" si="129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E3540-D3540</f>
        <v>569</v>
      </c>
      <c r="P3540">
        <f>IF((OR(L3540=0,E3540=0)),"NA",E3540/L3540)</f>
        <v>30.951807228915662</v>
      </c>
      <c r="Q3540" t="s">
        <v>8317</v>
      </c>
      <c r="R3540" t="s">
        <v>8318</v>
      </c>
      <c r="S3540" s="10">
        <f t="shared" si="128"/>
        <v>42571.212268518517</v>
      </c>
      <c r="T3540" s="10">
        <f t="shared" si="129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E3541-D3541</f>
        <v>118</v>
      </c>
      <c r="P3541">
        <f>IF((OR(L3541=0,E3541=0)),"NA",E3541/L3541)</f>
        <v>55.230769230769234</v>
      </c>
      <c r="Q3541" t="s">
        <v>8317</v>
      </c>
      <c r="R3541" t="s">
        <v>8318</v>
      </c>
      <c r="S3541" s="10">
        <f t="shared" si="128"/>
        <v>42600.547708333332</v>
      </c>
      <c r="T3541" s="10">
        <f t="shared" si="129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E3542-D3542</f>
        <v>69</v>
      </c>
      <c r="P3542">
        <f>IF((OR(L3542=0,E3542=0)),"NA",E3542/L3542)</f>
        <v>46.125</v>
      </c>
      <c r="Q3542" t="s">
        <v>8317</v>
      </c>
      <c r="R3542" t="s">
        <v>8318</v>
      </c>
      <c r="S3542" s="10">
        <f t="shared" si="128"/>
        <v>42516.795034722221</v>
      </c>
      <c r="T3542" s="10">
        <f t="shared" si="129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E3543-D3543</f>
        <v>60</v>
      </c>
      <c r="P3543">
        <f>IF((OR(L3543=0,E3543=0)),"NA",E3543/L3543)</f>
        <v>39.375</v>
      </c>
      <c r="Q3543" t="s">
        <v>8317</v>
      </c>
      <c r="R3543" t="s">
        <v>8318</v>
      </c>
      <c r="S3543" s="10">
        <f t="shared" si="128"/>
        <v>42222.521701388883</v>
      </c>
      <c r="T3543" s="10">
        <f t="shared" si="129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E3544-D3544</f>
        <v>123</v>
      </c>
      <c r="P3544">
        <f>IF((OR(L3544=0,E3544=0)),"NA",E3544/L3544)</f>
        <v>66.152941176470591</v>
      </c>
      <c r="Q3544" t="s">
        <v>8317</v>
      </c>
      <c r="R3544" t="s">
        <v>8318</v>
      </c>
      <c r="S3544" s="10">
        <f t="shared" si="128"/>
        <v>41829.391458333332</v>
      </c>
      <c r="T3544" s="10">
        <f t="shared" si="129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E3545-D3545</f>
        <v>70</v>
      </c>
      <c r="P3545">
        <f>IF((OR(L3545=0,E3545=0)),"NA",E3545/L3545)</f>
        <v>54.137931034482762</v>
      </c>
      <c r="Q3545" t="s">
        <v>8317</v>
      </c>
      <c r="R3545" t="s">
        <v>8318</v>
      </c>
      <c r="S3545" s="10">
        <f t="shared" si="128"/>
        <v>42150.546979166662</v>
      </c>
      <c r="T3545" s="10">
        <f t="shared" si="129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E3546-D3546</f>
        <v>0</v>
      </c>
      <c r="P3546">
        <f>IF((OR(L3546=0,E3546=0)),"NA",E3546/L3546)</f>
        <v>104.16666666666667</v>
      </c>
      <c r="Q3546" t="s">
        <v>8317</v>
      </c>
      <c r="R3546" t="s">
        <v>8318</v>
      </c>
      <c r="S3546" s="10">
        <f t="shared" si="128"/>
        <v>42040.623344907406</v>
      </c>
      <c r="T3546" s="10">
        <f t="shared" si="129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E3547-D3547</f>
        <v>1</v>
      </c>
      <c r="P3547">
        <f>IF((OR(L3547=0,E3547=0)),"NA",E3547/L3547)</f>
        <v>31.375</v>
      </c>
      <c r="Q3547" t="s">
        <v>8317</v>
      </c>
      <c r="R3547" t="s">
        <v>8318</v>
      </c>
      <c r="S3547" s="10">
        <f t="shared" si="128"/>
        <v>42075.599062499998</v>
      </c>
      <c r="T3547" s="10">
        <f t="shared" si="129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E3548-D3548</f>
        <v>25</v>
      </c>
      <c r="P3548">
        <f>IF((OR(L3548=0,E3548=0)),"NA",E3548/L3548)</f>
        <v>59.210526315789473</v>
      </c>
      <c r="Q3548" t="s">
        <v>8317</v>
      </c>
      <c r="R3548" t="s">
        <v>8318</v>
      </c>
      <c r="S3548" s="10">
        <f t="shared" si="128"/>
        <v>42073.452361111107</v>
      </c>
      <c r="T3548" s="10">
        <f t="shared" si="129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E3549-D3549</f>
        <v>5043.25</v>
      </c>
      <c r="P3549">
        <f>IF((OR(L3549=0,E3549=0)),"NA",E3549/L3549)</f>
        <v>119.17633928571429</v>
      </c>
      <c r="Q3549" t="s">
        <v>8317</v>
      </c>
      <c r="R3549" t="s">
        <v>8318</v>
      </c>
      <c r="S3549" s="10">
        <f t="shared" si="128"/>
        <v>42479.870381944442</v>
      </c>
      <c r="T3549" s="10">
        <f t="shared" si="129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E3550-D3550</f>
        <v>40</v>
      </c>
      <c r="P3550">
        <f>IF((OR(L3550=0,E3550=0)),"NA",E3550/L3550)</f>
        <v>164.61538461538461</v>
      </c>
      <c r="Q3550" t="s">
        <v>8317</v>
      </c>
      <c r="R3550" t="s">
        <v>8318</v>
      </c>
      <c r="S3550" s="10">
        <f t="shared" si="128"/>
        <v>42411.733958333331</v>
      </c>
      <c r="T3550" s="10">
        <f t="shared" si="129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E3551-D3551</f>
        <v>20</v>
      </c>
      <c r="P3551">
        <f>IF((OR(L3551=0,E3551=0)),"NA",E3551/L3551)</f>
        <v>24.285714285714285</v>
      </c>
      <c r="Q3551" t="s">
        <v>8317</v>
      </c>
      <c r="R3551" t="s">
        <v>8318</v>
      </c>
      <c r="S3551" s="10">
        <f t="shared" si="128"/>
        <v>42223.186030092591</v>
      </c>
      <c r="T3551" s="10">
        <f t="shared" si="129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E3552-D3552</f>
        <v>120</v>
      </c>
      <c r="P3552">
        <f>IF((OR(L3552=0,E3552=0)),"NA",E3552/L3552)</f>
        <v>40.9375</v>
      </c>
      <c r="Q3552" t="s">
        <v>8317</v>
      </c>
      <c r="R3552" t="s">
        <v>8318</v>
      </c>
      <c r="S3552" s="10">
        <f t="shared" si="128"/>
        <v>42462.685162037036</v>
      </c>
      <c r="T3552" s="10">
        <f t="shared" si="129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E3553-D3553</f>
        <v>27.5</v>
      </c>
      <c r="P3553">
        <f>IF((OR(L3553=0,E3553=0)),"NA",E3553/L3553)</f>
        <v>61.1</v>
      </c>
      <c r="Q3553" t="s">
        <v>8317</v>
      </c>
      <c r="R3553" t="s">
        <v>8318</v>
      </c>
      <c r="S3553" s="10">
        <f t="shared" si="128"/>
        <v>41753.307523148142</v>
      </c>
      <c r="T3553" s="10">
        <f t="shared" si="129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E3554-D3554</f>
        <v>0</v>
      </c>
      <c r="P3554">
        <f>IF((OR(L3554=0,E3554=0)),"NA",E3554/L3554)</f>
        <v>38.65</v>
      </c>
      <c r="Q3554" t="s">
        <v>8317</v>
      </c>
      <c r="R3554" t="s">
        <v>8318</v>
      </c>
      <c r="S3554" s="10">
        <f t="shared" si="128"/>
        <v>41788.378749999996</v>
      </c>
      <c r="T3554" s="10">
        <f t="shared" si="129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E3555-D3555</f>
        <v>345</v>
      </c>
      <c r="P3555">
        <f>IF((OR(L3555=0,E3555=0)),"NA",E3555/L3555)</f>
        <v>56.20192307692308</v>
      </c>
      <c r="Q3555" t="s">
        <v>8317</v>
      </c>
      <c r="R3555" t="s">
        <v>8318</v>
      </c>
      <c r="S3555" s="10">
        <f t="shared" si="128"/>
        <v>42195.820370370369</v>
      </c>
      <c r="T3555" s="10">
        <f t="shared" si="129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E3556-D3556</f>
        <v>671.10999999999967</v>
      </c>
      <c r="P3556">
        <f>IF((OR(L3556=0,E3556=0)),"NA",E3556/L3556)</f>
        <v>107.00207547169811</v>
      </c>
      <c r="Q3556" t="s">
        <v>8317</v>
      </c>
      <c r="R3556" t="s">
        <v>8318</v>
      </c>
      <c r="S3556" s="10">
        <f t="shared" si="128"/>
        <v>42015.842118055552</v>
      </c>
      <c r="T3556" s="10">
        <f t="shared" si="129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E3557-D3557</f>
        <v>0</v>
      </c>
      <c r="P3557">
        <f>IF((OR(L3557=0,E3557=0)),"NA",E3557/L3557)</f>
        <v>171.42857142857142</v>
      </c>
      <c r="Q3557" t="s">
        <v>8317</v>
      </c>
      <c r="R3557" t="s">
        <v>8318</v>
      </c>
      <c r="S3557" s="10">
        <f t="shared" si="128"/>
        <v>42661.233726851853</v>
      </c>
      <c r="T3557" s="10">
        <f t="shared" si="129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E3558-D3558</f>
        <v>10</v>
      </c>
      <c r="P3558">
        <f>IF((OR(L3558=0,E3558=0)),"NA",E3558/L3558)</f>
        <v>110.5</v>
      </c>
      <c r="Q3558" t="s">
        <v>8317</v>
      </c>
      <c r="R3558" t="s">
        <v>8318</v>
      </c>
      <c r="S3558" s="10">
        <f t="shared" si="128"/>
        <v>41808.441249999996</v>
      </c>
      <c r="T3558" s="10">
        <f t="shared" si="129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E3559-D3559</f>
        <v>36</v>
      </c>
      <c r="P3559">
        <f>IF((OR(L3559=0,E3559=0)),"NA",E3559/L3559)</f>
        <v>179.27598566308242</v>
      </c>
      <c r="Q3559" t="s">
        <v>8317</v>
      </c>
      <c r="R3559" t="s">
        <v>8318</v>
      </c>
      <c r="S3559" s="10">
        <f t="shared" si="128"/>
        <v>41730.068414351852</v>
      </c>
      <c r="T3559" s="10">
        <f t="shared" si="129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E3560-D3560</f>
        <v>154</v>
      </c>
      <c r="P3560">
        <f>IF((OR(L3560=0,E3560=0)),"NA",E3560/L3560)</f>
        <v>22.90909090909091</v>
      </c>
      <c r="Q3560" t="s">
        <v>8317</v>
      </c>
      <c r="R3560" t="s">
        <v>8318</v>
      </c>
      <c r="S3560" s="10">
        <f t="shared" si="128"/>
        <v>42139.608506944445</v>
      </c>
      <c r="T3560" s="10">
        <f t="shared" si="129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E3561-D3561</f>
        <v>35</v>
      </c>
      <c r="P3561">
        <f>IF((OR(L3561=0,E3561=0)),"NA",E3561/L3561)</f>
        <v>43.125</v>
      </c>
      <c r="Q3561" t="s">
        <v>8317</v>
      </c>
      <c r="R3561" t="s">
        <v>8318</v>
      </c>
      <c r="S3561" s="10">
        <f t="shared" si="128"/>
        <v>42193.887824074067</v>
      </c>
      <c r="T3561" s="10">
        <f t="shared" si="129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E3562-D3562</f>
        <v>270</v>
      </c>
      <c r="P3562">
        <f>IF((OR(L3562=0,E3562=0)),"NA",E3562/L3562)</f>
        <v>46.891891891891895</v>
      </c>
      <c r="Q3562" t="s">
        <v>8317</v>
      </c>
      <c r="R3562" t="s">
        <v>8318</v>
      </c>
      <c r="S3562" s="10">
        <f t="shared" si="128"/>
        <v>42115.68131944444</v>
      </c>
      <c r="T3562" s="10">
        <f t="shared" si="129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E3563-D3563</f>
        <v>60</v>
      </c>
      <c r="P3563">
        <f>IF((OR(L3563=0,E3563=0)),"NA",E3563/L3563)</f>
        <v>47.407407407407405</v>
      </c>
      <c r="Q3563" t="s">
        <v>8317</v>
      </c>
      <c r="R3563" t="s">
        <v>8318</v>
      </c>
      <c r="S3563" s="10">
        <f t="shared" si="128"/>
        <v>42203.471967592595</v>
      </c>
      <c r="T3563" s="10">
        <f t="shared" si="129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E3564-D3564</f>
        <v>154</v>
      </c>
      <c r="P3564">
        <f>IF((OR(L3564=0,E3564=0)),"NA",E3564/L3564)</f>
        <v>15.129032258064516</v>
      </c>
      <c r="Q3564" t="s">
        <v>8317</v>
      </c>
      <c r="R3564" t="s">
        <v>8318</v>
      </c>
      <c r="S3564" s="10">
        <f t="shared" si="128"/>
        <v>42433.553553240738</v>
      </c>
      <c r="T3564" s="10">
        <f t="shared" si="129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E3565-D3565</f>
        <v>27.450000000000045</v>
      </c>
      <c r="P3565">
        <f>IF((OR(L3565=0,E3565=0)),"NA",E3565/L3565)</f>
        <v>21.098000000000003</v>
      </c>
      <c r="Q3565" t="s">
        <v>8317</v>
      </c>
      <c r="R3565" t="s">
        <v>8318</v>
      </c>
      <c r="S3565" s="10">
        <f t="shared" si="128"/>
        <v>42555.46361111111</v>
      </c>
      <c r="T3565" s="10">
        <f t="shared" si="129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E3566-D3566</f>
        <v>5</v>
      </c>
      <c r="P3566">
        <f>IF((OR(L3566=0,E3566=0)),"NA",E3566/L3566)</f>
        <v>59.117647058823529</v>
      </c>
      <c r="Q3566" t="s">
        <v>8317</v>
      </c>
      <c r="R3566" t="s">
        <v>8318</v>
      </c>
      <c r="S3566" s="10">
        <f t="shared" si="128"/>
        <v>42236.414918981478</v>
      </c>
      <c r="T3566" s="10">
        <f t="shared" si="129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E3567-D3567</f>
        <v>275</v>
      </c>
      <c r="P3567">
        <f>IF((OR(L3567=0,E3567=0)),"NA",E3567/L3567)</f>
        <v>97.916666666666671</v>
      </c>
      <c r="Q3567" t="s">
        <v>8317</v>
      </c>
      <c r="R3567" t="s">
        <v>8318</v>
      </c>
      <c r="S3567" s="10">
        <f t="shared" si="128"/>
        <v>41974.534814814811</v>
      </c>
      <c r="T3567" s="10">
        <f t="shared" si="129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E3568-D3568</f>
        <v>95</v>
      </c>
      <c r="P3568">
        <f>IF((OR(L3568=0,E3568=0)),"NA",E3568/L3568)</f>
        <v>55.131578947368418</v>
      </c>
      <c r="Q3568" t="s">
        <v>8317</v>
      </c>
      <c r="R3568" t="s">
        <v>8318</v>
      </c>
      <c r="S3568" s="10">
        <f t="shared" si="128"/>
        <v>41997.299571759257</v>
      </c>
      <c r="T3568" s="10">
        <f t="shared" si="129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E3569-D3569</f>
        <v>88</v>
      </c>
      <c r="P3569">
        <f>IF((OR(L3569=0,E3569=0)),"NA",E3569/L3569)</f>
        <v>26.536585365853657</v>
      </c>
      <c r="Q3569" t="s">
        <v>8317</v>
      </c>
      <c r="R3569" t="s">
        <v>8318</v>
      </c>
      <c r="S3569" s="10">
        <f t="shared" si="128"/>
        <v>42135.602361111109</v>
      </c>
      <c r="T3569" s="10">
        <f t="shared" si="129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E3570-D3570</f>
        <v>110</v>
      </c>
      <c r="P3570">
        <f>IF((OR(L3570=0,E3570=0)),"NA",E3570/L3570)</f>
        <v>58.421052631578945</v>
      </c>
      <c r="Q3570" t="s">
        <v>8317</v>
      </c>
      <c r="R3570" t="s">
        <v>8318</v>
      </c>
      <c r="S3570" s="10">
        <f t="shared" si="128"/>
        <v>41869.532337962963</v>
      </c>
      <c r="T3570" s="10">
        <f t="shared" si="129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E3571-D3571</f>
        <v>24</v>
      </c>
      <c r="P3571">
        <f>IF((OR(L3571=0,E3571=0)),"NA",E3571/L3571)</f>
        <v>122.53658536585365</v>
      </c>
      <c r="Q3571" t="s">
        <v>8317</v>
      </c>
      <c r="R3571" t="s">
        <v>8318</v>
      </c>
      <c r="S3571" s="10">
        <f t="shared" si="128"/>
        <v>41982.480277777773</v>
      </c>
      <c r="T3571" s="10">
        <f t="shared" si="129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E3572-D3572</f>
        <v>287</v>
      </c>
      <c r="P3572">
        <f>IF((OR(L3572=0,E3572=0)),"NA",E3572/L3572)</f>
        <v>87.961538461538467</v>
      </c>
      <c r="Q3572" t="s">
        <v>8317</v>
      </c>
      <c r="R3572" t="s">
        <v>8318</v>
      </c>
      <c r="S3572" s="10">
        <f t="shared" si="128"/>
        <v>41976.12364583333</v>
      </c>
      <c r="T3572" s="10">
        <f t="shared" si="129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E3573-D3573</f>
        <v>331</v>
      </c>
      <c r="P3573">
        <f>IF((OR(L3573=0,E3573=0)),"NA",E3573/L3573)</f>
        <v>73.239999999999995</v>
      </c>
      <c r="Q3573" t="s">
        <v>8317</v>
      </c>
      <c r="R3573" t="s">
        <v>8318</v>
      </c>
      <c r="S3573" s="10">
        <f t="shared" si="128"/>
        <v>41912.650613425925</v>
      </c>
      <c r="T3573" s="10">
        <f t="shared" si="129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E3574-D3574</f>
        <v>0</v>
      </c>
      <c r="P3574">
        <f>IF((OR(L3574=0,E3574=0)),"NA",E3574/L3574)</f>
        <v>55.555555555555557</v>
      </c>
      <c r="Q3574" t="s">
        <v>8317</v>
      </c>
      <c r="R3574" t="s">
        <v>8318</v>
      </c>
      <c r="S3574" s="10">
        <f t="shared" si="128"/>
        <v>42146.36206018518</v>
      </c>
      <c r="T3574" s="10">
        <f t="shared" si="129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E3575-D3575</f>
        <v>84</v>
      </c>
      <c r="P3575">
        <f>IF((OR(L3575=0,E3575=0)),"NA",E3575/L3575)</f>
        <v>39.53846153846154</v>
      </c>
      <c r="Q3575" t="s">
        <v>8317</v>
      </c>
      <c r="R3575" t="s">
        <v>8318</v>
      </c>
      <c r="S3575" s="10">
        <f t="shared" si="128"/>
        <v>41921.167199074072</v>
      </c>
      <c r="T3575" s="10">
        <f t="shared" si="129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E3576-D3576</f>
        <v>355</v>
      </c>
      <c r="P3576">
        <f>IF((OR(L3576=0,E3576=0)),"NA",E3576/L3576)</f>
        <v>136.77777777777777</v>
      </c>
      <c r="Q3576" t="s">
        <v>8317</v>
      </c>
      <c r="R3576" t="s">
        <v>8318</v>
      </c>
      <c r="S3576" s="10">
        <f t="shared" si="128"/>
        <v>41926.734351851854</v>
      </c>
      <c r="T3576" s="10">
        <f t="shared" si="129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E3577-D3577</f>
        <v>133</v>
      </c>
      <c r="P3577">
        <f>IF((OR(L3577=0,E3577=0)),"NA",E3577/L3577)</f>
        <v>99.343137254901961</v>
      </c>
      <c r="Q3577" t="s">
        <v>8317</v>
      </c>
      <c r="R3577" t="s">
        <v>8318</v>
      </c>
      <c r="S3577" s="10">
        <f t="shared" si="128"/>
        <v>42561.575543981475</v>
      </c>
      <c r="T3577" s="10">
        <f t="shared" si="129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E3578-D3578</f>
        <v>0</v>
      </c>
      <c r="P3578">
        <f>IF((OR(L3578=0,E3578=0)),"NA",E3578/L3578)</f>
        <v>20</v>
      </c>
      <c r="Q3578" t="s">
        <v>8317</v>
      </c>
      <c r="R3578" t="s">
        <v>8318</v>
      </c>
      <c r="S3578" s="10">
        <f t="shared" si="128"/>
        <v>42649.340902777774</v>
      </c>
      <c r="T3578" s="10">
        <f t="shared" si="129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E3579-D3579</f>
        <v>180</v>
      </c>
      <c r="P3579">
        <f>IF((OR(L3579=0,E3579=0)),"NA",E3579/L3579)</f>
        <v>28.888888888888889</v>
      </c>
      <c r="Q3579" t="s">
        <v>8317</v>
      </c>
      <c r="R3579" t="s">
        <v>8318</v>
      </c>
      <c r="S3579" s="10">
        <f t="shared" si="128"/>
        <v>42093.578506944446</v>
      </c>
      <c r="T3579" s="10">
        <f t="shared" si="129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E3580-D3580</f>
        <v>0.20000000000004547</v>
      </c>
      <c r="P3580">
        <f>IF((OR(L3580=0,E3580=0)),"NA",E3580/L3580)</f>
        <v>40.545945945945945</v>
      </c>
      <c r="Q3580" t="s">
        <v>8317</v>
      </c>
      <c r="R3580" t="s">
        <v>8318</v>
      </c>
      <c r="S3580" s="10">
        <f t="shared" si="128"/>
        <v>42460.525196759256</v>
      </c>
      <c r="T3580" s="10">
        <f t="shared" si="129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E3581-D3581</f>
        <v>0</v>
      </c>
      <c r="P3581">
        <f>IF((OR(L3581=0,E3581=0)),"NA",E3581/L3581)</f>
        <v>35.714285714285715</v>
      </c>
      <c r="Q3581" t="s">
        <v>8317</v>
      </c>
      <c r="R3581" t="s">
        <v>8318</v>
      </c>
      <c r="S3581" s="10">
        <f t="shared" si="128"/>
        <v>42430.553888888891</v>
      </c>
      <c r="T3581" s="10">
        <f t="shared" si="129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E3582-D3582</f>
        <v>125</v>
      </c>
      <c r="P3582">
        <f>IF((OR(L3582=0,E3582=0)),"NA",E3582/L3582)</f>
        <v>37.962962962962962</v>
      </c>
      <c r="Q3582" t="s">
        <v>8317</v>
      </c>
      <c r="R3582" t="s">
        <v>8318</v>
      </c>
      <c r="S3582" s="10">
        <f t="shared" si="128"/>
        <v>42025.967847222222</v>
      </c>
      <c r="T3582" s="10">
        <f t="shared" si="129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E3583-D3583</f>
        <v>0</v>
      </c>
      <c r="P3583">
        <f>IF((OR(L3583=0,E3583=0)),"NA",E3583/L3583)</f>
        <v>33.333333333333336</v>
      </c>
      <c r="Q3583" t="s">
        <v>8317</v>
      </c>
      <c r="R3583" t="s">
        <v>8318</v>
      </c>
      <c r="S3583" s="10">
        <f t="shared" si="128"/>
        <v>41836.26284722222</v>
      </c>
      <c r="T3583" s="10">
        <f t="shared" si="129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E3584-D3584</f>
        <v>1870</v>
      </c>
      <c r="P3584">
        <f>IF((OR(L3584=0,E3584=0)),"NA",E3584/L3584)</f>
        <v>58.571428571428569</v>
      </c>
      <c r="Q3584" t="s">
        <v>8317</v>
      </c>
      <c r="R3584" t="s">
        <v>8318</v>
      </c>
      <c r="S3584" s="10">
        <f t="shared" si="128"/>
        <v>42450.887523148143</v>
      </c>
      <c r="T3584" s="10">
        <f t="shared" si="129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E3585-D3585</f>
        <v>255</v>
      </c>
      <c r="P3585">
        <f>IF((OR(L3585=0,E3585=0)),"NA",E3585/L3585)</f>
        <v>135.625</v>
      </c>
      <c r="Q3585" t="s">
        <v>8317</v>
      </c>
      <c r="R3585" t="s">
        <v>8318</v>
      </c>
      <c r="S3585" s="10">
        <f t="shared" si="128"/>
        <v>42418.217650462961</v>
      </c>
      <c r="T3585" s="10">
        <f t="shared" si="129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E3586-D3586</f>
        <v>465</v>
      </c>
      <c r="P3586">
        <f>IF((OR(L3586=0,E3586=0)),"NA",E3586/L3586)</f>
        <v>30.9375</v>
      </c>
      <c r="Q3586" t="s">
        <v>8317</v>
      </c>
      <c r="R3586" t="s">
        <v>8318</v>
      </c>
      <c r="S3586" s="10">
        <f t="shared" si="128"/>
        <v>42168.108148148145</v>
      </c>
      <c r="T3586" s="10">
        <f t="shared" si="129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E3587-D3587</f>
        <v>650</v>
      </c>
      <c r="P3587">
        <f>IF((OR(L3587=0,E3587=0)),"NA",E3587/L3587)</f>
        <v>176.08695652173913</v>
      </c>
      <c r="Q3587" t="s">
        <v>8317</v>
      </c>
      <c r="R3587" t="s">
        <v>8318</v>
      </c>
      <c r="S3587" s="10">
        <f t="shared" ref="S3587:S3650" si="130">(J3587/86400)+25569+(-5/24)</f>
        <v>41964.507986111108</v>
      </c>
      <c r="T3587" s="10">
        <f t="shared" ref="T3587:T3650" si="131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E3588-D3588</f>
        <v>707</v>
      </c>
      <c r="P3588">
        <f>IF((OR(L3588=0,E3588=0)),"NA",E3588/L3588)</f>
        <v>151.9814814814815</v>
      </c>
      <c r="Q3588" t="s">
        <v>8317</v>
      </c>
      <c r="R3588" t="s">
        <v>8318</v>
      </c>
      <c r="S3588" s="10">
        <f t="shared" si="130"/>
        <v>42576.489236111105</v>
      </c>
      <c r="T3588" s="10">
        <f t="shared" si="13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E3589-D3589</f>
        <v>133</v>
      </c>
      <c r="P3589">
        <f>IF((OR(L3589=0,E3589=0)),"NA",E3589/L3589)</f>
        <v>22.607142857142858</v>
      </c>
      <c r="Q3589" t="s">
        <v>8317</v>
      </c>
      <c r="R3589" t="s">
        <v>8318</v>
      </c>
      <c r="S3589" s="10">
        <f t="shared" si="130"/>
        <v>42503.331643518519</v>
      </c>
      <c r="T3589" s="10">
        <f t="shared" si="13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E3590-D3590</f>
        <v>1</v>
      </c>
      <c r="P3590">
        <f>IF((OR(L3590=0,E3590=0)),"NA",E3590/L3590)</f>
        <v>18.272727272727273</v>
      </c>
      <c r="Q3590" t="s">
        <v>8317</v>
      </c>
      <c r="R3590" t="s">
        <v>8318</v>
      </c>
      <c r="S3590" s="10">
        <f t="shared" si="130"/>
        <v>42101.620486111111</v>
      </c>
      <c r="T3590" s="10">
        <f t="shared" si="13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E3591-D3591</f>
        <v>1100</v>
      </c>
      <c r="P3591">
        <f>IF((OR(L3591=0,E3591=0)),"NA",E3591/L3591)</f>
        <v>82.258064516129039</v>
      </c>
      <c r="Q3591" t="s">
        <v>8317</v>
      </c>
      <c r="R3591" t="s">
        <v>8318</v>
      </c>
      <c r="S3591" s="10">
        <f t="shared" si="130"/>
        <v>42125.439201388886</v>
      </c>
      <c r="T3591" s="10">
        <f t="shared" si="13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E3592-D3592</f>
        <v>3</v>
      </c>
      <c r="P3592">
        <f>IF((OR(L3592=0,E3592=0)),"NA",E3592/L3592)</f>
        <v>68.534246575342465</v>
      </c>
      <c r="Q3592" t="s">
        <v>8317</v>
      </c>
      <c r="R3592" t="s">
        <v>8318</v>
      </c>
      <c r="S3592" s="10">
        <f t="shared" si="130"/>
        <v>41902.125393518516</v>
      </c>
      <c r="T3592" s="10">
        <f t="shared" si="13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E3593-D3593</f>
        <v>525</v>
      </c>
      <c r="P3593">
        <f>IF((OR(L3593=0,E3593=0)),"NA",E3593/L3593)</f>
        <v>68.055555555555557</v>
      </c>
      <c r="Q3593" t="s">
        <v>8317</v>
      </c>
      <c r="R3593" t="s">
        <v>8318</v>
      </c>
      <c r="S3593" s="10">
        <f t="shared" si="130"/>
        <v>42003.74009259259</v>
      </c>
      <c r="T3593" s="10">
        <f t="shared" si="13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E3594-D3594</f>
        <v>545</v>
      </c>
      <c r="P3594">
        <f>IF((OR(L3594=0,E3594=0)),"NA",E3594/L3594)</f>
        <v>72.714285714285708</v>
      </c>
      <c r="Q3594" t="s">
        <v>8317</v>
      </c>
      <c r="R3594" t="s">
        <v>8318</v>
      </c>
      <c r="S3594" s="10">
        <f t="shared" si="130"/>
        <v>41988.621608796289</v>
      </c>
      <c r="T3594" s="10">
        <f t="shared" si="13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E3595-D3595</f>
        <v>319</v>
      </c>
      <c r="P3595">
        <f>IF((OR(L3595=0,E3595=0)),"NA",E3595/L3595)</f>
        <v>77.186046511627907</v>
      </c>
      <c r="Q3595" t="s">
        <v>8317</v>
      </c>
      <c r="R3595" t="s">
        <v>8318</v>
      </c>
      <c r="S3595" s="10">
        <f t="shared" si="130"/>
        <v>41974.690266203703</v>
      </c>
      <c r="T3595" s="10">
        <f t="shared" si="13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E3596-D3596</f>
        <v>415</v>
      </c>
      <c r="P3596">
        <f>IF((OR(L3596=0,E3596=0)),"NA",E3596/L3596)</f>
        <v>55.972222222222221</v>
      </c>
      <c r="Q3596" t="s">
        <v>8317</v>
      </c>
      <c r="R3596" t="s">
        <v>8318</v>
      </c>
      <c r="S3596" s="10">
        <f t="shared" si="130"/>
        <v>42591.858587962961</v>
      </c>
      <c r="T3596" s="10">
        <f t="shared" si="13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E3597-D3597</f>
        <v>481</v>
      </c>
      <c r="P3597">
        <f>IF((OR(L3597=0,E3597=0)),"NA",E3597/L3597)</f>
        <v>49.693548387096776</v>
      </c>
      <c r="Q3597" t="s">
        <v>8317</v>
      </c>
      <c r="R3597" t="s">
        <v>8318</v>
      </c>
      <c r="S3597" s="10">
        <f t="shared" si="130"/>
        <v>42049.800034722219</v>
      </c>
      <c r="T3597" s="10">
        <f t="shared" si="13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E3598-D3598</f>
        <v>85</v>
      </c>
      <c r="P3598">
        <f>IF((OR(L3598=0,E3598=0)),"NA",E3598/L3598)</f>
        <v>79</v>
      </c>
      <c r="Q3598" t="s">
        <v>8317</v>
      </c>
      <c r="R3598" t="s">
        <v>8318</v>
      </c>
      <c r="S3598" s="10">
        <f t="shared" si="130"/>
        <v>41856.506736111107</v>
      </c>
      <c r="T3598" s="10">
        <f t="shared" si="13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E3599-D3599</f>
        <v>65</v>
      </c>
      <c r="P3599">
        <f>IF((OR(L3599=0,E3599=0)),"NA",E3599/L3599)</f>
        <v>77.727272727272734</v>
      </c>
      <c r="Q3599" t="s">
        <v>8317</v>
      </c>
      <c r="R3599" t="s">
        <v>8318</v>
      </c>
      <c r="S3599" s="10">
        <f t="shared" si="130"/>
        <v>42417.377199074072</v>
      </c>
      <c r="T3599" s="10">
        <f t="shared" si="13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E3600-D3600</f>
        <v>101</v>
      </c>
      <c r="P3600">
        <f>IF((OR(L3600=0,E3600=0)),"NA",E3600/L3600)</f>
        <v>40.777777777777779</v>
      </c>
      <c r="Q3600" t="s">
        <v>8317</v>
      </c>
      <c r="R3600" t="s">
        <v>8318</v>
      </c>
      <c r="S3600" s="10">
        <f t="shared" si="130"/>
        <v>41866.590532407405</v>
      </c>
      <c r="T3600" s="10">
        <f t="shared" si="13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E3601-D3601</f>
        <v>510</v>
      </c>
      <c r="P3601">
        <f>IF((OR(L3601=0,E3601=0)),"NA",E3601/L3601)</f>
        <v>59.411764705882355</v>
      </c>
      <c r="Q3601" t="s">
        <v>8317</v>
      </c>
      <c r="R3601" t="s">
        <v>8318</v>
      </c>
      <c r="S3601" s="10">
        <f t="shared" si="130"/>
        <v>42220.586539351854</v>
      </c>
      <c r="T3601" s="10">
        <f t="shared" si="13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E3602-D3602</f>
        <v>3</v>
      </c>
      <c r="P3602">
        <f>IF((OR(L3602=0,E3602=0)),"NA",E3602/L3602)</f>
        <v>3.25</v>
      </c>
      <c r="Q3602" t="s">
        <v>8317</v>
      </c>
      <c r="R3602" t="s">
        <v>8318</v>
      </c>
      <c r="S3602" s="10">
        <f t="shared" si="130"/>
        <v>42628.640787037039</v>
      </c>
      <c r="T3602" s="10">
        <f t="shared" si="13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E3603-D3603</f>
        <v>87</v>
      </c>
      <c r="P3603">
        <f>IF((OR(L3603=0,E3603=0)),"NA",E3603/L3603)</f>
        <v>39.377358490566039</v>
      </c>
      <c r="Q3603" t="s">
        <v>8317</v>
      </c>
      <c r="R3603" t="s">
        <v>8318</v>
      </c>
      <c r="S3603" s="10">
        <f t="shared" si="130"/>
        <v>41990.790300925924</v>
      </c>
      <c r="T3603" s="10">
        <f t="shared" si="13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E3604-D3604</f>
        <v>2</v>
      </c>
      <c r="P3604">
        <f>IF((OR(L3604=0,E3604=0)),"NA",E3604/L3604)</f>
        <v>81.673469387755105</v>
      </c>
      <c r="Q3604" t="s">
        <v>8317</v>
      </c>
      <c r="R3604" t="s">
        <v>8318</v>
      </c>
      <c r="S3604" s="10">
        <f t="shared" si="130"/>
        <v>42447.68609953703</v>
      </c>
      <c r="T3604" s="10">
        <f t="shared" si="13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E3605-D3605</f>
        <v>1060</v>
      </c>
      <c r="P3605">
        <f>IF((OR(L3605=0,E3605=0)),"NA",E3605/L3605)</f>
        <v>44.912280701754383</v>
      </c>
      <c r="Q3605" t="s">
        <v>8317</v>
      </c>
      <c r="R3605" t="s">
        <v>8318</v>
      </c>
      <c r="S3605" s="10">
        <f t="shared" si="130"/>
        <v>42283.656018518515</v>
      </c>
      <c r="T3605" s="10">
        <f t="shared" si="13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E3606-D3606</f>
        <v>385</v>
      </c>
      <c r="P3606">
        <f>IF((OR(L3606=0,E3606=0)),"NA",E3606/L3606)</f>
        <v>49.05797101449275</v>
      </c>
      <c r="Q3606" t="s">
        <v>8317</v>
      </c>
      <c r="R3606" t="s">
        <v>8318</v>
      </c>
      <c r="S3606" s="10">
        <f t="shared" si="130"/>
        <v>42482.80736111111</v>
      </c>
      <c r="T3606" s="10">
        <f t="shared" si="13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E3607-D3607</f>
        <v>210</v>
      </c>
      <c r="P3607">
        <f>IF((OR(L3607=0,E3607=0)),"NA",E3607/L3607)</f>
        <v>30.666666666666668</v>
      </c>
      <c r="Q3607" t="s">
        <v>8317</v>
      </c>
      <c r="R3607" t="s">
        <v>8318</v>
      </c>
      <c r="S3607" s="10">
        <f t="shared" si="130"/>
        <v>42383.584791666661</v>
      </c>
      <c r="T3607" s="10">
        <f t="shared" si="13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E3608-D3608</f>
        <v>908</v>
      </c>
      <c r="P3608">
        <f>IF((OR(L3608=0,E3608=0)),"NA",E3608/L3608)</f>
        <v>61.0625</v>
      </c>
      <c r="Q3608" t="s">
        <v>8317</v>
      </c>
      <c r="R3608" t="s">
        <v>8318</v>
      </c>
      <c r="S3608" s="10">
        <f t="shared" si="130"/>
        <v>42566.396493055552</v>
      </c>
      <c r="T3608" s="10">
        <f t="shared" si="13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E3609-D3609</f>
        <v>30</v>
      </c>
      <c r="P3609">
        <f>IF((OR(L3609=0,E3609=0)),"NA",E3609/L3609)</f>
        <v>29</v>
      </c>
      <c r="Q3609" t="s">
        <v>8317</v>
      </c>
      <c r="R3609" t="s">
        <v>8318</v>
      </c>
      <c r="S3609" s="10">
        <f t="shared" si="130"/>
        <v>42338.755578703705</v>
      </c>
      <c r="T3609" s="10">
        <f t="shared" si="13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E3610-D3610</f>
        <v>0</v>
      </c>
      <c r="P3610">
        <f>IF((OR(L3610=0,E3610=0)),"NA",E3610/L3610)</f>
        <v>29.62962962962963</v>
      </c>
      <c r="Q3610" t="s">
        <v>8317</v>
      </c>
      <c r="R3610" t="s">
        <v>8318</v>
      </c>
      <c r="S3610" s="10">
        <f t="shared" si="130"/>
        <v>42506.501041666663</v>
      </c>
      <c r="T3610" s="10">
        <f t="shared" si="13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E3611-D3611</f>
        <v>1045</v>
      </c>
      <c r="P3611">
        <f>IF((OR(L3611=0,E3611=0)),"NA",E3611/L3611)</f>
        <v>143.0952380952381</v>
      </c>
      <c r="Q3611" t="s">
        <v>8317</v>
      </c>
      <c r="R3611" t="s">
        <v>8318</v>
      </c>
      <c r="S3611" s="10">
        <f t="shared" si="130"/>
        <v>42429.783391203702</v>
      </c>
      <c r="T3611" s="10">
        <f t="shared" si="13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E3612-D3612</f>
        <v>623</v>
      </c>
      <c r="P3612">
        <f>IF((OR(L3612=0,E3612=0)),"NA",E3612/L3612)</f>
        <v>52.354838709677416</v>
      </c>
      <c r="Q3612" t="s">
        <v>8317</v>
      </c>
      <c r="R3612" t="s">
        <v>8318</v>
      </c>
      <c r="S3612" s="10">
        <f t="shared" si="130"/>
        <v>42203.22379629629</v>
      </c>
      <c r="T3612" s="10">
        <f t="shared" si="13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E3613-D3613</f>
        <v>900</v>
      </c>
      <c r="P3613">
        <f>IF((OR(L3613=0,E3613=0)),"NA",E3613/L3613)</f>
        <v>66.666666666666671</v>
      </c>
      <c r="Q3613" t="s">
        <v>8317</v>
      </c>
      <c r="R3613" t="s">
        <v>8318</v>
      </c>
      <c r="S3613" s="10">
        <f t="shared" si="130"/>
        <v>42072.162048611113</v>
      </c>
      <c r="T3613" s="10">
        <f t="shared" si="13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E3614-D3614</f>
        <v>2220</v>
      </c>
      <c r="P3614">
        <f>IF((OR(L3614=0,E3614=0)),"NA",E3614/L3614)</f>
        <v>126.66666666666667</v>
      </c>
      <c r="Q3614" t="s">
        <v>8317</v>
      </c>
      <c r="R3614" t="s">
        <v>8318</v>
      </c>
      <c r="S3614" s="10">
        <f t="shared" si="130"/>
        <v>41789.518645833326</v>
      </c>
      <c r="T3614" s="10">
        <f t="shared" si="131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E3615-D3615</f>
        <v>0</v>
      </c>
      <c r="P3615">
        <f>IF((OR(L3615=0,E3615=0)),"NA",E3615/L3615)</f>
        <v>62.5</v>
      </c>
      <c r="Q3615" t="s">
        <v>8317</v>
      </c>
      <c r="R3615" t="s">
        <v>8318</v>
      </c>
      <c r="S3615" s="10">
        <f t="shared" si="130"/>
        <v>41788.381643518514</v>
      </c>
      <c r="T3615" s="10">
        <f t="shared" si="13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E3616-D3616</f>
        <v>20</v>
      </c>
      <c r="P3616">
        <f>IF((OR(L3616=0,E3616=0)),"NA",E3616/L3616)</f>
        <v>35.492957746478872</v>
      </c>
      <c r="Q3616" t="s">
        <v>8317</v>
      </c>
      <c r="R3616" t="s">
        <v>8318</v>
      </c>
      <c r="S3616" s="10">
        <f t="shared" si="130"/>
        <v>42143.833518518521</v>
      </c>
      <c r="T3616" s="10">
        <f t="shared" si="13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E3617-D3617</f>
        <v>170</v>
      </c>
      <c r="P3617">
        <f>IF((OR(L3617=0,E3617=0)),"NA",E3617/L3617)</f>
        <v>37.083333333333336</v>
      </c>
      <c r="Q3617" t="s">
        <v>8317</v>
      </c>
      <c r="R3617" t="s">
        <v>8318</v>
      </c>
      <c r="S3617" s="10">
        <f t="shared" si="130"/>
        <v>42318.385370370372</v>
      </c>
      <c r="T3617" s="10">
        <f t="shared" si="13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E3618-D3618</f>
        <v>620</v>
      </c>
      <c r="P3618">
        <f>IF((OR(L3618=0,E3618=0)),"NA",E3618/L3618)</f>
        <v>69.333333333333329</v>
      </c>
      <c r="Q3618" t="s">
        <v>8317</v>
      </c>
      <c r="R3618" t="s">
        <v>8318</v>
      </c>
      <c r="S3618" s="10">
        <f t="shared" si="130"/>
        <v>42052.741481481477</v>
      </c>
      <c r="T3618" s="10">
        <f t="shared" si="13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E3619-D3619</f>
        <v>140</v>
      </c>
      <c r="P3619">
        <f>IF((OR(L3619=0,E3619=0)),"NA",E3619/L3619)</f>
        <v>17.254901960784313</v>
      </c>
      <c r="Q3619" t="s">
        <v>8317</v>
      </c>
      <c r="R3619" t="s">
        <v>8318</v>
      </c>
      <c r="S3619" s="10">
        <f t="shared" si="130"/>
        <v>42779.401956018519</v>
      </c>
      <c r="T3619" s="10">
        <f t="shared" si="13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E3620-D3620</f>
        <v>20</v>
      </c>
      <c r="P3620">
        <f>IF((OR(L3620=0,E3620=0)),"NA",E3620/L3620)</f>
        <v>36.071428571428569</v>
      </c>
      <c r="Q3620" t="s">
        <v>8317</v>
      </c>
      <c r="R3620" t="s">
        <v>8318</v>
      </c>
      <c r="S3620" s="10">
        <f t="shared" si="130"/>
        <v>42128.419560185182</v>
      </c>
      <c r="T3620" s="10">
        <f t="shared" si="13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E3621-D3621</f>
        <v>130</v>
      </c>
      <c r="P3621">
        <f>IF((OR(L3621=0,E3621=0)),"NA",E3621/L3621)</f>
        <v>66.470588235294116</v>
      </c>
      <c r="Q3621" t="s">
        <v>8317</v>
      </c>
      <c r="R3621" t="s">
        <v>8318</v>
      </c>
      <c r="S3621" s="10">
        <f t="shared" si="130"/>
        <v>42660.923912037033</v>
      </c>
      <c r="T3621" s="10">
        <f t="shared" si="13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E3622-D3622</f>
        <v>545</v>
      </c>
      <c r="P3622">
        <f>IF((OR(L3622=0,E3622=0)),"NA",E3622/L3622)</f>
        <v>56.065989847715734</v>
      </c>
      <c r="Q3622" t="s">
        <v>8317</v>
      </c>
      <c r="R3622" t="s">
        <v>8318</v>
      </c>
      <c r="S3622" s="10">
        <f t="shared" si="130"/>
        <v>42037.72987268518</v>
      </c>
      <c r="T3622" s="10">
        <f t="shared" si="13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E3623-D3623</f>
        <v>292</v>
      </c>
      <c r="P3623">
        <f>IF((OR(L3623=0,E3623=0)),"NA",E3623/L3623)</f>
        <v>47.028571428571432</v>
      </c>
      <c r="Q3623" t="s">
        <v>8317</v>
      </c>
      <c r="R3623" t="s">
        <v>8318</v>
      </c>
      <c r="S3623" s="10">
        <f t="shared" si="130"/>
        <v>42619.727361111109</v>
      </c>
      <c r="T3623" s="10">
        <f t="shared" si="13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E3624-D3624</f>
        <v>0.99000000000000909</v>
      </c>
      <c r="P3624">
        <f>IF((OR(L3624=0,E3624=0)),"NA",E3624/L3624)</f>
        <v>47.666190476190479</v>
      </c>
      <c r="Q3624" t="s">
        <v>8317</v>
      </c>
      <c r="R3624" t="s">
        <v>8318</v>
      </c>
      <c r="S3624" s="10">
        <f t="shared" si="130"/>
        <v>41877.013553240737</v>
      </c>
      <c r="T3624" s="10">
        <f t="shared" si="13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E3625-D3625</f>
        <v>500</v>
      </c>
      <c r="P3625">
        <f>IF((OR(L3625=0,E3625=0)),"NA",E3625/L3625)</f>
        <v>88.235294117647058</v>
      </c>
      <c r="Q3625" t="s">
        <v>8317</v>
      </c>
      <c r="R3625" t="s">
        <v>8318</v>
      </c>
      <c r="S3625" s="10">
        <f t="shared" si="130"/>
        <v>41828.528587962959</v>
      </c>
      <c r="T3625" s="10">
        <f t="shared" si="13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E3626-D3626</f>
        <v>148</v>
      </c>
      <c r="P3626">
        <f>IF((OR(L3626=0,E3626=0)),"NA",E3626/L3626)</f>
        <v>80.717948717948715</v>
      </c>
      <c r="Q3626" t="s">
        <v>8317</v>
      </c>
      <c r="R3626" t="s">
        <v>8318</v>
      </c>
      <c r="S3626" s="10">
        <f t="shared" si="130"/>
        <v>42545.56585648148</v>
      </c>
      <c r="T3626" s="10">
        <f t="shared" si="131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E3627-D3627</f>
        <v>80</v>
      </c>
      <c r="P3627">
        <f>IF((OR(L3627=0,E3627=0)),"NA",E3627/L3627)</f>
        <v>39.487179487179489</v>
      </c>
      <c r="Q3627" t="s">
        <v>8317</v>
      </c>
      <c r="R3627" t="s">
        <v>8318</v>
      </c>
      <c r="S3627" s="10">
        <f t="shared" si="130"/>
        <v>42157.444178240738</v>
      </c>
      <c r="T3627" s="10">
        <f t="shared" si="13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E3628-D3628</f>
        <v>73</v>
      </c>
      <c r="P3628">
        <f>IF((OR(L3628=0,E3628=0)),"NA",E3628/L3628)</f>
        <v>84.854166666666671</v>
      </c>
      <c r="Q3628" t="s">
        <v>8317</v>
      </c>
      <c r="R3628" t="s">
        <v>8318</v>
      </c>
      <c r="S3628" s="10">
        <f t="shared" si="130"/>
        <v>41846.458993055552</v>
      </c>
      <c r="T3628" s="10">
        <f t="shared" si="13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E3629-D3629</f>
        <v>0</v>
      </c>
      <c r="P3629">
        <f>IF((OR(L3629=0,E3629=0)),"NA",E3629/L3629)</f>
        <v>68.965517241379317</v>
      </c>
      <c r="Q3629" t="s">
        <v>8317</v>
      </c>
      <c r="R3629" t="s">
        <v>8318</v>
      </c>
      <c r="S3629" s="10">
        <f t="shared" si="130"/>
        <v>42460.533414351848</v>
      </c>
      <c r="T3629" s="10">
        <f t="shared" si="13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E3630-D3630</f>
        <v>-100000</v>
      </c>
      <c r="P3630" t="str">
        <f>IF((OR(L3630=0,E3630=0)),"NA",E3630/L3630)</f>
        <v>NA</v>
      </c>
      <c r="Q3630" t="s">
        <v>8317</v>
      </c>
      <c r="R3630" t="s">
        <v>8359</v>
      </c>
      <c r="S3630" s="10">
        <f t="shared" si="130"/>
        <v>42291.6249537037</v>
      </c>
      <c r="T3630" s="10">
        <f t="shared" si="13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E3631-D3631</f>
        <v>-999998</v>
      </c>
      <c r="P3631">
        <f>IF((OR(L3631=0,E3631=0)),"NA",E3631/L3631)</f>
        <v>1</v>
      </c>
      <c r="Q3631" t="s">
        <v>8317</v>
      </c>
      <c r="R3631" t="s">
        <v>8359</v>
      </c>
      <c r="S3631" s="10">
        <f t="shared" si="130"/>
        <v>42436.886157407404</v>
      </c>
      <c r="T3631" s="10">
        <f t="shared" si="13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E3632-D3632</f>
        <v>-2999</v>
      </c>
      <c r="P3632">
        <f>IF((OR(L3632=0,E3632=0)),"NA",E3632/L3632)</f>
        <v>1</v>
      </c>
      <c r="Q3632" t="s">
        <v>8317</v>
      </c>
      <c r="R3632" t="s">
        <v>8359</v>
      </c>
      <c r="S3632" s="10">
        <f t="shared" si="130"/>
        <v>41942.638773148145</v>
      </c>
      <c r="T3632" s="10">
        <f t="shared" si="13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E3633-D3633</f>
        <v>-8375</v>
      </c>
      <c r="P3633">
        <f>IF((OR(L3633=0,E3633=0)),"NA",E3633/L3633)</f>
        <v>147.88135593220338</v>
      </c>
      <c r="Q3633" t="s">
        <v>8317</v>
      </c>
      <c r="R3633" t="s">
        <v>8359</v>
      </c>
      <c r="S3633" s="10">
        <f t="shared" si="130"/>
        <v>41880.54510416666</v>
      </c>
      <c r="T3633" s="10">
        <f t="shared" si="13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E3634-D3634</f>
        <v>-400</v>
      </c>
      <c r="P3634">
        <f>IF((OR(L3634=0,E3634=0)),"NA",E3634/L3634)</f>
        <v>100</v>
      </c>
      <c r="Q3634" t="s">
        <v>8317</v>
      </c>
      <c r="R3634" t="s">
        <v>8359</v>
      </c>
      <c r="S3634" s="10">
        <f t="shared" si="130"/>
        <v>41946.728576388887</v>
      </c>
      <c r="T3634" s="10">
        <f t="shared" si="13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E3635-D3635</f>
        <v>-3238</v>
      </c>
      <c r="P3635">
        <f>IF((OR(L3635=0,E3635=0)),"NA",E3635/L3635)</f>
        <v>56.838709677419352</v>
      </c>
      <c r="Q3635" t="s">
        <v>8317</v>
      </c>
      <c r="R3635" t="s">
        <v>8359</v>
      </c>
      <c r="S3635" s="10">
        <f t="shared" si="130"/>
        <v>42649.415127314809</v>
      </c>
      <c r="T3635" s="10">
        <f t="shared" si="13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E3636-D3636</f>
        <v>-71815</v>
      </c>
      <c r="P3636">
        <f>IF((OR(L3636=0,E3636=0)),"NA",E3636/L3636)</f>
        <v>176.94444444444446</v>
      </c>
      <c r="Q3636" t="s">
        <v>8317</v>
      </c>
      <c r="R3636" t="s">
        <v>8359</v>
      </c>
      <c r="S3636" s="10">
        <f t="shared" si="130"/>
        <v>42700.958032407405</v>
      </c>
      <c r="T3636" s="10">
        <f t="shared" si="13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E3637-D3637</f>
        <v>-2224</v>
      </c>
      <c r="P3637">
        <f>IF((OR(L3637=0,E3637=0)),"NA",E3637/L3637)</f>
        <v>127.6</v>
      </c>
      <c r="Q3637" t="s">
        <v>8317</v>
      </c>
      <c r="R3637" t="s">
        <v>8359</v>
      </c>
      <c r="S3637" s="10">
        <f t="shared" si="130"/>
        <v>42450.674490740734</v>
      </c>
      <c r="T3637" s="10">
        <f t="shared" si="13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E3638-D3638</f>
        <v>-150000</v>
      </c>
      <c r="P3638" t="str">
        <f>IF((OR(L3638=0,E3638=0)),"NA",E3638/L3638)</f>
        <v>NA</v>
      </c>
      <c r="Q3638" t="s">
        <v>8317</v>
      </c>
      <c r="R3638" t="s">
        <v>8359</v>
      </c>
      <c r="S3638" s="10">
        <f t="shared" si="130"/>
        <v>42226.486446759256</v>
      </c>
      <c r="T3638" s="10">
        <f t="shared" si="131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E3639-D3639</f>
        <v>-2074</v>
      </c>
      <c r="P3639">
        <f>IF((OR(L3639=0,E3639=0)),"NA",E3639/L3639)</f>
        <v>66.142857142857139</v>
      </c>
      <c r="Q3639" t="s">
        <v>8317</v>
      </c>
      <c r="R3639" t="s">
        <v>8359</v>
      </c>
      <c r="S3639" s="10">
        <f t="shared" si="130"/>
        <v>41975.492303240739</v>
      </c>
      <c r="T3639" s="10">
        <f t="shared" si="13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E3640-D3640</f>
        <v>-3084</v>
      </c>
      <c r="P3640">
        <f>IF((OR(L3640=0,E3640=0)),"NA",E3640/L3640)</f>
        <v>108</v>
      </c>
      <c r="Q3640" t="s">
        <v>8317</v>
      </c>
      <c r="R3640" t="s">
        <v>8359</v>
      </c>
      <c r="S3640" s="10">
        <f t="shared" si="130"/>
        <v>42053.464490740742</v>
      </c>
      <c r="T3640" s="10">
        <f t="shared" si="13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E3641-D3641</f>
        <v>-24999</v>
      </c>
      <c r="P3641">
        <f>IF((OR(L3641=0,E3641=0)),"NA",E3641/L3641)</f>
        <v>1</v>
      </c>
      <c r="Q3641" t="s">
        <v>8317</v>
      </c>
      <c r="R3641" t="s">
        <v>8359</v>
      </c>
      <c r="S3641" s="10">
        <f t="shared" si="130"/>
        <v>42590.468819444439</v>
      </c>
      <c r="T3641" s="10">
        <f t="shared" si="13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E3642-D3642</f>
        <v>-945</v>
      </c>
      <c r="P3642">
        <f>IF((OR(L3642=0,E3642=0)),"NA",E3642/L3642)</f>
        <v>18.333333333333332</v>
      </c>
      <c r="Q3642" t="s">
        <v>8317</v>
      </c>
      <c r="R3642" t="s">
        <v>8359</v>
      </c>
      <c r="S3642" s="10">
        <f t="shared" si="130"/>
        <v>42104.573263888888</v>
      </c>
      <c r="T3642" s="10">
        <f t="shared" si="13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E3643-D3643</f>
        <v>-3000</v>
      </c>
      <c r="P3643" t="str">
        <f>IF((OR(L3643=0,E3643=0)),"NA",E3643/L3643)</f>
        <v>NA</v>
      </c>
      <c r="Q3643" t="s">
        <v>8317</v>
      </c>
      <c r="R3643" t="s">
        <v>8359</v>
      </c>
      <c r="S3643" s="10">
        <f t="shared" si="130"/>
        <v>41899.41873842592</v>
      </c>
      <c r="T3643" s="10">
        <f t="shared" si="13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E3644-D3644</f>
        <v>-685</v>
      </c>
      <c r="P3644">
        <f>IF((OR(L3644=0,E3644=0)),"NA",E3644/L3644)</f>
        <v>7.5</v>
      </c>
      <c r="Q3644" t="s">
        <v>8317</v>
      </c>
      <c r="R3644" t="s">
        <v>8359</v>
      </c>
      <c r="S3644" s="10">
        <f t="shared" si="130"/>
        <v>42297.607951388891</v>
      </c>
      <c r="T3644" s="10">
        <f t="shared" si="13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E3645-D3645</f>
        <v>-25000</v>
      </c>
      <c r="P3645" t="str">
        <f>IF((OR(L3645=0,E3645=0)),"NA",E3645/L3645)</f>
        <v>NA</v>
      </c>
      <c r="Q3645" t="s">
        <v>8317</v>
      </c>
      <c r="R3645" t="s">
        <v>8359</v>
      </c>
      <c r="S3645" s="10">
        <f t="shared" si="130"/>
        <v>42284.935636574075</v>
      </c>
      <c r="T3645" s="10">
        <f t="shared" si="13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E3646-D3646</f>
        <v>-4179</v>
      </c>
      <c r="P3646">
        <f>IF((OR(L3646=0,E3646=0)),"NA",E3646/L3646)</f>
        <v>68.416666666666671</v>
      </c>
      <c r="Q3646" t="s">
        <v>8317</v>
      </c>
      <c r="R3646" t="s">
        <v>8359</v>
      </c>
      <c r="S3646" s="10">
        <f t="shared" si="130"/>
        <v>42409.033414351848</v>
      </c>
      <c r="T3646" s="10">
        <f t="shared" si="13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E3647-D3647</f>
        <v>-999</v>
      </c>
      <c r="P3647">
        <f>IF((OR(L3647=0,E3647=0)),"NA",E3647/L3647)</f>
        <v>1</v>
      </c>
      <c r="Q3647" t="s">
        <v>8317</v>
      </c>
      <c r="R3647" t="s">
        <v>8359</v>
      </c>
      <c r="S3647" s="10">
        <f t="shared" si="130"/>
        <v>42665.762013888881</v>
      </c>
      <c r="T3647" s="10">
        <f t="shared" si="13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E3648-D3648</f>
        <v>-9519</v>
      </c>
      <c r="P3648">
        <f>IF((OR(L3648=0,E3648=0)),"NA",E3648/L3648)</f>
        <v>60.125</v>
      </c>
      <c r="Q3648" t="s">
        <v>8317</v>
      </c>
      <c r="R3648" t="s">
        <v>8359</v>
      </c>
      <c r="S3648" s="10">
        <f t="shared" si="130"/>
        <v>42140.21298611111</v>
      </c>
      <c r="T3648" s="10">
        <f t="shared" si="13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E3649-D3649</f>
        <v>-470</v>
      </c>
      <c r="P3649">
        <f>IF((OR(L3649=0,E3649=0)),"NA",E3649/L3649)</f>
        <v>15</v>
      </c>
      <c r="Q3649" t="s">
        <v>8317</v>
      </c>
      <c r="R3649" t="s">
        <v>8359</v>
      </c>
      <c r="S3649" s="10">
        <f t="shared" si="130"/>
        <v>42598.540821759256</v>
      </c>
      <c r="T3649" s="10">
        <f t="shared" si="13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E3650-D3650</f>
        <v>153</v>
      </c>
      <c r="P3650">
        <f>IF((OR(L3650=0,E3650=0)),"NA",E3650/L3650)</f>
        <v>550.04109589041093</v>
      </c>
      <c r="Q3650" t="s">
        <v>8317</v>
      </c>
      <c r="R3650" t="s">
        <v>8318</v>
      </c>
      <c r="S3650" s="10">
        <f t="shared" si="130"/>
        <v>41887.083854166667</v>
      </c>
      <c r="T3650" s="10">
        <f t="shared" si="13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E3651-D3651</f>
        <v>30</v>
      </c>
      <c r="P3651">
        <f>IF((OR(L3651=0,E3651=0)),"NA",E3651/L3651)</f>
        <v>97.5</v>
      </c>
      <c r="Q3651" t="s">
        <v>8317</v>
      </c>
      <c r="R3651" t="s">
        <v>8318</v>
      </c>
      <c r="S3651" s="10">
        <f t="shared" ref="S3651:S3714" si="132">(J3651/86400)+25569+(-5/24)</f>
        <v>41780.504560185182</v>
      </c>
      <c r="T3651" s="10">
        <f t="shared" ref="T3651:T3714" si="133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E3652-D3652</f>
        <v>0</v>
      </c>
      <c r="P3652">
        <f>IF((OR(L3652=0,E3652=0)),"NA",E3652/L3652)</f>
        <v>29.411764705882351</v>
      </c>
      <c r="Q3652" t="s">
        <v>8317</v>
      </c>
      <c r="R3652" t="s">
        <v>8318</v>
      </c>
      <c r="S3652" s="10">
        <f t="shared" si="132"/>
        <v>42381.270648148151</v>
      </c>
      <c r="T3652" s="10">
        <f t="shared" si="133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E3653-D3653</f>
        <v>20</v>
      </c>
      <c r="P3653">
        <f>IF((OR(L3653=0,E3653=0)),"NA",E3653/L3653)</f>
        <v>57.777777777777779</v>
      </c>
      <c r="Q3653" t="s">
        <v>8317</v>
      </c>
      <c r="R3653" t="s">
        <v>8318</v>
      </c>
      <c r="S3653" s="10">
        <f t="shared" si="132"/>
        <v>41828.437986111108</v>
      </c>
      <c r="T3653" s="10">
        <f t="shared" si="133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E3654-D3654</f>
        <v>452</v>
      </c>
      <c r="P3654">
        <f>IF((OR(L3654=0,E3654=0)),"NA",E3654/L3654)</f>
        <v>44.235294117647058</v>
      </c>
      <c r="Q3654" t="s">
        <v>8317</v>
      </c>
      <c r="R3654" t="s">
        <v>8318</v>
      </c>
      <c r="S3654" s="10">
        <f t="shared" si="132"/>
        <v>42596.436365740738</v>
      </c>
      <c r="T3654" s="10">
        <f t="shared" si="133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E3655-D3655</f>
        <v>10</v>
      </c>
      <c r="P3655">
        <f>IF((OR(L3655=0,E3655=0)),"NA",E3655/L3655)</f>
        <v>60.909090909090907</v>
      </c>
      <c r="Q3655" t="s">
        <v>8317</v>
      </c>
      <c r="R3655" t="s">
        <v>8318</v>
      </c>
      <c r="S3655" s="10">
        <f t="shared" si="132"/>
        <v>42191.155173611107</v>
      </c>
      <c r="T3655" s="10">
        <f t="shared" si="133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E3656-D3656</f>
        <v>1116</v>
      </c>
      <c r="P3656">
        <f>IF((OR(L3656=0,E3656=0)),"NA",E3656/L3656)</f>
        <v>68.84210526315789</v>
      </c>
      <c r="Q3656" t="s">
        <v>8317</v>
      </c>
      <c r="R3656" t="s">
        <v>8318</v>
      </c>
      <c r="S3656" s="10">
        <f t="shared" si="132"/>
        <v>42440.20817129629</v>
      </c>
      <c r="T3656" s="10">
        <f t="shared" si="133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E3657-D3657</f>
        <v>813</v>
      </c>
      <c r="P3657">
        <f>IF((OR(L3657=0,E3657=0)),"NA",E3657/L3657)</f>
        <v>73.582278481012665</v>
      </c>
      <c r="Q3657" t="s">
        <v>8317</v>
      </c>
      <c r="R3657" t="s">
        <v>8318</v>
      </c>
      <c r="S3657" s="10">
        <f t="shared" si="132"/>
        <v>42173.594884259255</v>
      </c>
      <c r="T3657" s="10">
        <f t="shared" si="133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E3658-D3658</f>
        <v>291</v>
      </c>
      <c r="P3658">
        <f>IF((OR(L3658=0,E3658=0)),"NA",E3658/L3658)</f>
        <v>115.02173913043478</v>
      </c>
      <c r="Q3658" t="s">
        <v>8317</v>
      </c>
      <c r="R3658" t="s">
        <v>8318</v>
      </c>
      <c r="S3658" s="10">
        <f t="shared" si="132"/>
        <v>42737.701805555553</v>
      </c>
      <c r="T3658" s="10">
        <f t="shared" si="133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E3659-D3659</f>
        <v>215</v>
      </c>
      <c r="P3659">
        <f>IF((OR(L3659=0,E3659=0)),"NA",E3659/L3659)</f>
        <v>110.75</v>
      </c>
      <c r="Q3659" t="s">
        <v>8317</v>
      </c>
      <c r="R3659" t="s">
        <v>8318</v>
      </c>
      <c r="S3659" s="10">
        <f t="shared" si="132"/>
        <v>42499.4215162037</v>
      </c>
      <c r="T3659" s="10">
        <f t="shared" si="133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E3660-D3660</f>
        <v>10</v>
      </c>
      <c r="P3660">
        <f>IF((OR(L3660=0,E3660=0)),"NA",E3660/L3660)</f>
        <v>75.5</v>
      </c>
      <c r="Q3660" t="s">
        <v>8317</v>
      </c>
      <c r="R3660" t="s">
        <v>8318</v>
      </c>
      <c r="S3660" s="10">
        <f t="shared" si="132"/>
        <v>41775.650231481479</v>
      </c>
      <c r="T3660" s="10">
        <f t="shared" si="133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E3661-D3661</f>
        <v>61</v>
      </c>
      <c r="P3661">
        <f>IF((OR(L3661=0,E3661=0)),"NA",E3661/L3661)</f>
        <v>235.46153846153845</v>
      </c>
      <c r="Q3661" t="s">
        <v>8317</v>
      </c>
      <c r="R3661" t="s">
        <v>8318</v>
      </c>
      <c r="S3661" s="10">
        <f t="shared" si="132"/>
        <v>42055.068865740737</v>
      </c>
      <c r="T3661" s="10">
        <f t="shared" si="133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E3662-D3662</f>
        <v>0</v>
      </c>
      <c r="P3662">
        <f>IF((OR(L3662=0,E3662=0)),"NA",E3662/L3662)</f>
        <v>11.363636363636363</v>
      </c>
      <c r="Q3662" t="s">
        <v>8317</v>
      </c>
      <c r="R3662" t="s">
        <v>8318</v>
      </c>
      <c r="S3662" s="10">
        <f t="shared" si="132"/>
        <v>41971.672743055555</v>
      </c>
      <c r="T3662" s="10">
        <f t="shared" si="133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E3663-D3663</f>
        <v>330</v>
      </c>
      <c r="P3663">
        <f>IF((OR(L3663=0,E3663=0)),"NA",E3663/L3663)</f>
        <v>92.5</v>
      </c>
      <c r="Q3663" t="s">
        <v>8317</v>
      </c>
      <c r="R3663" t="s">
        <v>8318</v>
      </c>
      <c r="S3663" s="10">
        <f t="shared" si="132"/>
        <v>42447.688333333332</v>
      </c>
      <c r="T3663" s="10">
        <f t="shared" si="133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E3664-D3664</f>
        <v>114</v>
      </c>
      <c r="P3664">
        <f>IF((OR(L3664=0,E3664=0)),"NA",E3664/L3664)</f>
        <v>202.85</v>
      </c>
      <c r="Q3664" t="s">
        <v>8317</v>
      </c>
      <c r="R3664" t="s">
        <v>8318</v>
      </c>
      <c r="S3664" s="10">
        <f t="shared" si="132"/>
        <v>42064.011736111112</v>
      </c>
      <c r="T3664" s="10">
        <f t="shared" si="133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E3665-D3665</f>
        <v>9</v>
      </c>
      <c r="P3665">
        <f>IF((OR(L3665=0,E3665=0)),"NA",E3665/L3665)</f>
        <v>26</v>
      </c>
      <c r="Q3665" t="s">
        <v>8317</v>
      </c>
      <c r="R3665" t="s">
        <v>8318</v>
      </c>
      <c r="S3665" s="10">
        <f t="shared" si="132"/>
        <v>42665.243402777771</v>
      </c>
      <c r="T3665" s="10">
        <f t="shared" si="133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E3666-D3666</f>
        <v>75</v>
      </c>
      <c r="P3666">
        <f>IF((OR(L3666=0,E3666=0)),"NA",E3666/L3666)</f>
        <v>46.05263157894737</v>
      </c>
      <c r="Q3666" t="s">
        <v>8317</v>
      </c>
      <c r="R3666" t="s">
        <v>8318</v>
      </c>
      <c r="S3666" s="10">
        <f t="shared" si="132"/>
        <v>42523.04038194444</v>
      </c>
      <c r="T3666" s="10">
        <f t="shared" si="133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E3667-D3667</f>
        <v>94</v>
      </c>
      <c r="P3667">
        <f>IF((OR(L3667=0,E3667=0)),"NA",E3667/L3667)</f>
        <v>51</v>
      </c>
      <c r="Q3667" t="s">
        <v>8317</v>
      </c>
      <c r="R3667" t="s">
        <v>8318</v>
      </c>
      <c r="S3667" s="10">
        <f t="shared" si="132"/>
        <v>42294.59979166666</v>
      </c>
      <c r="T3667" s="10">
        <f t="shared" si="133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E3668-D3668</f>
        <v>0</v>
      </c>
      <c r="P3668">
        <f>IF((OR(L3668=0,E3668=0)),"NA",E3668/L3668)</f>
        <v>31.578947368421051</v>
      </c>
      <c r="Q3668" t="s">
        <v>8317</v>
      </c>
      <c r="R3668" t="s">
        <v>8318</v>
      </c>
      <c r="S3668" s="10">
        <f t="shared" si="132"/>
        <v>41822.696550925924</v>
      </c>
      <c r="T3668" s="10">
        <f t="shared" si="133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E3669-D3669</f>
        <v>95.110000000000127</v>
      </c>
      <c r="P3669">
        <f>IF((OR(L3669=0,E3669=0)),"NA",E3669/L3669)</f>
        <v>53.363965517241382</v>
      </c>
      <c r="Q3669" t="s">
        <v>8317</v>
      </c>
      <c r="R3669" t="s">
        <v>8318</v>
      </c>
      <c r="S3669" s="10">
        <f t="shared" si="132"/>
        <v>42173.761793981474</v>
      </c>
      <c r="T3669" s="10">
        <f t="shared" si="133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E3670-D3670</f>
        <v>35</v>
      </c>
      <c r="P3670">
        <f>IF((OR(L3670=0,E3670=0)),"NA",E3670/L3670)</f>
        <v>36.964285714285715</v>
      </c>
      <c r="Q3670" t="s">
        <v>8317</v>
      </c>
      <c r="R3670" t="s">
        <v>8318</v>
      </c>
      <c r="S3670" s="10">
        <f t="shared" si="132"/>
        <v>42185.347824074073</v>
      </c>
      <c r="T3670" s="10">
        <f t="shared" si="133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E3671-D3671</f>
        <v>382</v>
      </c>
      <c r="P3671">
        <f>IF((OR(L3671=0,E3671=0)),"NA",E3671/L3671)</f>
        <v>81.294117647058826</v>
      </c>
      <c r="Q3671" t="s">
        <v>8317</v>
      </c>
      <c r="R3671" t="s">
        <v>8318</v>
      </c>
      <c r="S3671" s="10">
        <f t="shared" si="132"/>
        <v>42136.466863425921</v>
      </c>
      <c r="T3671" s="10">
        <f t="shared" si="133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E3672-D3672</f>
        <v>21</v>
      </c>
      <c r="P3672">
        <f>IF((OR(L3672=0,E3672=0)),"NA",E3672/L3672)</f>
        <v>20.083333333333332</v>
      </c>
      <c r="Q3672" t="s">
        <v>8317</v>
      </c>
      <c r="R3672" t="s">
        <v>8318</v>
      </c>
      <c r="S3672" s="10">
        <f t="shared" si="132"/>
        <v>42142.305682870363</v>
      </c>
      <c r="T3672" s="10">
        <f t="shared" si="133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E3673-D3673</f>
        <v>30</v>
      </c>
      <c r="P3673">
        <f>IF((OR(L3673=0,E3673=0)),"NA",E3673/L3673)</f>
        <v>88.25</v>
      </c>
      <c r="Q3673" t="s">
        <v>8317</v>
      </c>
      <c r="R3673" t="s">
        <v>8318</v>
      </c>
      <c r="S3673" s="10">
        <f t="shared" si="132"/>
        <v>41820.419756944444</v>
      </c>
      <c r="T3673" s="10">
        <f t="shared" si="133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E3674-D3674</f>
        <v>46</v>
      </c>
      <c r="P3674">
        <f>IF((OR(L3674=0,E3674=0)),"NA",E3674/L3674)</f>
        <v>53.438596491228068</v>
      </c>
      <c r="Q3674" t="s">
        <v>8317</v>
      </c>
      <c r="R3674" t="s">
        <v>8318</v>
      </c>
      <c r="S3674" s="10">
        <f t="shared" si="132"/>
        <v>41878.738240740735</v>
      </c>
      <c r="T3674" s="10">
        <f t="shared" si="133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E3675-D3675</f>
        <v>545</v>
      </c>
      <c r="P3675">
        <f>IF((OR(L3675=0,E3675=0)),"NA",E3675/L3675)</f>
        <v>39.868421052631582</v>
      </c>
      <c r="Q3675" t="s">
        <v>8317</v>
      </c>
      <c r="R3675" t="s">
        <v>8318</v>
      </c>
      <c r="S3675" s="10">
        <f t="shared" si="132"/>
        <v>41914.086770833332</v>
      </c>
      <c r="T3675" s="10">
        <f t="shared" si="133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E3676-D3676</f>
        <v>0</v>
      </c>
      <c r="P3676">
        <f>IF((OR(L3676=0,E3676=0)),"NA",E3676/L3676)</f>
        <v>145.16129032258064</v>
      </c>
      <c r="Q3676" t="s">
        <v>8317</v>
      </c>
      <c r="R3676" t="s">
        <v>8318</v>
      </c>
      <c r="S3676" s="10">
        <f t="shared" si="132"/>
        <v>42556.664687499993</v>
      </c>
      <c r="T3676" s="10">
        <f t="shared" si="133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E3677-D3677</f>
        <v>20</v>
      </c>
      <c r="P3677">
        <f>IF((OR(L3677=0,E3677=0)),"NA",E3677/L3677)</f>
        <v>23.333333333333332</v>
      </c>
      <c r="Q3677" t="s">
        <v>8317</v>
      </c>
      <c r="R3677" t="s">
        <v>8318</v>
      </c>
      <c r="S3677" s="10">
        <f t="shared" si="132"/>
        <v>42493.388680555552</v>
      </c>
      <c r="T3677" s="10">
        <f t="shared" si="133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E3678-D3678</f>
        <v>230</v>
      </c>
      <c r="P3678">
        <f>IF((OR(L3678=0,E3678=0)),"NA",E3678/L3678)</f>
        <v>64.375</v>
      </c>
      <c r="Q3678" t="s">
        <v>8317</v>
      </c>
      <c r="R3678" t="s">
        <v>8318</v>
      </c>
      <c r="S3678" s="10">
        <f t="shared" si="132"/>
        <v>41876.607453703698</v>
      </c>
      <c r="T3678" s="10">
        <f t="shared" si="133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E3679-D3679</f>
        <v>348.5</v>
      </c>
      <c r="P3679">
        <f>IF((OR(L3679=0,E3679=0)),"NA",E3679/L3679)</f>
        <v>62.052763819095475</v>
      </c>
      <c r="Q3679" t="s">
        <v>8317</v>
      </c>
      <c r="R3679" t="s">
        <v>8318</v>
      </c>
      <c r="S3679" s="10">
        <f t="shared" si="132"/>
        <v>41802.365949074076</v>
      </c>
      <c r="T3679" s="10">
        <f t="shared" si="133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E3680-D3680</f>
        <v>50</v>
      </c>
      <c r="P3680">
        <f>IF((OR(L3680=0,E3680=0)),"NA",E3680/L3680)</f>
        <v>66.129032258064512</v>
      </c>
      <c r="Q3680" t="s">
        <v>8317</v>
      </c>
      <c r="R3680" t="s">
        <v>8318</v>
      </c>
      <c r="S3680" s="10">
        <f t="shared" si="132"/>
        <v>42120.322893518511</v>
      </c>
      <c r="T3680" s="10">
        <f t="shared" si="133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E3681-D3681</f>
        <v>202</v>
      </c>
      <c r="P3681">
        <f>IF((OR(L3681=0,E3681=0)),"NA",E3681/L3681)</f>
        <v>73.400000000000006</v>
      </c>
      <c r="Q3681" t="s">
        <v>8317</v>
      </c>
      <c r="R3681" t="s">
        <v>8318</v>
      </c>
      <c r="S3681" s="10">
        <f t="shared" si="132"/>
        <v>41786.553020833329</v>
      </c>
      <c r="T3681" s="10">
        <f t="shared" si="133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E3682-D3682</f>
        <v>383</v>
      </c>
      <c r="P3682">
        <f>IF((OR(L3682=0,E3682=0)),"NA",E3682/L3682)</f>
        <v>99.5</v>
      </c>
      <c r="Q3682" t="s">
        <v>8317</v>
      </c>
      <c r="R3682" t="s">
        <v>8318</v>
      </c>
      <c r="S3682" s="10">
        <f t="shared" si="132"/>
        <v>42627.245763888888</v>
      </c>
      <c r="T3682" s="10">
        <f t="shared" si="133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E3683-D3683</f>
        <v>119</v>
      </c>
      <c r="P3683">
        <f>IF((OR(L3683=0,E3683=0)),"NA",E3683/L3683)</f>
        <v>62.166666666666664</v>
      </c>
      <c r="Q3683" t="s">
        <v>8317</v>
      </c>
      <c r="R3683" t="s">
        <v>8318</v>
      </c>
      <c r="S3683" s="10">
        <f t="shared" si="132"/>
        <v>42374.443171296291</v>
      </c>
      <c r="T3683" s="10">
        <f t="shared" si="133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E3684-D3684</f>
        <v>1176</v>
      </c>
      <c r="P3684">
        <f>IF((OR(L3684=0,E3684=0)),"NA",E3684/L3684)</f>
        <v>62.328358208955223</v>
      </c>
      <c r="Q3684" t="s">
        <v>8317</v>
      </c>
      <c r="R3684" t="s">
        <v>8318</v>
      </c>
      <c r="S3684" s="10">
        <f t="shared" si="132"/>
        <v>41772.477060185185</v>
      </c>
      <c r="T3684" s="10">
        <f t="shared" si="133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E3685-D3685</f>
        <v>380</v>
      </c>
      <c r="P3685">
        <f>IF((OR(L3685=0,E3685=0)),"NA",E3685/L3685)</f>
        <v>58.787878787878789</v>
      </c>
      <c r="Q3685" t="s">
        <v>8317</v>
      </c>
      <c r="R3685" t="s">
        <v>8318</v>
      </c>
      <c r="S3685" s="10">
        <f t="shared" si="132"/>
        <v>42632.908518518518</v>
      </c>
      <c r="T3685" s="10">
        <f t="shared" si="133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E3686-D3686</f>
        <v>293</v>
      </c>
      <c r="P3686">
        <f>IF((OR(L3686=0,E3686=0)),"NA",E3686/L3686)</f>
        <v>45.347826086956523</v>
      </c>
      <c r="Q3686" t="s">
        <v>8317</v>
      </c>
      <c r="R3686" t="s">
        <v>8318</v>
      </c>
      <c r="S3686" s="10">
        <f t="shared" si="132"/>
        <v>42218.97206018518</v>
      </c>
      <c r="T3686" s="10">
        <f t="shared" si="133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E3687-D3687</f>
        <v>285</v>
      </c>
      <c r="P3687">
        <f>IF((OR(L3687=0,E3687=0)),"NA",E3687/L3687)</f>
        <v>41.944444444444443</v>
      </c>
      <c r="Q3687" t="s">
        <v>8317</v>
      </c>
      <c r="R3687" t="s">
        <v>8318</v>
      </c>
      <c r="S3687" s="10">
        <f t="shared" si="132"/>
        <v>41753.384942129625</v>
      </c>
      <c r="T3687" s="10">
        <f t="shared" si="133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E3688-D3688</f>
        <v>5</v>
      </c>
      <c r="P3688">
        <f>IF((OR(L3688=0,E3688=0)),"NA",E3688/L3688)</f>
        <v>59.166666666666664</v>
      </c>
      <c r="Q3688" t="s">
        <v>8317</v>
      </c>
      <c r="R3688" t="s">
        <v>8318</v>
      </c>
      <c r="S3688" s="10">
        <f t="shared" si="132"/>
        <v>42230.454398148147</v>
      </c>
      <c r="T3688" s="10">
        <f t="shared" si="133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E3689-D3689</f>
        <v>12.25</v>
      </c>
      <c r="P3689">
        <f>IF((OR(L3689=0,E3689=0)),"NA",E3689/L3689)</f>
        <v>200.49</v>
      </c>
      <c r="Q3689" t="s">
        <v>8317</v>
      </c>
      <c r="R3689" t="s">
        <v>8318</v>
      </c>
      <c r="S3689" s="10">
        <f t="shared" si="132"/>
        <v>41787.009895833333</v>
      </c>
      <c r="T3689" s="10">
        <f t="shared" si="133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E3690-D3690</f>
        <v>275</v>
      </c>
      <c r="P3690">
        <f>IF((OR(L3690=0,E3690=0)),"NA",E3690/L3690)</f>
        <v>83.974358974358978</v>
      </c>
      <c r="Q3690" t="s">
        <v>8317</v>
      </c>
      <c r="R3690" t="s">
        <v>8318</v>
      </c>
      <c r="S3690" s="10">
        <f t="shared" si="132"/>
        <v>41829.578749999993</v>
      </c>
      <c r="T3690" s="10">
        <f t="shared" si="133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E3691-D3691</f>
        <v>550</v>
      </c>
      <c r="P3691">
        <f>IF((OR(L3691=0,E3691=0)),"NA",E3691/L3691)</f>
        <v>57.258064516129032</v>
      </c>
      <c r="Q3691" t="s">
        <v>8317</v>
      </c>
      <c r="R3691" t="s">
        <v>8318</v>
      </c>
      <c r="S3691" s="10">
        <f t="shared" si="132"/>
        <v>42147.61850694444</v>
      </c>
      <c r="T3691" s="10">
        <f t="shared" si="133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E3692-D3692</f>
        <v>300</v>
      </c>
      <c r="P3692">
        <f>IF((OR(L3692=0,E3692=0)),"NA",E3692/L3692)</f>
        <v>58.064516129032256</v>
      </c>
      <c r="Q3692" t="s">
        <v>8317</v>
      </c>
      <c r="R3692" t="s">
        <v>8318</v>
      </c>
      <c r="S3692" s="10">
        <f t="shared" si="132"/>
        <v>41940.38984953703</v>
      </c>
      <c r="T3692" s="10">
        <f t="shared" si="133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E3693-D3693</f>
        <v>11184</v>
      </c>
      <c r="P3693">
        <f>IF((OR(L3693=0,E3693=0)),"NA",E3693/L3693)</f>
        <v>186.80291970802921</v>
      </c>
      <c r="Q3693" t="s">
        <v>8317</v>
      </c>
      <c r="R3693" t="s">
        <v>8318</v>
      </c>
      <c r="S3693" s="10">
        <f t="shared" si="132"/>
        <v>42020.492233796293</v>
      </c>
      <c r="T3693" s="10">
        <f t="shared" si="133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E3694-D3694</f>
        <v>260</v>
      </c>
      <c r="P3694">
        <f>IF((OR(L3694=0,E3694=0)),"NA",E3694/L3694)</f>
        <v>74.117647058823536</v>
      </c>
      <c r="Q3694" t="s">
        <v>8317</v>
      </c>
      <c r="R3694" t="s">
        <v>8318</v>
      </c>
      <c r="S3694" s="10">
        <f t="shared" si="132"/>
        <v>41891.756701388884</v>
      </c>
      <c r="T3694" s="10">
        <f t="shared" si="133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E3695-D3695</f>
        <v>97</v>
      </c>
      <c r="P3695">
        <f>IF((OR(L3695=0,E3695=0)),"NA",E3695/L3695)</f>
        <v>30.714285714285715</v>
      </c>
      <c r="Q3695" t="s">
        <v>8317</v>
      </c>
      <c r="R3695" t="s">
        <v>8318</v>
      </c>
      <c r="S3695" s="10">
        <f t="shared" si="132"/>
        <v>42308.98297453703</v>
      </c>
      <c r="T3695" s="10">
        <f t="shared" si="133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E3696-D3696</f>
        <v>260</v>
      </c>
      <c r="P3696">
        <f>IF((OR(L3696=0,E3696=0)),"NA",E3696/L3696)</f>
        <v>62.666666666666664</v>
      </c>
      <c r="Q3696" t="s">
        <v>8317</v>
      </c>
      <c r="R3696" t="s">
        <v>8318</v>
      </c>
      <c r="S3696" s="10">
        <f t="shared" si="132"/>
        <v>42489.925543981481</v>
      </c>
      <c r="T3696" s="10">
        <f t="shared" si="133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E3697-D3697</f>
        <v>5</v>
      </c>
      <c r="P3697">
        <f>IF((OR(L3697=0,E3697=0)),"NA",E3697/L3697)</f>
        <v>121.36363636363636</v>
      </c>
      <c r="Q3697" t="s">
        <v>8317</v>
      </c>
      <c r="R3697" t="s">
        <v>8318</v>
      </c>
      <c r="S3697" s="10">
        <f t="shared" si="132"/>
        <v>41995.662152777775</v>
      </c>
      <c r="T3697" s="10">
        <f t="shared" si="133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E3698-D3698</f>
        <v>1100</v>
      </c>
      <c r="P3698">
        <f>IF((OR(L3698=0,E3698=0)),"NA",E3698/L3698)</f>
        <v>39.743589743589745</v>
      </c>
      <c r="Q3698" t="s">
        <v>8317</v>
      </c>
      <c r="R3698" t="s">
        <v>8318</v>
      </c>
      <c r="S3698" s="10">
        <f t="shared" si="132"/>
        <v>41988.408749999995</v>
      </c>
      <c r="T3698" s="10">
        <f t="shared" si="133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E3699-D3699</f>
        <v>160</v>
      </c>
      <c r="P3699">
        <f>IF((OR(L3699=0,E3699=0)),"NA",E3699/L3699)</f>
        <v>72</v>
      </c>
      <c r="Q3699" t="s">
        <v>8317</v>
      </c>
      <c r="R3699" t="s">
        <v>8318</v>
      </c>
      <c r="S3699" s="10">
        <f t="shared" si="132"/>
        <v>42479.2575</v>
      </c>
      <c r="T3699" s="10">
        <f t="shared" si="133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E3700-D3700</f>
        <v>526</v>
      </c>
      <c r="P3700">
        <f>IF((OR(L3700=0,E3700=0)),"NA",E3700/L3700)</f>
        <v>40.632352941176471</v>
      </c>
      <c r="Q3700" t="s">
        <v>8317</v>
      </c>
      <c r="R3700" t="s">
        <v>8318</v>
      </c>
      <c r="S3700" s="10">
        <f t="shared" si="132"/>
        <v>42401.598229166666</v>
      </c>
      <c r="T3700" s="10">
        <f t="shared" si="133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E3701-D3701</f>
        <v>20</v>
      </c>
      <c r="P3701">
        <f>IF((OR(L3701=0,E3701=0)),"NA",E3701/L3701)</f>
        <v>63</v>
      </c>
      <c r="Q3701" t="s">
        <v>8317</v>
      </c>
      <c r="R3701" t="s">
        <v>8318</v>
      </c>
      <c r="S3701" s="10">
        <f t="shared" si="132"/>
        <v>41897.393703703703</v>
      </c>
      <c r="T3701" s="10">
        <f t="shared" si="133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E3702-D3702</f>
        <v>106</v>
      </c>
      <c r="P3702">
        <f>IF((OR(L3702=0,E3702=0)),"NA",E3702/L3702)</f>
        <v>33.666666666666664</v>
      </c>
      <c r="Q3702" t="s">
        <v>8317</v>
      </c>
      <c r="R3702" t="s">
        <v>8318</v>
      </c>
      <c r="S3702" s="10">
        <f t="shared" si="132"/>
        <v>41882.37731481481</v>
      </c>
      <c r="T3702" s="10">
        <f t="shared" si="133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E3703-D3703</f>
        <v>5</v>
      </c>
      <c r="P3703">
        <f>IF((OR(L3703=0,E3703=0)),"NA",E3703/L3703)</f>
        <v>38.589743589743591</v>
      </c>
      <c r="Q3703" t="s">
        <v>8317</v>
      </c>
      <c r="R3703" t="s">
        <v>8318</v>
      </c>
      <c r="S3703" s="10">
        <f t="shared" si="132"/>
        <v>42129.333252314813</v>
      </c>
      <c r="T3703" s="10">
        <f t="shared" si="133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E3704-D3704</f>
        <v>275</v>
      </c>
      <c r="P3704">
        <f>IF((OR(L3704=0,E3704=0)),"NA",E3704/L3704)</f>
        <v>155.95238095238096</v>
      </c>
      <c r="Q3704" t="s">
        <v>8317</v>
      </c>
      <c r="R3704" t="s">
        <v>8318</v>
      </c>
      <c r="S3704" s="10">
        <f t="shared" si="132"/>
        <v>42524.329675925925</v>
      </c>
      <c r="T3704" s="10">
        <f t="shared" si="133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E3705-D3705</f>
        <v>246</v>
      </c>
      <c r="P3705">
        <f>IF((OR(L3705=0,E3705=0)),"NA",E3705/L3705)</f>
        <v>43.2</v>
      </c>
      <c r="Q3705" t="s">
        <v>8317</v>
      </c>
      <c r="R3705" t="s">
        <v>8318</v>
      </c>
      <c r="S3705" s="10">
        <f t="shared" si="132"/>
        <v>42556.296157407407</v>
      </c>
      <c r="T3705" s="10">
        <f t="shared" si="133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E3706-D3706</f>
        <v>109.00999999999999</v>
      </c>
      <c r="P3706">
        <f>IF((OR(L3706=0,E3706=0)),"NA",E3706/L3706)</f>
        <v>15.148518518518518</v>
      </c>
      <c r="Q3706" t="s">
        <v>8317</v>
      </c>
      <c r="R3706" t="s">
        <v>8318</v>
      </c>
      <c r="S3706" s="10">
        <f t="shared" si="132"/>
        <v>42461.481412037036</v>
      </c>
      <c r="T3706" s="10">
        <f t="shared" si="133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E3707-D3707</f>
        <v>98</v>
      </c>
      <c r="P3707">
        <f>IF((OR(L3707=0,E3707=0)),"NA",E3707/L3707)</f>
        <v>83.571428571428569</v>
      </c>
      <c r="Q3707" t="s">
        <v>8317</v>
      </c>
      <c r="R3707" t="s">
        <v>8318</v>
      </c>
      <c r="S3707" s="10">
        <f t="shared" si="132"/>
        <v>41792.334652777776</v>
      </c>
      <c r="T3707" s="10">
        <f t="shared" si="133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E3708-D3708</f>
        <v>320</v>
      </c>
      <c r="P3708">
        <f>IF((OR(L3708=0,E3708=0)),"NA",E3708/L3708)</f>
        <v>140</v>
      </c>
      <c r="Q3708" t="s">
        <v>8317</v>
      </c>
      <c r="R3708" t="s">
        <v>8318</v>
      </c>
      <c r="S3708" s="10">
        <f t="shared" si="132"/>
        <v>41879.705428240741</v>
      </c>
      <c r="T3708" s="10">
        <f t="shared" si="133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E3709-D3709</f>
        <v>860</v>
      </c>
      <c r="P3709">
        <f>IF((OR(L3709=0,E3709=0)),"NA",E3709/L3709)</f>
        <v>80.869565217391298</v>
      </c>
      <c r="Q3709" t="s">
        <v>8317</v>
      </c>
      <c r="R3709" t="s">
        <v>8318</v>
      </c>
      <c r="S3709" s="10">
        <f t="shared" si="132"/>
        <v>42551.840023148143</v>
      </c>
      <c r="T3709" s="10">
        <f t="shared" si="133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E3710-D3710</f>
        <v>1400</v>
      </c>
      <c r="P3710">
        <f>IF((OR(L3710=0,E3710=0)),"NA",E3710/L3710)</f>
        <v>53.846153846153847</v>
      </c>
      <c r="Q3710" t="s">
        <v>8317</v>
      </c>
      <c r="R3710" t="s">
        <v>8318</v>
      </c>
      <c r="S3710" s="10">
        <f t="shared" si="132"/>
        <v>41809.933865740742</v>
      </c>
      <c r="T3710" s="10">
        <f t="shared" si="133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E3711-D3711</f>
        <v>82.5</v>
      </c>
      <c r="P3711">
        <f>IF((OR(L3711=0,E3711=0)),"NA",E3711/L3711)</f>
        <v>30.928571428571427</v>
      </c>
      <c r="Q3711" t="s">
        <v>8317</v>
      </c>
      <c r="R3711" t="s">
        <v>8318</v>
      </c>
      <c r="S3711" s="10">
        <f t="shared" si="132"/>
        <v>41785.499374999999</v>
      </c>
      <c r="T3711" s="10">
        <f t="shared" si="133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E3712-D3712</f>
        <v>535</v>
      </c>
      <c r="P3712">
        <f>IF((OR(L3712=0,E3712=0)),"NA",E3712/L3712)</f>
        <v>67.962962962962962</v>
      </c>
      <c r="Q3712" t="s">
        <v>8317</v>
      </c>
      <c r="R3712" t="s">
        <v>8318</v>
      </c>
      <c r="S3712" s="10">
        <f t="shared" si="132"/>
        <v>42072.367916666662</v>
      </c>
      <c r="T3712" s="10">
        <f t="shared" si="133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E3713-D3713</f>
        <v>70</v>
      </c>
      <c r="P3713">
        <f>IF((OR(L3713=0,E3713=0)),"NA",E3713/L3713)</f>
        <v>27.142857142857142</v>
      </c>
      <c r="Q3713" t="s">
        <v>8317</v>
      </c>
      <c r="R3713" t="s">
        <v>8318</v>
      </c>
      <c r="S3713" s="10">
        <f t="shared" si="132"/>
        <v>41779.5158912037</v>
      </c>
      <c r="T3713" s="10">
        <f t="shared" si="133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E3714-D3714</f>
        <v>4030</v>
      </c>
      <c r="P3714">
        <f>IF((OR(L3714=0,E3714=0)),"NA",E3714/L3714)</f>
        <v>110.86538461538461</v>
      </c>
      <c r="Q3714" t="s">
        <v>8317</v>
      </c>
      <c r="R3714" t="s">
        <v>8318</v>
      </c>
      <c r="S3714" s="10">
        <f t="shared" si="132"/>
        <v>42133.963738425919</v>
      </c>
      <c r="T3714" s="10">
        <f t="shared" si="133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E3715-D3715</f>
        <v>30</v>
      </c>
      <c r="P3715">
        <f>IF((OR(L3715=0,E3715=0)),"NA",E3715/L3715)</f>
        <v>106.84210526315789</v>
      </c>
      <c r="Q3715" t="s">
        <v>8317</v>
      </c>
      <c r="R3715" t="s">
        <v>8318</v>
      </c>
      <c r="S3715" s="10">
        <f t="shared" ref="S3715:S3778" si="134">(J3715/86400)+25569+(-5/24)</f>
        <v>42505.529699074068</v>
      </c>
      <c r="T3715" s="10">
        <f t="shared" ref="T3715:T3778" si="1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E3716-D3716</f>
        <v>235</v>
      </c>
      <c r="P3716">
        <f>IF((OR(L3716=0,E3716=0)),"NA",E3716/L3716)</f>
        <v>105.51546391752578</v>
      </c>
      <c r="Q3716" t="s">
        <v>8317</v>
      </c>
      <c r="R3716" t="s">
        <v>8318</v>
      </c>
      <c r="S3716" s="10">
        <f t="shared" si="134"/>
        <v>42118.347997685181</v>
      </c>
      <c r="T3716" s="10">
        <f t="shared" si="1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E3717-D3717</f>
        <v>90</v>
      </c>
      <c r="P3717">
        <f>IF((OR(L3717=0,E3717=0)),"NA",E3717/L3717)</f>
        <v>132.96296296296296</v>
      </c>
      <c r="Q3717" t="s">
        <v>8317</v>
      </c>
      <c r="R3717" t="s">
        <v>8318</v>
      </c>
      <c r="S3717" s="10">
        <f t="shared" si="134"/>
        <v>42036.787256944437</v>
      </c>
      <c r="T3717" s="10">
        <f t="shared" si="1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E3718-D3718</f>
        <v>446</v>
      </c>
      <c r="P3718">
        <f>IF((OR(L3718=0,E3718=0)),"NA",E3718/L3718)</f>
        <v>51.916666666666664</v>
      </c>
      <c r="Q3718" t="s">
        <v>8317</v>
      </c>
      <c r="R3718" t="s">
        <v>8318</v>
      </c>
      <c r="S3718" s="10">
        <f t="shared" si="134"/>
        <v>42360.679502314808</v>
      </c>
      <c r="T3718" s="10">
        <f t="shared" si="1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E3719-D3719</f>
        <v>30</v>
      </c>
      <c r="P3719">
        <f>IF((OR(L3719=0,E3719=0)),"NA",E3719/L3719)</f>
        <v>310</v>
      </c>
      <c r="Q3719" t="s">
        <v>8317</v>
      </c>
      <c r="R3719" t="s">
        <v>8318</v>
      </c>
      <c r="S3719" s="10">
        <f t="shared" si="134"/>
        <v>42102.657974537033</v>
      </c>
      <c r="T3719" s="10">
        <f t="shared" si="1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E3720-D3720</f>
        <v>697</v>
      </c>
      <c r="P3720">
        <f>IF((OR(L3720=0,E3720=0)),"NA",E3720/L3720)</f>
        <v>26.021739130434781</v>
      </c>
      <c r="Q3720" t="s">
        <v>8317</v>
      </c>
      <c r="R3720" t="s">
        <v>8318</v>
      </c>
      <c r="S3720" s="10">
        <f t="shared" si="134"/>
        <v>42032.507812499993</v>
      </c>
      <c r="T3720" s="10">
        <f t="shared" si="1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E3721-D3721</f>
        <v>220</v>
      </c>
      <c r="P3721">
        <f>IF((OR(L3721=0,E3721=0)),"NA",E3721/L3721)</f>
        <v>105</v>
      </c>
      <c r="Q3721" t="s">
        <v>8317</v>
      </c>
      <c r="R3721" t="s">
        <v>8318</v>
      </c>
      <c r="S3721" s="10">
        <f t="shared" si="134"/>
        <v>42147.521597222221</v>
      </c>
      <c r="T3721" s="10">
        <f t="shared" si="1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E3722-D3722</f>
        <v>149</v>
      </c>
      <c r="P3722">
        <f>IF((OR(L3722=0,E3722=0)),"NA",E3722/L3722)</f>
        <v>86.224999999999994</v>
      </c>
      <c r="Q3722" t="s">
        <v>8317</v>
      </c>
      <c r="R3722" t="s">
        <v>8318</v>
      </c>
      <c r="S3722" s="10">
        <f t="shared" si="134"/>
        <v>42165.784791666665</v>
      </c>
      <c r="T3722" s="10">
        <f t="shared" si="1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E3723-D3723</f>
        <v>40</v>
      </c>
      <c r="P3723">
        <f>IF((OR(L3723=0,E3723=0)),"NA",E3723/L3723)</f>
        <v>114.54545454545455</v>
      </c>
      <c r="Q3723" t="s">
        <v>8317</v>
      </c>
      <c r="R3723" t="s">
        <v>8318</v>
      </c>
      <c r="S3723" s="10">
        <f t="shared" si="134"/>
        <v>41927.727824074071</v>
      </c>
      <c r="T3723" s="10">
        <f t="shared" si="1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E3724-D3724</f>
        <v>168</v>
      </c>
      <c r="P3724">
        <f>IF((OR(L3724=0,E3724=0)),"NA",E3724/L3724)</f>
        <v>47.657142857142858</v>
      </c>
      <c r="Q3724" t="s">
        <v>8317</v>
      </c>
      <c r="R3724" t="s">
        <v>8318</v>
      </c>
      <c r="S3724" s="10">
        <f t="shared" si="134"/>
        <v>42381.463506944441</v>
      </c>
      <c r="T3724" s="10">
        <f t="shared" si="1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E3725-D3725</f>
        <v>92</v>
      </c>
      <c r="P3725">
        <f>IF((OR(L3725=0,E3725=0)),"NA",E3725/L3725)</f>
        <v>72.888888888888886</v>
      </c>
      <c r="Q3725" t="s">
        <v>8317</v>
      </c>
      <c r="R3725" t="s">
        <v>8318</v>
      </c>
      <c r="S3725" s="10">
        <f t="shared" si="134"/>
        <v>41943.544699074067</v>
      </c>
      <c r="T3725" s="10">
        <f t="shared" si="1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E3726-D3726</f>
        <v>109.55000000000018</v>
      </c>
      <c r="P3726">
        <f>IF((OR(L3726=0,E3726=0)),"NA",E3726/L3726)</f>
        <v>49.545505617977533</v>
      </c>
      <c r="Q3726" t="s">
        <v>8317</v>
      </c>
      <c r="R3726" t="s">
        <v>8318</v>
      </c>
      <c r="S3726" s="10">
        <f t="shared" si="134"/>
        <v>42465.283101851848</v>
      </c>
      <c r="T3726" s="10">
        <f t="shared" si="1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E3727-D3727</f>
        <v>81</v>
      </c>
      <c r="P3727">
        <f>IF((OR(L3727=0,E3727=0)),"NA",E3727/L3727)</f>
        <v>25.4</v>
      </c>
      <c r="Q3727" t="s">
        <v>8317</v>
      </c>
      <c r="R3727" t="s">
        <v>8318</v>
      </c>
      <c r="S3727" s="10">
        <f t="shared" si="134"/>
        <v>42401.736886574072</v>
      </c>
      <c r="T3727" s="10">
        <f t="shared" si="1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E3728-D3728</f>
        <v>2029</v>
      </c>
      <c r="P3728">
        <f>IF((OR(L3728=0,E3728=0)),"NA",E3728/L3728)</f>
        <v>62.586956521739133</v>
      </c>
      <c r="Q3728" t="s">
        <v>8317</v>
      </c>
      <c r="R3728" t="s">
        <v>8318</v>
      </c>
      <c r="S3728" s="10">
        <f t="shared" si="134"/>
        <v>42461.932534722218</v>
      </c>
      <c r="T3728" s="10">
        <f t="shared" si="1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E3729-D3729</f>
        <v>15</v>
      </c>
      <c r="P3729">
        <f>IF((OR(L3729=0,E3729=0)),"NA",E3729/L3729)</f>
        <v>61.060606060606062</v>
      </c>
      <c r="Q3729" t="s">
        <v>8317</v>
      </c>
      <c r="R3729" t="s">
        <v>8318</v>
      </c>
      <c r="S3729" s="10">
        <f t="shared" si="134"/>
        <v>42632.139976851853</v>
      </c>
      <c r="T3729" s="10">
        <f t="shared" si="1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E3730-D3730</f>
        <v>-18138</v>
      </c>
      <c r="P3730">
        <f>IF((OR(L3730=0,E3730=0)),"NA",E3730/L3730)</f>
        <v>60.064516129032256</v>
      </c>
      <c r="Q3730" t="s">
        <v>8317</v>
      </c>
      <c r="R3730" t="s">
        <v>8318</v>
      </c>
      <c r="S3730" s="10">
        <f t="shared" si="134"/>
        <v>42204.962685185186</v>
      </c>
      <c r="T3730" s="10">
        <f t="shared" si="1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E3731-D3731</f>
        <v>-4638</v>
      </c>
      <c r="P3731">
        <f>IF((OR(L3731=0,E3731=0)),"NA",E3731/L3731)</f>
        <v>72.400000000000006</v>
      </c>
      <c r="Q3731" t="s">
        <v>8317</v>
      </c>
      <c r="R3731" t="s">
        <v>8318</v>
      </c>
      <c r="S3731" s="10">
        <f t="shared" si="134"/>
        <v>42040.996666666666</v>
      </c>
      <c r="T3731" s="10">
        <f t="shared" si="1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E3732-D3732</f>
        <v>-900</v>
      </c>
      <c r="P3732">
        <f>IF((OR(L3732=0,E3732=0)),"NA",E3732/L3732)</f>
        <v>100</v>
      </c>
      <c r="Q3732" t="s">
        <v>8317</v>
      </c>
      <c r="R3732" t="s">
        <v>8318</v>
      </c>
      <c r="S3732" s="10">
        <f t="shared" si="134"/>
        <v>42203.46943287037</v>
      </c>
      <c r="T3732" s="10">
        <f t="shared" si="1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E3733-D3733</f>
        <v>-4880</v>
      </c>
      <c r="P3733">
        <f>IF((OR(L3733=0,E3733=0)),"NA",E3733/L3733)</f>
        <v>51.666666666666664</v>
      </c>
      <c r="Q3733" t="s">
        <v>8317</v>
      </c>
      <c r="R3733" t="s">
        <v>8318</v>
      </c>
      <c r="S3733" s="10">
        <f t="shared" si="134"/>
        <v>41983.544513888883</v>
      </c>
      <c r="T3733" s="10">
        <f t="shared" si="1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E3734-D3734</f>
        <v>-719</v>
      </c>
      <c r="P3734">
        <f>IF((OR(L3734=0,E3734=0)),"NA",E3734/L3734)</f>
        <v>32.75</v>
      </c>
      <c r="Q3734" t="s">
        <v>8317</v>
      </c>
      <c r="R3734" t="s">
        <v>8318</v>
      </c>
      <c r="S3734" s="10">
        <f t="shared" si="134"/>
        <v>41968.469131944446</v>
      </c>
      <c r="T3734" s="10">
        <f t="shared" si="1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E3735-D3735</f>
        <v>-1500</v>
      </c>
      <c r="P3735" t="str">
        <f>IF((OR(L3735=0,E3735=0)),"NA",E3735/L3735)</f>
        <v>NA</v>
      </c>
      <c r="Q3735" t="s">
        <v>8317</v>
      </c>
      <c r="R3735" t="s">
        <v>8318</v>
      </c>
      <c r="S3735" s="10">
        <f t="shared" si="134"/>
        <v>42102.816064814811</v>
      </c>
      <c r="T3735" s="10">
        <f t="shared" si="1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E3736-D3736</f>
        <v>-1073</v>
      </c>
      <c r="P3736">
        <f>IF((OR(L3736=0,E3736=0)),"NA",E3736/L3736)</f>
        <v>61</v>
      </c>
      <c r="Q3736" t="s">
        <v>8317</v>
      </c>
      <c r="R3736" t="s">
        <v>8318</v>
      </c>
      <c r="S3736" s="10">
        <f t="shared" si="134"/>
        <v>42089.693240740737</v>
      </c>
      <c r="T3736" s="10">
        <f t="shared" si="1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E3737-D3737</f>
        <v>-130</v>
      </c>
      <c r="P3737">
        <f>IF((OR(L3737=0,E3737=0)),"NA",E3737/L3737)</f>
        <v>10</v>
      </c>
      <c r="Q3737" t="s">
        <v>8317</v>
      </c>
      <c r="R3737" t="s">
        <v>8318</v>
      </c>
      <c r="S3737" s="10">
        <f t="shared" si="134"/>
        <v>42122.484826388885</v>
      </c>
      <c r="T3737" s="10">
        <f t="shared" si="1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E3738-D3738</f>
        <v>-1490</v>
      </c>
      <c r="P3738">
        <f>IF((OR(L3738=0,E3738=0)),"NA",E3738/L3738)</f>
        <v>10</v>
      </c>
      <c r="Q3738" t="s">
        <v>8317</v>
      </c>
      <c r="R3738" t="s">
        <v>8318</v>
      </c>
      <c r="S3738" s="10">
        <f t="shared" si="134"/>
        <v>42048.503391203696</v>
      </c>
      <c r="T3738" s="10">
        <f t="shared" si="1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E3739-D3739</f>
        <v>-550</v>
      </c>
      <c r="P3739">
        <f>IF((OR(L3739=0,E3739=0)),"NA",E3739/L3739)</f>
        <v>37.5</v>
      </c>
      <c r="Q3739" t="s">
        <v>8317</v>
      </c>
      <c r="R3739" t="s">
        <v>8318</v>
      </c>
      <c r="S3739" s="10">
        <f t="shared" si="134"/>
        <v>42297.482673611106</v>
      </c>
      <c r="T3739" s="10">
        <f t="shared" si="1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E3740-D3740</f>
        <v>-1230</v>
      </c>
      <c r="P3740">
        <f>IF((OR(L3740=0,E3740=0)),"NA",E3740/L3740)</f>
        <v>45</v>
      </c>
      <c r="Q3740" t="s">
        <v>8317</v>
      </c>
      <c r="R3740" t="s">
        <v>8318</v>
      </c>
      <c r="S3740" s="10">
        <f t="shared" si="134"/>
        <v>41813.730381944442</v>
      </c>
      <c r="T3740" s="10">
        <f t="shared" si="1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E3741-D3741</f>
        <v>-3195</v>
      </c>
      <c r="P3741">
        <f>IF((OR(L3741=0,E3741=0)),"NA",E3741/L3741)</f>
        <v>100.625</v>
      </c>
      <c r="Q3741" t="s">
        <v>8317</v>
      </c>
      <c r="R3741" t="s">
        <v>8318</v>
      </c>
      <c r="S3741" s="10">
        <f t="shared" si="134"/>
        <v>42548.241527777776</v>
      </c>
      <c r="T3741" s="10">
        <f t="shared" si="1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E3742-D3742</f>
        <v>-1642</v>
      </c>
      <c r="P3742">
        <f>IF((OR(L3742=0,E3742=0)),"NA",E3742/L3742)</f>
        <v>25.571428571428573</v>
      </c>
      <c r="Q3742" t="s">
        <v>8317</v>
      </c>
      <c r="R3742" t="s">
        <v>8318</v>
      </c>
      <c r="S3742" s="10">
        <f t="shared" si="134"/>
        <v>41832.881423611107</v>
      </c>
      <c r="T3742" s="10">
        <f t="shared" si="1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E3743-D3743</f>
        <v>-20000</v>
      </c>
      <c r="P3743" t="str">
        <f>IF((OR(L3743=0,E3743=0)),"NA",E3743/L3743)</f>
        <v>NA</v>
      </c>
      <c r="Q3743" t="s">
        <v>8317</v>
      </c>
      <c r="R3743" t="s">
        <v>8318</v>
      </c>
      <c r="S3743" s="10">
        <f t="shared" si="134"/>
        <v>42325.712384259255</v>
      </c>
      <c r="T3743" s="10">
        <f t="shared" si="1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E3744-D3744</f>
        <v>-4900</v>
      </c>
      <c r="P3744">
        <f>IF((OR(L3744=0,E3744=0)),"NA",E3744/L3744)</f>
        <v>25</v>
      </c>
      <c r="Q3744" t="s">
        <v>8317</v>
      </c>
      <c r="R3744" t="s">
        <v>8318</v>
      </c>
      <c r="S3744" s="10">
        <f t="shared" si="134"/>
        <v>41858.006296296291</v>
      </c>
      <c r="T3744" s="10">
        <f t="shared" si="1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E3745-D3745</f>
        <v>-2200</v>
      </c>
      <c r="P3745" t="str">
        <f>IF((OR(L3745=0,E3745=0)),"NA",E3745/L3745)</f>
        <v>NA</v>
      </c>
      <c r="Q3745" t="s">
        <v>8317</v>
      </c>
      <c r="R3745" t="s">
        <v>8318</v>
      </c>
      <c r="S3745" s="10">
        <f t="shared" si="134"/>
        <v>41793.501898148148</v>
      </c>
      <c r="T3745" s="10">
        <f t="shared" si="1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E3746-D3746</f>
        <v>-1200</v>
      </c>
      <c r="P3746" t="str">
        <f>IF((OR(L3746=0,E3746=0)),"NA",E3746/L3746)</f>
        <v>NA</v>
      </c>
      <c r="Q3746" t="s">
        <v>8317</v>
      </c>
      <c r="R3746" t="s">
        <v>8318</v>
      </c>
      <c r="S3746" s="10">
        <f t="shared" si="134"/>
        <v>41793.605925925927</v>
      </c>
      <c r="T3746" s="10">
        <f t="shared" si="1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E3747-D3747</f>
        <v>-90</v>
      </c>
      <c r="P3747">
        <f>IF((OR(L3747=0,E3747=0)),"NA",E3747/L3747)</f>
        <v>10</v>
      </c>
      <c r="Q3747" t="s">
        <v>8317</v>
      </c>
      <c r="R3747" t="s">
        <v>8318</v>
      </c>
      <c r="S3747" s="10">
        <f t="shared" si="134"/>
        <v>41831.489606481475</v>
      </c>
      <c r="T3747" s="10">
        <f t="shared" si="1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E3748-D3748</f>
        <v>-8298</v>
      </c>
      <c r="P3748">
        <f>IF((OR(L3748=0,E3748=0)),"NA",E3748/L3748)</f>
        <v>202</v>
      </c>
      <c r="Q3748" t="s">
        <v>8317</v>
      </c>
      <c r="R3748" t="s">
        <v>8318</v>
      </c>
      <c r="S3748" s="10">
        <f t="shared" si="134"/>
        <v>42621.18100694444</v>
      </c>
      <c r="T3748" s="10">
        <f t="shared" si="1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E3749-D3749</f>
        <v>-2475</v>
      </c>
      <c r="P3749">
        <f>IF((OR(L3749=0,E3749=0)),"NA",E3749/L3749)</f>
        <v>25</v>
      </c>
      <c r="Q3749" t="s">
        <v>8317</v>
      </c>
      <c r="R3749" t="s">
        <v>8318</v>
      </c>
      <c r="S3749" s="10">
        <f t="shared" si="134"/>
        <v>42164.091388888883</v>
      </c>
      <c r="T3749" s="10">
        <f t="shared" si="1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E3750-D3750</f>
        <v>176</v>
      </c>
      <c r="P3750">
        <f>IF((OR(L3750=0,E3750=0)),"NA",E3750/L3750)</f>
        <v>99.538461538461533</v>
      </c>
      <c r="Q3750" t="s">
        <v>8317</v>
      </c>
      <c r="R3750" t="s">
        <v>8359</v>
      </c>
      <c r="S3750" s="10">
        <f t="shared" si="134"/>
        <v>42395.498101851852</v>
      </c>
      <c r="T3750" s="10">
        <f t="shared" si="1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E3751-D3751</f>
        <v>25</v>
      </c>
      <c r="P3751">
        <f>IF((OR(L3751=0,E3751=0)),"NA",E3751/L3751)</f>
        <v>75</v>
      </c>
      <c r="Q3751" t="s">
        <v>8317</v>
      </c>
      <c r="R3751" t="s">
        <v>8359</v>
      </c>
      <c r="S3751" s="10">
        <f t="shared" si="134"/>
        <v>42457.918842592589</v>
      </c>
      <c r="T3751" s="10">
        <f t="shared" si="1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E3752-D3752</f>
        <v>27</v>
      </c>
      <c r="P3752">
        <f>IF((OR(L3752=0,E3752=0)),"NA",E3752/L3752)</f>
        <v>215.25</v>
      </c>
      <c r="Q3752" t="s">
        <v>8317</v>
      </c>
      <c r="R3752" t="s">
        <v>8359</v>
      </c>
      <c r="S3752" s="10">
        <f t="shared" si="134"/>
        <v>42016.773240740738</v>
      </c>
      <c r="T3752" s="10">
        <f t="shared" si="1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E3753-D3753</f>
        <v>326</v>
      </c>
      <c r="P3753">
        <f>IF((OR(L3753=0,E3753=0)),"NA",E3753/L3753)</f>
        <v>120.54545454545455</v>
      </c>
      <c r="Q3753" t="s">
        <v>8317</v>
      </c>
      <c r="R3753" t="s">
        <v>8359</v>
      </c>
      <c r="S3753" s="10">
        <f t="shared" si="134"/>
        <v>42402.827233796292</v>
      </c>
      <c r="T3753" s="10">
        <f t="shared" si="1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E3754-D3754</f>
        <v>65</v>
      </c>
      <c r="P3754">
        <f>IF((OR(L3754=0,E3754=0)),"NA",E3754/L3754)</f>
        <v>37.666666666666664</v>
      </c>
      <c r="Q3754" t="s">
        <v>8317</v>
      </c>
      <c r="R3754" t="s">
        <v>8359</v>
      </c>
      <c r="S3754" s="10">
        <f t="shared" si="134"/>
        <v>42619.594155092585</v>
      </c>
      <c r="T3754" s="10">
        <f t="shared" si="1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E3755-D3755</f>
        <v>167</v>
      </c>
      <c r="P3755">
        <f>IF((OR(L3755=0,E3755=0)),"NA",E3755/L3755)</f>
        <v>172.23333333333332</v>
      </c>
      <c r="Q3755" t="s">
        <v>8317</v>
      </c>
      <c r="R3755" t="s">
        <v>8359</v>
      </c>
      <c r="S3755" s="10">
        <f t="shared" si="134"/>
        <v>42128.615740740737</v>
      </c>
      <c r="T3755" s="10">
        <f t="shared" si="1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E3756-D3756</f>
        <v>500</v>
      </c>
      <c r="P3756">
        <f>IF((OR(L3756=0,E3756=0)),"NA",E3756/L3756)</f>
        <v>111.11111111111111</v>
      </c>
      <c r="Q3756" t="s">
        <v>8317</v>
      </c>
      <c r="R3756" t="s">
        <v>8359</v>
      </c>
      <c r="S3756" s="10">
        <f t="shared" si="134"/>
        <v>41808.67288194444</v>
      </c>
      <c r="T3756" s="10">
        <f t="shared" si="1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E3757-D3757</f>
        <v>163</v>
      </c>
      <c r="P3757">
        <f>IF((OR(L3757=0,E3757=0)),"NA",E3757/L3757)</f>
        <v>25.464285714285715</v>
      </c>
      <c r="Q3757" t="s">
        <v>8317</v>
      </c>
      <c r="R3757" t="s">
        <v>8359</v>
      </c>
      <c r="S3757" s="10">
        <f t="shared" si="134"/>
        <v>42445.658645833326</v>
      </c>
      <c r="T3757" s="10">
        <f t="shared" si="1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E3758-D3758</f>
        <v>50</v>
      </c>
      <c r="P3758">
        <f>IF((OR(L3758=0,E3758=0)),"NA",E3758/L3758)</f>
        <v>267.64705882352939</v>
      </c>
      <c r="Q3758" t="s">
        <v>8317</v>
      </c>
      <c r="R3758" t="s">
        <v>8359</v>
      </c>
      <c r="S3758" s="10">
        <f t="shared" si="134"/>
        <v>41771.606458333328</v>
      </c>
      <c r="T3758" s="10">
        <f t="shared" si="1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E3759-D3759</f>
        <v>298</v>
      </c>
      <c r="P3759">
        <f>IF((OR(L3759=0,E3759=0)),"NA",E3759/L3759)</f>
        <v>75.959999999999994</v>
      </c>
      <c r="Q3759" t="s">
        <v>8317</v>
      </c>
      <c r="R3759" t="s">
        <v>8359</v>
      </c>
      <c r="S3759" s="10">
        <f t="shared" si="134"/>
        <v>41954.642534722218</v>
      </c>
      <c r="T3759" s="10">
        <f t="shared" si="1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E3760-D3760</f>
        <v>35</v>
      </c>
      <c r="P3760">
        <f>IF((OR(L3760=0,E3760=0)),"NA",E3760/L3760)</f>
        <v>59.03846153846154</v>
      </c>
      <c r="Q3760" t="s">
        <v>8317</v>
      </c>
      <c r="R3760" t="s">
        <v>8359</v>
      </c>
      <c r="S3760" s="10">
        <f t="shared" si="134"/>
        <v>41747.263171296298</v>
      </c>
      <c r="T3760" s="10">
        <f t="shared" si="1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E3761-D3761</f>
        <v>409.77000000000044</v>
      </c>
      <c r="P3761">
        <f>IF((OR(L3761=0,E3761=0)),"NA",E3761/L3761)</f>
        <v>50.111022727272733</v>
      </c>
      <c r="Q3761" t="s">
        <v>8317</v>
      </c>
      <c r="R3761" t="s">
        <v>8359</v>
      </c>
      <c r="S3761" s="10">
        <f t="shared" si="134"/>
        <v>42181.899918981479</v>
      </c>
      <c r="T3761" s="10">
        <f t="shared" si="1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E3762-D3762</f>
        <v>50.770000000000437</v>
      </c>
      <c r="P3762">
        <f>IF((OR(L3762=0,E3762=0)),"NA",E3762/L3762)</f>
        <v>55.502967032967035</v>
      </c>
      <c r="Q3762" t="s">
        <v>8317</v>
      </c>
      <c r="R3762" t="s">
        <v>8359</v>
      </c>
      <c r="S3762" s="10">
        <f t="shared" si="134"/>
        <v>41739.316967592589</v>
      </c>
      <c r="T3762" s="10">
        <f t="shared" si="1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E3763-D3763</f>
        <v>0</v>
      </c>
      <c r="P3763">
        <f>IF((OR(L3763=0,E3763=0)),"NA",E3763/L3763)</f>
        <v>166.66666666666666</v>
      </c>
      <c r="Q3763" t="s">
        <v>8317</v>
      </c>
      <c r="R3763" t="s">
        <v>8359</v>
      </c>
      <c r="S3763" s="10">
        <f t="shared" si="134"/>
        <v>42173.258530092593</v>
      </c>
      <c r="T3763" s="10">
        <f t="shared" si="1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E3764-D3764</f>
        <v>78</v>
      </c>
      <c r="P3764">
        <f>IF((OR(L3764=0,E3764=0)),"NA",E3764/L3764)</f>
        <v>47.428571428571431</v>
      </c>
      <c r="Q3764" t="s">
        <v>8317</v>
      </c>
      <c r="R3764" t="s">
        <v>8359</v>
      </c>
      <c r="S3764" s="10">
        <f t="shared" si="134"/>
        <v>42193.605196759258</v>
      </c>
      <c r="T3764" s="10">
        <f t="shared" si="1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E3765-D3765</f>
        <v>0</v>
      </c>
      <c r="P3765">
        <f>IF((OR(L3765=0,E3765=0)),"NA",E3765/L3765)</f>
        <v>64.935064935064929</v>
      </c>
      <c r="Q3765" t="s">
        <v>8317</v>
      </c>
      <c r="R3765" t="s">
        <v>8359</v>
      </c>
      <c r="S3765" s="10">
        <f t="shared" si="134"/>
        <v>42065.541967592588</v>
      </c>
      <c r="T3765" s="10">
        <f t="shared" si="1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E3766-D3766</f>
        <v>0</v>
      </c>
      <c r="P3766">
        <f>IF((OR(L3766=0,E3766=0)),"NA",E3766/L3766)</f>
        <v>55.555555555555557</v>
      </c>
      <c r="Q3766" t="s">
        <v>8317</v>
      </c>
      <c r="R3766" t="s">
        <v>8359</v>
      </c>
      <c r="S3766" s="10">
        <f t="shared" si="134"/>
        <v>42499.634629629632</v>
      </c>
      <c r="T3766" s="10">
        <f t="shared" si="1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E3767-D3767</f>
        <v>942</v>
      </c>
      <c r="P3767">
        <f>IF((OR(L3767=0,E3767=0)),"NA",E3767/L3767)</f>
        <v>74.224299065420567</v>
      </c>
      <c r="Q3767" t="s">
        <v>8317</v>
      </c>
      <c r="R3767" t="s">
        <v>8359</v>
      </c>
      <c r="S3767" s="10">
        <f t="shared" si="134"/>
        <v>41820.568078703705</v>
      </c>
      <c r="T3767" s="10">
        <f t="shared" si="1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E3768-D3768</f>
        <v>265.01000000000022</v>
      </c>
      <c r="P3768">
        <f>IF((OR(L3768=0,E3768=0)),"NA",E3768/L3768)</f>
        <v>106.9271875</v>
      </c>
      <c r="Q3768" t="s">
        <v>8317</v>
      </c>
      <c r="R3768" t="s">
        <v>8359</v>
      </c>
      <c r="S3768" s="10">
        <f t="shared" si="134"/>
        <v>41787.958854166667</v>
      </c>
      <c r="T3768" s="10">
        <f t="shared" si="1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E3769-D3769</f>
        <v>335</v>
      </c>
      <c r="P3769">
        <f>IF((OR(L3769=0,E3769=0)),"NA",E3769/L3769)</f>
        <v>41.696428571428569</v>
      </c>
      <c r="Q3769" t="s">
        <v>8317</v>
      </c>
      <c r="R3769" t="s">
        <v>8359</v>
      </c>
      <c r="S3769" s="10">
        <f t="shared" si="134"/>
        <v>42049.811307870368</v>
      </c>
      <c r="T3769" s="10">
        <f t="shared" si="1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E3770-D3770</f>
        <v>306.10999999999967</v>
      </c>
      <c r="P3770">
        <f>IF((OR(L3770=0,E3770=0)),"NA",E3770/L3770)</f>
        <v>74.243275862068955</v>
      </c>
      <c r="Q3770" t="s">
        <v>8317</v>
      </c>
      <c r="R3770" t="s">
        <v>8359</v>
      </c>
      <c r="S3770" s="10">
        <f t="shared" si="134"/>
        <v>41772.519560185181</v>
      </c>
      <c r="T3770" s="10">
        <f t="shared" si="1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E3771-D3771</f>
        <v>0</v>
      </c>
      <c r="P3771">
        <f>IF((OR(L3771=0,E3771=0)),"NA",E3771/L3771)</f>
        <v>73.333333333333329</v>
      </c>
      <c r="Q3771" t="s">
        <v>8317</v>
      </c>
      <c r="R3771" t="s">
        <v>8359</v>
      </c>
      <c r="S3771" s="10">
        <f t="shared" si="134"/>
        <v>42445.389803240738</v>
      </c>
      <c r="T3771" s="10">
        <f t="shared" si="1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E3772-D3772</f>
        <v>0</v>
      </c>
      <c r="P3772">
        <f>IF((OR(L3772=0,E3772=0)),"NA",E3772/L3772)</f>
        <v>100</v>
      </c>
      <c r="Q3772" t="s">
        <v>8317</v>
      </c>
      <c r="R3772" t="s">
        <v>8359</v>
      </c>
      <c r="S3772" s="10">
        <f t="shared" si="134"/>
        <v>42138.722337962965</v>
      </c>
      <c r="T3772" s="10">
        <f t="shared" si="1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E3773-D3773</f>
        <v>460</v>
      </c>
      <c r="P3773">
        <f>IF((OR(L3773=0,E3773=0)),"NA",E3773/L3773)</f>
        <v>38.421052631578945</v>
      </c>
      <c r="Q3773" t="s">
        <v>8317</v>
      </c>
      <c r="R3773" t="s">
        <v>8359</v>
      </c>
      <c r="S3773" s="10">
        <f t="shared" si="134"/>
        <v>42493.64875</v>
      </c>
      <c r="T3773" s="10">
        <f t="shared" si="1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E3774-D3774</f>
        <v>510</v>
      </c>
      <c r="P3774">
        <f>IF((OR(L3774=0,E3774=0)),"NA",E3774/L3774)</f>
        <v>166.96969696969697</v>
      </c>
      <c r="Q3774" t="s">
        <v>8317</v>
      </c>
      <c r="R3774" t="s">
        <v>8359</v>
      </c>
      <c r="S3774" s="10">
        <f t="shared" si="134"/>
        <v>42682.408634259256</v>
      </c>
      <c r="T3774" s="10">
        <f t="shared" si="1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E3775-D3775</f>
        <v>410</v>
      </c>
      <c r="P3775">
        <f>IF((OR(L3775=0,E3775=0)),"NA",E3775/L3775)</f>
        <v>94.912280701754383</v>
      </c>
      <c r="Q3775" t="s">
        <v>8317</v>
      </c>
      <c r="R3775" t="s">
        <v>8359</v>
      </c>
      <c r="S3775" s="10">
        <f t="shared" si="134"/>
        <v>42655.796840277777</v>
      </c>
      <c r="T3775" s="10">
        <f t="shared" si="1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E3776-D3776</f>
        <v>0</v>
      </c>
      <c r="P3776">
        <f>IF((OR(L3776=0,E3776=0)),"NA",E3776/L3776)</f>
        <v>100</v>
      </c>
      <c r="Q3776" t="s">
        <v>8317</v>
      </c>
      <c r="R3776" t="s">
        <v>8359</v>
      </c>
      <c r="S3776" s="10">
        <f t="shared" si="134"/>
        <v>42087.583969907406</v>
      </c>
      <c r="T3776" s="10">
        <f t="shared" si="1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E3777-D3777</f>
        <v>5</v>
      </c>
      <c r="P3777">
        <f>IF((OR(L3777=0,E3777=0)),"NA",E3777/L3777)</f>
        <v>143.21428571428572</v>
      </c>
      <c r="Q3777" t="s">
        <v>8317</v>
      </c>
      <c r="R3777" t="s">
        <v>8359</v>
      </c>
      <c r="S3777" s="10">
        <f t="shared" si="134"/>
        <v>42075.734293981477</v>
      </c>
      <c r="T3777" s="10">
        <f t="shared" si="1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E3778-D3778</f>
        <v>537</v>
      </c>
      <c r="P3778">
        <f>IF((OR(L3778=0,E3778=0)),"NA",E3778/L3778)</f>
        <v>90.819148936170208</v>
      </c>
      <c r="Q3778" t="s">
        <v>8317</v>
      </c>
      <c r="R3778" t="s">
        <v>8359</v>
      </c>
      <c r="S3778" s="10">
        <f t="shared" si="134"/>
        <v>41814.159467592588</v>
      </c>
      <c r="T3778" s="10">
        <f t="shared" si="1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E3779-D3779</f>
        <v>864</v>
      </c>
      <c r="P3779">
        <f>IF((OR(L3779=0,E3779=0)),"NA",E3779/L3779)</f>
        <v>48.542372881355931</v>
      </c>
      <c r="Q3779" t="s">
        <v>8317</v>
      </c>
      <c r="R3779" t="s">
        <v>8359</v>
      </c>
      <c r="S3779" s="10">
        <f t="shared" ref="S3779:S3842" si="136">(J3779/86400)+25569+(-5/24)</f>
        <v>41886.903020833335</v>
      </c>
      <c r="T3779" s="10">
        <f t="shared" ref="T3779:T3842" si="137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E3780-D3780</f>
        <v>121</v>
      </c>
      <c r="P3780">
        <f>IF((OR(L3780=0,E3780=0)),"NA",E3780/L3780)</f>
        <v>70.027777777777771</v>
      </c>
      <c r="Q3780" t="s">
        <v>8317</v>
      </c>
      <c r="R3780" t="s">
        <v>8359</v>
      </c>
      <c r="S3780" s="10">
        <f t="shared" si="136"/>
        <v>41989.610879629625</v>
      </c>
      <c r="T3780" s="10">
        <f t="shared" si="137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E3781-D3781</f>
        <v>597</v>
      </c>
      <c r="P3781">
        <f>IF((OR(L3781=0,E3781=0)),"NA",E3781/L3781)</f>
        <v>135.62608695652173</v>
      </c>
      <c r="Q3781" t="s">
        <v>8317</v>
      </c>
      <c r="R3781" t="s">
        <v>8359</v>
      </c>
      <c r="S3781" s="10">
        <f t="shared" si="136"/>
        <v>42425.527083333327</v>
      </c>
      <c r="T3781" s="10">
        <f t="shared" si="137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E3782-D3782</f>
        <v>500</v>
      </c>
      <c r="P3782">
        <f>IF((OR(L3782=0,E3782=0)),"NA",E3782/L3782)</f>
        <v>100</v>
      </c>
      <c r="Q3782" t="s">
        <v>8317</v>
      </c>
      <c r="R3782" t="s">
        <v>8359</v>
      </c>
      <c r="S3782" s="10">
        <f t="shared" si="136"/>
        <v>42166.011400462965</v>
      </c>
      <c r="T3782" s="10">
        <f t="shared" si="137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E3783-D3783</f>
        <v>435</v>
      </c>
      <c r="P3783">
        <f>IF((OR(L3783=0,E3783=0)),"NA",E3783/L3783)</f>
        <v>94.90384615384616</v>
      </c>
      <c r="Q3783" t="s">
        <v>8317</v>
      </c>
      <c r="R3783" t="s">
        <v>8359</v>
      </c>
      <c r="S3783" s="10">
        <f t="shared" si="136"/>
        <v>41865.674594907403</v>
      </c>
      <c r="T3783" s="10">
        <f t="shared" si="137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E3784-D3784</f>
        <v>35</v>
      </c>
      <c r="P3784">
        <f>IF((OR(L3784=0,E3784=0)),"NA",E3784/L3784)</f>
        <v>75.370370370370367</v>
      </c>
      <c r="Q3784" t="s">
        <v>8317</v>
      </c>
      <c r="R3784" t="s">
        <v>8359</v>
      </c>
      <c r="S3784" s="10">
        <f t="shared" si="136"/>
        <v>42546.653900462959</v>
      </c>
      <c r="T3784" s="10">
        <f t="shared" si="137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E3785-D3785</f>
        <v>347</v>
      </c>
      <c r="P3785">
        <f>IF((OR(L3785=0,E3785=0)),"NA",E3785/L3785)</f>
        <v>64.458333333333329</v>
      </c>
      <c r="Q3785" t="s">
        <v>8317</v>
      </c>
      <c r="R3785" t="s">
        <v>8359</v>
      </c>
      <c r="S3785" s="10">
        <f t="shared" si="136"/>
        <v>42419.931944444441</v>
      </c>
      <c r="T3785" s="10">
        <f t="shared" si="137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E3786-D3786</f>
        <v>150</v>
      </c>
      <c r="P3786">
        <f>IF((OR(L3786=0,E3786=0)),"NA",E3786/L3786)</f>
        <v>115</v>
      </c>
      <c r="Q3786" t="s">
        <v>8317</v>
      </c>
      <c r="R3786" t="s">
        <v>8359</v>
      </c>
      <c r="S3786" s="10">
        <f t="shared" si="136"/>
        <v>42531.772361111107</v>
      </c>
      <c r="T3786" s="10">
        <f t="shared" si="137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E3787-D3787</f>
        <v>1015</v>
      </c>
      <c r="P3787">
        <f>IF((OR(L3787=0,E3787=0)),"NA",E3787/L3787)</f>
        <v>100.5</v>
      </c>
      <c r="Q3787" t="s">
        <v>8317</v>
      </c>
      <c r="R3787" t="s">
        <v>8359</v>
      </c>
      <c r="S3787" s="10">
        <f t="shared" si="136"/>
        <v>42548.430196759255</v>
      </c>
      <c r="T3787" s="10">
        <f t="shared" si="137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E3788-D3788</f>
        <v>658</v>
      </c>
      <c r="P3788">
        <f>IF((OR(L3788=0,E3788=0)),"NA",E3788/L3788)</f>
        <v>93.774647887323937</v>
      </c>
      <c r="Q3788" t="s">
        <v>8317</v>
      </c>
      <c r="R3788" t="s">
        <v>8359</v>
      </c>
      <c r="S3788" s="10">
        <f t="shared" si="136"/>
        <v>42486.829571759255</v>
      </c>
      <c r="T3788" s="10">
        <f t="shared" si="137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E3789-D3789</f>
        <v>1</v>
      </c>
      <c r="P3789">
        <f>IF((OR(L3789=0,E3789=0)),"NA",E3789/L3789)</f>
        <v>35.1</v>
      </c>
      <c r="Q3789" t="s">
        <v>8317</v>
      </c>
      <c r="R3789" t="s">
        <v>8359</v>
      </c>
      <c r="S3789" s="10">
        <f t="shared" si="136"/>
        <v>42167.326458333329</v>
      </c>
      <c r="T3789" s="10">
        <f t="shared" si="137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E3790-D3790</f>
        <v>-74500</v>
      </c>
      <c r="P3790">
        <f>IF((OR(L3790=0,E3790=0)),"NA",E3790/L3790)</f>
        <v>500</v>
      </c>
      <c r="Q3790" t="s">
        <v>8317</v>
      </c>
      <c r="R3790" t="s">
        <v>8359</v>
      </c>
      <c r="S3790" s="10">
        <f t="shared" si="136"/>
        <v>42333.487488425926</v>
      </c>
      <c r="T3790" s="10">
        <f t="shared" si="137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E3791-D3791</f>
        <v>-3434</v>
      </c>
      <c r="P3791">
        <f>IF((OR(L3791=0,E3791=0)),"NA",E3791/L3791)</f>
        <v>29</v>
      </c>
      <c r="Q3791" t="s">
        <v>8317</v>
      </c>
      <c r="R3791" t="s">
        <v>8359</v>
      </c>
      <c r="S3791" s="10">
        <f t="shared" si="136"/>
        <v>42138.590486111112</v>
      </c>
      <c r="T3791" s="10">
        <f t="shared" si="137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E3792-D3792</f>
        <v>-15000</v>
      </c>
      <c r="P3792" t="str">
        <f>IF((OR(L3792=0,E3792=0)),"NA",E3792/L3792)</f>
        <v>NA</v>
      </c>
      <c r="Q3792" t="s">
        <v>8317</v>
      </c>
      <c r="R3792" t="s">
        <v>8359</v>
      </c>
      <c r="S3792" s="10">
        <f t="shared" si="136"/>
        <v>42666.458599537036</v>
      </c>
      <c r="T3792" s="10">
        <f t="shared" si="137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E3793-D3793</f>
        <v>-1500</v>
      </c>
      <c r="P3793" t="str">
        <f>IF((OR(L3793=0,E3793=0)),"NA",E3793/L3793)</f>
        <v>NA</v>
      </c>
      <c r="Q3793" t="s">
        <v>8317</v>
      </c>
      <c r="R3793" t="s">
        <v>8359</v>
      </c>
      <c r="S3793" s="10">
        <f t="shared" si="136"/>
        <v>41766.4837037037</v>
      </c>
      <c r="T3793" s="10">
        <f t="shared" si="137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E3794-D3794</f>
        <v>-12465</v>
      </c>
      <c r="P3794">
        <f>IF((OR(L3794=0,E3794=0)),"NA",E3794/L3794)</f>
        <v>17.5</v>
      </c>
      <c r="Q3794" t="s">
        <v>8317</v>
      </c>
      <c r="R3794" t="s">
        <v>8359</v>
      </c>
      <c r="S3794" s="10">
        <f t="shared" si="136"/>
        <v>42170.238680555551</v>
      </c>
      <c r="T3794" s="10">
        <f t="shared" si="137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E3795-D3795</f>
        <v>-2824</v>
      </c>
      <c r="P3795">
        <f>IF((OR(L3795=0,E3795=0)),"NA",E3795/L3795)</f>
        <v>174</v>
      </c>
      <c r="Q3795" t="s">
        <v>8317</v>
      </c>
      <c r="R3795" t="s">
        <v>8359</v>
      </c>
      <c r="S3795" s="10">
        <f t="shared" si="136"/>
        <v>41968.73065972222</v>
      </c>
      <c r="T3795" s="10">
        <f t="shared" si="137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E3796-D3796</f>
        <v>-4950</v>
      </c>
      <c r="P3796">
        <f>IF((OR(L3796=0,E3796=0)),"NA",E3796/L3796)</f>
        <v>50</v>
      </c>
      <c r="Q3796" t="s">
        <v>8317</v>
      </c>
      <c r="R3796" t="s">
        <v>8359</v>
      </c>
      <c r="S3796" s="10">
        <f t="shared" si="136"/>
        <v>42132.372152777774</v>
      </c>
      <c r="T3796" s="10">
        <f t="shared" si="137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E3797-D3797</f>
        <v>-590</v>
      </c>
      <c r="P3797">
        <f>IF((OR(L3797=0,E3797=0)),"NA",E3797/L3797)</f>
        <v>5</v>
      </c>
      <c r="Q3797" t="s">
        <v>8317</v>
      </c>
      <c r="R3797" t="s">
        <v>8359</v>
      </c>
      <c r="S3797" s="10">
        <f t="shared" si="136"/>
        <v>42201.227893518517</v>
      </c>
      <c r="T3797" s="10">
        <f t="shared" si="137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E3798-D3798</f>
        <v>-22499</v>
      </c>
      <c r="P3798">
        <f>IF((OR(L3798=0,E3798=0)),"NA",E3798/L3798)</f>
        <v>1</v>
      </c>
      <c r="Q3798" t="s">
        <v>8317</v>
      </c>
      <c r="R3798" t="s">
        <v>8359</v>
      </c>
      <c r="S3798" s="10">
        <f t="shared" si="136"/>
        <v>42688.821250000001</v>
      </c>
      <c r="T3798" s="10">
        <f t="shared" si="137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E3799-D3799</f>
        <v>-620</v>
      </c>
      <c r="P3799">
        <f>IF((OR(L3799=0,E3799=0)),"NA",E3799/L3799)</f>
        <v>145.40540540540542</v>
      </c>
      <c r="Q3799" t="s">
        <v>8317</v>
      </c>
      <c r="R3799" t="s">
        <v>8359</v>
      </c>
      <c r="S3799" s="10">
        <f t="shared" si="136"/>
        <v>42084.673206018517</v>
      </c>
      <c r="T3799" s="10">
        <f t="shared" si="137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E3800-D3800</f>
        <v>-68975</v>
      </c>
      <c r="P3800">
        <f>IF((OR(L3800=0,E3800=0)),"NA",E3800/L3800)</f>
        <v>205</v>
      </c>
      <c r="Q3800" t="s">
        <v>8317</v>
      </c>
      <c r="R3800" t="s">
        <v>8359</v>
      </c>
      <c r="S3800" s="10">
        <f t="shared" si="136"/>
        <v>41831.514444444438</v>
      </c>
      <c r="T3800" s="10">
        <f t="shared" si="137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E3801-D3801</f>
        <v>-9598</v>
      </c>
      <c r="P3801">
        <f>IF((OR(L3801=0,E3801=0)),"NA",E3801/L3801)</f>
        <v>100.5</v>
      </c>
      <c r="Q3801" t="s">
        <v>8317</v>
      </c>
      <c r="R3801" t="s">
        <v>8359</v>
      </c>
      <c r="S3801" s="10">
        <f t="shared" si="136"/>
        <v>42410.722719907404</v>
      </c>
      <c r="T3801" s="10">
        <f t="shared" si="137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E3802-D3802</f>
        <v>-21119</v>
      </c>
      <c r="P3802">
        <f>IF((OR(L3802=0,E3802=0)),"NA",E3802/L3802)</f>
        <v>55.0625</v>
      </c>
      <c r="Q3802" t="s">
        <v>8317</v>
      </c>
      <c r="R3802" t="s">
        <v>8359</v>
      </c>
      <c r="S3802" s="10">
        <f t="shared" si="136"/>
        <v>41982.528738425921</v>
      </c>
      <c r="T3802" s="10">
        <f t="shared" si="137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E3803-D3803</f>
        <v>-4574</v>
      </c>
      <c r="P3803">
        <f>IF((OR(L3803=0,E3803=0)),"NA",E3803/L3803)</f>
        <v>47.333333333333336</v>
      </c>
      <c r="Q3803" t="s">
        <v>8317</v>
      </c>
      <c r="R3803" t="s">
        <v>8359</v>
      </c>
      <c r="S3803" s="10">
        <f t="shared" si="136"/>
        <v>41975.467777777776</v>
      </c>
      <c r="T3803" s="10">
        <f t="shared" si="137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E3804-D3804</f>
        <v>-3000</v>
      </c>
      <c r="P3804" t="str">
        <f>IF((OR(L3804=0,E3804=0)),"NA",E3804/L3804)</f>
        <v>NA</v>
      </c>
      <c r="Q3804" t="s">
        <v>8317</v>
      </c>
      <c r="R3804" t="s">
        <v>8359</v>
      </c>
      <c r="S3804" s="10">
        <f t="shared" si="136"/>
        <v>42268.917893518512</v>
      </c>
      <c r="T3804" s="10">
        <f t="shared" si="137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E3805-D3805</f>
        <v>-9642</v>
      </c>
      <c r="P3805">
        <f>IF((OR(L3805=0,E3805=0)),"NA",E3805/L3805)</f>
        <v>58.95</v>
      </c>
      <c r="Q3805" t="s">
        <v>8317</v>
      </c>
      <c r="R3805" t="s">
        <v>8359</v>
      </c>
      <c r="S3805" s="10">
        <f t="shared" si="136"/>
        <v>42403.763518518514</v>
      </c>
      <c r="T3805" s="10">
        <f t="shared" si="137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E3806-D3806</f>
        <v>-8000</v>
      </c>
      <c r="P3806" t="str">
        <f>IF((OR(L3806=0,E3806=0)),"NA",E3806/L3806)</f>
        <v>NA</v>
      </c>
      <c r="Q3806" t="s">
        <v>8317</v>
      </c>
      <c r="R3806" t="s">
        <v>8359</v>
      </c>
      <c r="S3806" s="10">
        <f t="shared" si="136"/>
        <v>42526.801203703704</v>
      </c>
      <c r="T3806" s="10">
        <f t="shared" si="137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E3807-D3807</f>
        <v>-149997</v>
      </c>
      <c r="P3807">
        <f>IF((OR(L3807=0,E3807=0)),"NA",E3807/L3807)</f>
        <v>1.5</v>
      </c>
      <c r="Q3807" t="s">
        <v>8317</v>
      </c>
      <c r="R3807" t="s">
        <v>8359</v>
      </c>
      <c r="S3807" s="10">
        <f t="shared" si="136"/>
        <v>41849.678703703699</v>
      </c>
      <c r="T3807" s="10">
        <f t="shared" si="137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E3808-D3808</f>
        <v>-7495</v>
      </c>
      <c r="P3808">
        <f>IF((OR(L3808=0,E3808=0)),"NA",E3808/L3808)</f>
        <v>5</v>
      </c>
      <c r="Q3808" t="s">
        <v>8317</v>
      </c>
      <c r="R3808" t="s">
        <v>8359</v>
      </c>
      <c r="S3808" s="10">
        <f t="shared" si="136"/>
        <v>41799.050706018512</v>
      </c>
      <c r="T3808" s="10">
        <f t="shared" si="137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E3809-D3809</f>
        <v>-1045</v>
      </c>
      <c r="P3809">
        <f>IF((OR(L3809=0,E3809=0)),"NA",E3809/L3809)</f>
        <v>50.555555555555557</v>
      </c>
      <c r="Q3809" t="s">
        <v>8317</v>
      </c>
      <c r="R3809" t="s">
        <v>8359</v>
      </c>
      <c r="S3809" s="10">
        <f t="shared" si="136"/>
        <v>42090.700682870367</v>
      </c>
      <c r="T3809" s="10">
        <f t="shared" si="137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E3810-D3810</f>
        <v>0</v>
      </c>
      <c r="P3810">
        <f>IF((OR(L3810=0,E3810=0)),"NA",E3810/L3810)</f>
        <v>41.666666666666664</v>
      </c>
      <c r="Q3810" t="s">
        <v>8317</v>
      </c>
      <c r="R3810" t="s">
        <v>8318</v>
      </c>
      <c r="S3810" s="10">
        <f t="shared" si="136"/>
        <v>42059.24559027778</v>
      </c>
      <c r="T3810" s="10">
        <f t="shared" si="137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E3811-D3811</f>
        <v>25</v>
      </c>
      <c r="P3811">
        <f>IF((OR(L3811=0,E3811=0)),"NA",E3811/L3811)</f>
        <v>53.289473684210527</v>
      </c>
      <c r="Q3811" t="s">
        <v>8317</v>
      </c>
      <c r="R3811" t="s">
        <v>8318</v>
      </c>
      <c r="S3811" s="10">
        <f t="shared" si="136"/>
        <v>41800.318368055552</v>
      </c>
      <c r="T3811" s="10">
        <f t="shared" si="137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E3812-D3812</f>
        <v>326</v>
      </c>
      <c r="P3812">
        <f>IF((OR(L3812=0,E3812=0)),"NA",E3812/L3812)</f>
        <v>70.230769230769226</v>
      </c>
      <c r="Q3812" t="s">
        <v>8317</v>
      </c>
      <c r="R3812" t="s">
        <v>8318</v>
      </c>
      <c r="S3812" s="10">
        <f t="shared" si="136"/>
        <v>42054.640717592592</v>
      </c>
      <c r="T3812" s="10">
        <f t="shared" si="137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E3813-D3813</f>
        <v>575</v>
      </c>
      <c r="P3813">
        <f>IF((OR(L3813=0,E3813=0)),"NA",E3813/L3813)</f>
        <v>43.421052631578945</v>
      </c>
      <c r="Q3813" t="s">
        <v>8317</v>
      </c>
      <c r="R3813" t="s">
        <v>8318</v>
      </c>
      <c r="S3813" s="10">
        <f t="shared" si="136"/>
        <v>42487.418668981474</v>
      </c>
      <c r="T3813" s="10">
        <f t="shared" si="137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E3814-D3814</f>
        <v>191</v>
      </c>
      <c r="P3814">
        <f>IF((OR(L3814=0,E3814=0)),"NA",E3814/L3814)</f>
        <v>199.18181818181819</v>
      </c>
      <c r="Q3814" t="s">
        <v>8317</v>
      </c>
      <c r="R3814" t="s">
        <v>8318</v>
      </c>
      <c r="S3814" s="10">
        <f t="shared" si="136"/>
        <v>42109.542916666665</v>
      </c>
      <c r="T3814" s="10">
        <f t="shared" si="137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E3815-D3815</f>
        <v>19.989999999999782</v>
      </c>
      <c r="P3815">
        <f>IF((OR(L3815=0,E3815=0)),"NA",E3815/L3815)</f>
        <v>78.518148148148143</v>
      </c>
      <c r="Q3815" t="s">
        <v>8317</v>
      </c>
      <c r="R3815" t="s">
        <v>8318</v>
      </c>
      <c r="S3815" s="10">
        <f t="shared" si="136"/>
        <v>42497.067372685182</v>
      </c>
      <c r="T3815" s="10">
        <f t="shared" si="137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E3816-D3816</f>
        <v>602</v>
      </c>
      <c r="P3816">
        <f>IF((OR(L3816=0,E3816=0)),"NA",E3816/L3816)</f>
        <v>61.823529411764703</v>
      </c>
      <c r="Q3816" t="s">
        <v>8317</v>
      </c>
      <c r="R3816" t="s">
        <v>8318</v>
      </c>
      <c r="S3816" s="10">
        <f t="shared" si="136"/>
        <v>42058.695740740739</v>
      </c>
      <c r="T3816" s="10">
        <f t="shared" si="137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E3817-D3817</f>
        <v>9.9999999999909051E-3</v>
      </c>
      <c r="P3817">
        <f>IF((OR(L3817=0,E3817=0)),"NA",E3817/L3817)</f>
        <v>50.000500000000002</v>
      </c>
      <c r="Q3817" t="s">
        <v>8317</v>
      </c>
      <c r="R3817" t="s">
        <v>8318</v>
      </c>
      <c r="S3817" s="10">
        <f t="shared" si="136"/>
        <v>42207.051585648143</v>
      </c>
      <c r="T3817" s="10">
        <f t="shared" si="137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E3818-D3818</f>
        <v>288.56999999999994</v>
      </c>
      <c r="P3818">
        <f>IF((OR(L3818=0,E3818=0)),"NA",E3818/L3818)</f>
        <v>48.339729729729726</v>
      </c>
      <c r="Q3818" t="s">
        <v>8317</v>
      </c>
      <c r="R3818" t="s">
        <v>8318</v>
      </c>
      <c r="S3818" s="10">
        <f t="shared" si="136"/>
        <v>41807.481747685182</v>
      </c>
      <c r="T3818" s="10">
        <f t="shared" si="137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E3819-D3819</f>
        <v>145</v>
      </c>
      <c r="P3819">
        <f>IF((OR(L3819=0,E3819=0)),"NA",E3819/L3819)</f>
        <v>107.25</v>
      </c>
      <c r="Q3819" t="s">
        <v>8317</v>
      </c>
      <c r="R3819" t="s">
        <v>8318</v>
      </c>
      <c r="S3819" s="10">
        <f t="shared" si="136"/>
        <v>42284.488611111105</v>
      </c>
      <c r="T3819" s="10">
        <f t="shared" si="137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E3820-D3820</f>
        <v>320</v>
      </c>
      <c r="P3820">
        <f>IF((OR(L3820=0,E3820=0)),"NA",E3820/L3820)</f>
        <v>57</v>
      </c>
      <c r="Q3820" t="s">
        <v>8317</v>
      </c>
      <c r="R3820" t="s">
        <v>8318</v>
      </c>
      <c r="S3820" s="10">
        <f t="shared" si="136"/>
        <v>42045.634050925924</v>
      </c>
      <c r="T3820" s="10">
        <f t="shared" si="137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E3821-D3821</f>
        <v>64</v>
      </c>
      <c r="P3821">
        <f>IF((OR(L3821=0,E3821=0)),"NA",E3821/L3821)</f>
        <v>40.92307692307692</v>
      </c>
      <c r="Q3821" t="s">
        <v>8317</v>
      </c>
      <c r="R3821" t="s">
        <v>8318</v>
      </c>
      <c r="S3821" s="10">
        <f t="shared" si="136"/>
        <v>42184.001203703701</v>
      </c>
      <c r="T3821" s="10">
        <f t="shared" si="137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E3822-D3822</f>
        <v>130</v>
      </c>
      <c r="P3822">
        <f>IF((OR(L3822=0,E3822=0)),"NA",E3822/L3822)</f>
        <v>21.5</v>
      </c>
      <c r="Q3822" t="s">
        <v>8317</v>
      </c>
      <c r="R3822" t="s">
        <v>8318</v>
      </c>
      <c r="S3822" s="10">
        <f t="shared" si="136"/>
        <v>42160.443483796298</v>
      </c>
      <c r="T3822" s="10">
        <f t="shared" si="137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E3823-D3823</f>
        <v>159</v>
      </c>
      <c r="P3823">
        <f>IF((OR(L3823=0,E3823=0)),"NA",E3823/L3823)</f>
        <v>79.543478260869563</v>
      </c>
      <c r="Q3823" t="s">
        <v>8317</v>
      </c>
      <c r="R3823" t="s">
        <v>8318</v>
      </c>
      <c r="S3823" s="10">
        <f t="shared" si="136"/>
        <v>42340.972303240742</v>
      </c>
      <c r="T3823" s="10">
        <f t="shared" si="137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E3824-D3824</f>
        <v>501</v>
      </c>
      <c r="P3824">
        <f>IF((OR(L3824=0,E3824=0)),"NA",E3824/L3824)</f>
        <v>72.381578947368425</v>
      </c>
      <c r="Q3824" t="s">
        <v>8317</v>
      </c>
      <c r="R3824" t="s">
        <v>8318</v>
      </c>
      <c r="S3824" s="10">
        <f t="shared" si="136"/>
        <v>42329.629826388882</v>
      </c>
      <c r="T3824" s="10">
        <f t="shared" si="137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E3825-D3825</f>
        <v>150</v>
      </c>
      <c r="P3825">
        <f>IF((OR(L3825=0,E3825=0)),"NA",E3825/L3825)</f>
        <v>64.634146341463421</v>
      </c>
      <c r="Q3825" t="s">
        <v>8317</v>
      </c>
      <c r="R3825" t="s">
        <v>8318</v>
      </c>
      <c r="S3825" s="10">
        <f t="shared" si="136"/>
        <v>42170.701898148145</v>
      </c>
      <c r="T3825" s="10">
        <f t="shared" si="137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E3826-D3826</f>
        <v>20</v>
      </c>
      <c r="P3826">
        <f>IF((OR(L3826=0,E3826=0)),"NA",E3826/L3826)</f>
        <v>38.571428571428569</v>
      </c>
      <c r="Q3826" t="s">
        <v>8317</v>
      </c>
      <c r="R3826" t="s">
        <v>8318</v>
      </c>
      <c r="S3826" s="10">
        <f t="shared" si="136"/>
        <v>42571.417858796289</v>
      </c>
      <c r="T3826" s="10">
        <f t="shared" si="137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E3827-D3827</f>
        <v>271</v>
      </c>
      <c r="P3827">
        <f>IF((OR(L3827=0,E3827=0)),"NA",E3827/L3827)</f>
        <v>107.57142857142857</v>
      </c>
      <c r="Q3827" t="s">
        <v>8317</v>
      </c>
      <c r="R3827" t="s">
        <v>8318</v>
      </c>
      <c r="S3827" s="10">
        <f t="shared" si="136"/>
        <v>42150.861273148148</v>
      </c>
      <c r="T3827" s="10">
        <f t="shared" si="137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E3828-D3828</f>
        <v>115</v>
      </c>
      <c r="P3828">
        <f>IF((OR(L3828=0,E3828=0)),"NA",E3828/L3828)</f>
        <v>27.5</v>
      </c>
      <c r="Q3828" t="s">
        <v>8317</v>
      </c>
      <c r="R3828" t="s">
        <v>8318</v>
      </c>
      <c r="S3828" s="10">
        <f t="shared" si="136"/>
        <v>42101.215208333328</v>
      </c>
      <c r="T3828" s="10">
        <f t="shared" si="137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E3829-D3829</f>
        <v>1580</v>
      </c>
      <c r="P3829">
        <f>IF((OR(L3829=0,E3829=0)),"NA",E3829/L3829)</f>
        <v>70.461538461538467</v>
      </c>
      <c r="Q3829" t="s">
        <v>8317</v>
      </c>
      <c r="R3829" t="s">
        <v>8318</v>
      </c>
      <c r="S3829" s="10">
        <f t="shared" si="136"/>
        <v>42034.719918981478</v>
      </c>
      <c r="T3829" s="10">
        <f t="shared" si="137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E3830-D3830</f>
        <v>0</v>
      </c>
      <c r="P3830">
        <f>IF((OR(L3830=0,E3830=0)),"NA",E3830/L3830)</f>
        <v>178.57142857142858</v>
      </c>
      <c r="Q3830" t="s">
        <v>8317</v>
      </c>
      <c r="R3830" t="s">
        <v>8318</v>
      </c>
      <c r="S3830" s="10">
        <f t="shared" si="136"/>
        <v>41944.319293981483</v>
      </c>
      <c r="T3830" s="10">
        <f t="shared" si="137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E3831-D3831</f>
        <v>1</v>
      </c>
      <c r="P3831">
        <f>IF((OR(L3831=0,E3831=0)),"NA",E3831/L3831)</f>
        <v>62.625</v>
      </c>
      <c r="Q3831" t="s">
        <v>8317</v>
      </c>
      <c r="R3831" t="s">
        <v>8318</v>
      </c>
      <c r="S3831" s="10">
        <f t="shared" si="136"/>
        <v>42593.657071759262</v>
      </c>
      <c r="T3831" s="10">
        <f t="shared" si="137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E3832-D3832</f>
        <v>125</v>
      </c>
      <c r="P3832">
        <f>IF((OR(L3832=0,E3832=0)),"NA",E3832/L3832)</f>
        <v>75</v>
      </c>
      <c r="Q3832" t="s">
        <v>8317</v>
      </c>
      <c r="R3832" t="s">
        <v>8318</v>
      </c>
      <c r="S3832" s="10">
        <f t="shared" si="136"/>
        <v>42503.532534722217</v>
      </c>
      <c r="T3832" s="10">
        <f t="shared" si="137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E3833-D3833</f>
        <v>30.110000000000014</v>
      </c>
      <c r="P3833">
        <f>IF((OR(L3833=0,E3833=0)),"NA",E3833/L3833)</f>
        <v>58.901111111111113</v>
      </c>
      <c r="Q3833" t="s">
        <v>8317</v>
      </c>
      <c r="R3833" t="s">
        <v>8318</v>
      </c>
      <c r="S3833" s="10">
        <f t="shared" si="136"/>
        <v>41927.640567129631</v>
      </c>
      <c r="T3833" s="10">
        <f t="shared" si="137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E3834-D3834</f>
        <v>56</v>
      </c>
      <c r="P3834">
        <f>IF((OR(L3834=0,E3834=0)),"NA",E3834/L3834)</f>
        <v>139.55555555555554</v>
      </c>
      <c r="Q3834" t="s">
        <v>8317</v>
      </c>
      <c r="R3834" t="s">
        <v>8318</v>
      </c>
      <c r="S3834" s="10">
        <f t="shared" si="136"/>
        <v>42374.906655092585</v>
      </c>
      <c r="T3834" s="10">
        <f t="shared" si="137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E3835-D3835</f>
        <v>200</v>
      </c>
      <c r="P3835">
        <f>IF((OR(L3835=0,E3835=0)),"NA",E3835/L3835)</f>
        <v>70</v>
      </c>
      <c r="Q3835" t="s">
        <v>8317</v>
      </c>
      <c r="R3835" t="s">
        <v>8318</v>
      </c>
      <c r="S3835" s="10">
        <f t="shared" si="136"/>
        <v>41963.664027777777</v>
      </c>
      <c r="T3835" s="10">
        <f t="shared" si="137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E3836-D3836</f>
        <v>271</v>
      </c>
      <c r="P3836">
        <f>IF((OR(L3836=0,E3836=0)),"NA",E3836/L3836)</f>
        <v>57.385964912280699</v>
      </c>
      <c r="Q3836" t="s">
        <v>8317</v>
      </c>
      <c r="R3836" t="s">
        <v>8318</v>
      </c>
      <c r="S3836" s="10">
        <f t="shared" si="136"/>
        <v>42143.236886574072</v>
      </c>
      <c r="T3836" s="10">
        <f t="shared" si="137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E3837-D3837</f>
        <v>120</v>
      </c>
      <c r="P3837">
        <f>IF((OR(L3837=0,E3837=0)),"NA",E3837/L3837)</f>
        <v>40</v>
      </c>
      <c r="Q3837" t="s">
        <v>8317</v>
      </c>
      <c r="R3837" t="s">
        <v>8318</v>
      </c>
      <c r="S3837" s="10">
        <f t="shared" si="136"/>
        <v>42460.733888888884</v>
      </c>
      <c r="T3837" s="10">
        <f t="shared" si="137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E3838-D3838</f>
        <v>100</v>
      </c>
      <c r="P3838">
        <f>IF((OR(L3838=0,E3838=0)),"NA",E3838/L3838)</f>
        <v>64.285714285714292</v>
      </c>
      <c r="Q3838" t="s">
        <v>8317</v>
      </c>
      <c r="R3838" t="s">
        <v>8318</v>
      </c>
      <c r="S3838" s="10">
        <f t="shared" si="136"/>
        <v>42553.718194444438</v>
      </c>
      <c r="T3838" s="10">
        <f t="shared" si="137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E3839-D3839</f>
        <v>42</v>
      </c>
      <c r="P3839">
        <f>IF((OR(L3839=0,E3839=0)),"NA",E3839/L3839)</f>
        <v>120.11764705882354</v>
      </c>
      <c r="Q3839" t="s">
        <v>8317</v>
      </c>
      <c r="R3839" t="s">
        <v>8318</v>
      </c>
      <c r="S3839" s="10">
        <f t="shared" si="136"/>
        <v>42152.557384259257</v>
      </c>
      <c r="T3839" s="10">
        <f t="shared" si="137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E3840-D3840</f>
        <v>824</v>
      </c>
      <c r="P3840">
        <f>IF((OR(L3840=0,E3840=0)),"NA",E3840/L3840)</f>
        <v>1008.24</v>
      </c>
      <c r="Q3840" t="s">
        <v>8317</v>
      </c>
      <c r="R3840" t="s">
        <v>8318</v>
      </c>
      <c r="S3840" s="10">
        <f t="shared" si="136"/>
        <v>42116.502418981479</v>
      </c>
      <c r="T3840" s="10">
        <f t="shared" si="137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E3841-D3841</f>
        <v>25</v>
      </c>
      <c r="P3841">
        <f>IF((OR(L3841=0,E3841=0)),"NA",E3841/L3841)</f>
        <v>63.28125</v>
      </c>
      <c r="Q3841" t="s">
        <v>8317</v>
      </c>
      <c r="R3841" t="s">
        <v>8318</v>
      </c>
      <c r="S3841" s="10">
        <f t="shared" si="136"/>
        <v>42154.934305555558</v>
      </c>
      <c r="T3841" s="10">
        <f t="shared" si="137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E3842-D3842</f>
        <v>64</v>
      </c>
      <c r="P3842">
        <f>IF((OR(L3842=0,E3842=0)),"NA",E3842/L3842)</f>
        <v>21.666666666666668</v>
      </c>
      <c r="Q3842" t="s">
        <v>8317</v>
      </c>
      <c r="R3842" t="s">
        <v>8318</v>
      </c>
      <c r="S3842" s="10">
        <f t="shared" si="136"/>
        <v>42432.493391203701</v>
      </c>
      <c r="T3842" s="10">
        <f t="shared" si="137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E3843-D3843</f>
        <v>-9128</v>
      </c>
      <c r="P3843">
        <f>IF((OR(L3843=0,E3843=0)),"NA",E3843/L3843)</f>
        <v>25.647058823529413</v>
      </c>
      <c r="Q3843" t="s">
        <v>8317</v>
      </c>
      <c r="R3843" t="s">
        <v>8318</v>
      </c>
      <c r="S3843" s="10">
        <f t="shared" ref="S3843:S3906" si="138">(J3843/86400)+25569+(-5/24)</f>
        <v>41780.57739583333</v>
      </c>
      <c r="T3843" s="10">
        <f t="shared" ref="T3843:T3906" si="139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E3844-D3844</f>
        <v>-3903</v>
      </c>
      <c r="P3844">
        <f>IF((OR(L3844=0,E3844=0)),"NA",E3844/L3844)</f>
        <v>47.695652173913047</v>
      </c>
      <c r="Q3844" t="s">
        <v>8317</v>
      </c>
      <c r="R3844" t="s">
        <v>8318</v>
      </c>
      <c r="S3844" s="10">
        <f t="shared" si="138"/>
        <v>41740.285324074073</v>
      </c>
      <c r="T3844" s="10">
        <f t="shared" si="139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E3845-D3845</f>
        <v>-3935</v>
      </c>
      <c r="P3845">
        <f>IF((OR(L3845=0,E3845=0)),"NA",E3845/L3845)</f>
        <v>56.05263157894737</v>
      </c>
      <c r="Q3845" t="s">
        <v>8317</v>
      </c>
      <c r="R3845" t="s">
        <v>8318</v>
      </c>
      <c r="S3845" s="10">
        <f t="shared" si="138"/>
        <v>41765.864166666666</v>
      </c>
      <c r="T3845" s="10">
        <f t="shared" si="139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E3846-D3846</f>
        <v>-5734</v>
      </c>
      <c r="P3846">
        <f>IF((OR(L3846=0,E3846=0)),"NA",E3846/L3846)</f>
        <v>81.319999999999993</v>
      </c>
      <c r="Q3846" t="s">
        <v>8317</v>
      </c>
      <c r="R3846" t="s">
        <v>8318</v>
      </c>
      <c r="S3846" s="10">
        <f t="shared" si="138"/>
        <v>41766.408958333333</v>
      </c>
      <c r="T3846" s="10">
        <f t="shared" si="139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E3847-D3847</f>
        <v>-39158</v>
      </c>
      <c r="P3847">
        <f>IF((OR(L3847=0,E3847=0)),"NA",E3847/L3847)</f>
        <v>70.166666666666671</v>
      </c>
      <c r="Q3847" t="s">
        <v>8317</v>
      </c>
      <c r="R3847" t="s">
        <v>8318</v>
      </c>
      <c r="S3847" s="10">
        <f t="shared" si="138"/>
        <v>42248.418680555558</v>
      </c>
      <c r="T3847" s="10">
        <f t="shared" si="139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E3848-D3848</f>
        <v>-6811</v>
      </c>
      <c r="P3848">
        <f>IF((OR(L3848=0,E3848=0)),"NA",E3848/L3848)</f>
        <v>23.625</v>
      </c>
      <c r="Q3848" t="s">
        <v>8317</v>
      </c>
      <c r="R3848" t="s">
        <v>8318</v>
      </c>
      <c r="S3848" s="10">
        <f t="shared" si="138"/>
        <v>41885.01321759259</v>
      </c>
      <c r="T3848" s="10">
        <f t="shared" si="139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E3849-D3849</f>
        <v>-8803</v>
      </c>
      <c r="P3849">
        <f>IF((OR(L3849=0,E3849=0)),"NA",E3849/L3849)</f>
        <v>188.55555555555554</v>
      </c>
      <c r="Q3849" t="s">
        <v>8317</v>
      </c>
      <c r="R3849" t="s">
        <v>8318</v>
      </c>
      <c r="S3849" s="10">
        <f t="shared" si="138"/>
        <v>42159.016099537032</v>
      </c>
      <c r="T3849" s="10">
        <f t="shared" si="139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E3850-D3850</f>
        <v>-10871</v>
      </c>
      <c r="P3850">
        <f>IF((OR(L3850=0,E3850=0)),"NA",E3850/L3850)</f>
        <v>49.511627906976742</v>
      </c>
      <c r="Q3850" t="s">
        <v>8317</v>
      </c>
      <c r="R3850" t="s">
        <v>8318</v>
      </c>
      <c r="S3850" s="10">
        <f t="shared" si="138"/>
        <v>42265.608668981477</v>
      </c>
      <c r="T3850" s="10">
        <f t="shared" si="139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E3851-D3851</f>
        <v>-27887</v>
      </c>
      <c r="P3851">
        <f>IF((OR(L3851=0,E3851=0)),"NA",E3851/L3851)</f>
        <v>75.464285714285708</v>
      </c>
      <c r="Q3851" t="s">
        <v>8317</v>
      </c>
      <c r="R3851" t="s">
        <v>8318</v>
      </c>
      <c r="S3851" s="10">
        <f t="shared" si="138"/>
        <v>42136.558842592589</v>
      </c>
      <c r="T3851" s="10">
        <f t="shared" si="139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E3852-D3852</f>
        <v>-962</v>
      </c>
      <c r="P3852">
        <f>IF((OR(L3852=0,E3852=0)),"NA",E3852/L3852)</f>
        <v>9.5</v>
      </c>
      <c r="Q3852" t="s">
        <v>8317</v>
      </c>
      <c r="R3852" t="s">
        <v>8318</v>
      </c>
      <c r="S3852" s="10">
        <f t="shared" si="138"/>
        <v>41974.916006944441</v>
      </c>
      <c r="T3852" s="10">
        <f t="shared" si="139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E3853-D3853</f>
        <v>-1648</v>
      </c>
      <c r="P3853">
        <f>IF((OR(L3853=0,E3853=0)),"NA",E3853/L3853)</f>
        <v>35.5</v>
      </c>
      <c r="Q3853" t="s">
        <v>8317</v>
      </c>
      <c r="R3853" t="s">
        <v>8318</v>
      </c>
      <c r="S3853" s="10">
        <f t="shared" si="138"/>
        <v>42172.23123842592</v>
      </c>
      <c r="T3853" s="10">
        <f t="shared" si="139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E3854-D3854</f>
        <v>-9980</v>
      </c>
      <c r="P3854">
        <f>IF((OR(L3854=0,E3854=0)),"NA",E3854/L3854)</f>
        <v>10</v>
      </c>
      <c r="Q3854" t="s">
        <v>8317</v>
      </c>
      <c r="R3854" t="s">
        <v>8318</v>
      </c>
      <c r="S3854" s="10">
        <f t="shared" si="138"/>
        <v>42064.982361111113</v>
      </c>
      <c r="T3854" s="10">
        <f t="shared" si="139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E3855-D3855</f>
        <v>-99974</v>
      </c>
      <c r="P3855">
        <f>IF((OR(L3855=0,E3855=0)),"NA",E3855/L3855)</f>
        <v>13</v>
      </c>
      <c r="Q3855" t="s">
        <v>8317</v>
      </c>
      <c r="R3855" t="s">
        <v>8318</v>
      </c>
      <c r="S3855" s="10">
        <f t="shared" si="138"/>
        <v>41848.631689814814</v>
      </c>
      <c r="T3855" s="10">
        <f t="shared" si="139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E3856-D3856</f>
        <v>-9212</v>
      </c>
      <c r="P3856">
        <f>IF((OR(L3856=0,E3856=0)),"NA",E3856/L3856)</f>
        <v>89.4</v>
      </c>
      <c r="Q3856" t="s">
        <v>8317</v>
      </c>
      <c r="R3856" t="s">
        <v>8318</v>
      </c>
      <c r="S3856" s="10">
        <f t="shared" si="138"/>
        <v>42103.67659722222</v>
      </c>
      <c r="T3856" s="10">
        <f t="shared" si="139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E3857-D3857</f>
        <v>-975</v>
      </c>
      <c r="P3857">
        <f>IF((OR(L3857=0,E3857=0)),"NA",E3857/L3857)</f>
        <v>25</v>
      </c>
      <c r="Q3857" t="s">
        <v>8317</v>
      </c>
      <c r="R3857" t="s">
        <v>8318</v>
      </c>
      <c r="S3857" s="10">
        <f t="shared" si="138"/>
        <v>42059.762395833335</v>
      </c>
      <c r="T3857" s="10">
        <f t="shared" si="139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E3858-D3858</f>
        <v>-4999</v>
      </c>
      <c r="P3858">
        <f>IF((OR(L3858=0,E3858=0)),"NA",E3858/L3858)</f>
        <v>1</v>
      </c>
      <c r="Q3858" t="s">
        <v>8317</v>
      </c>
      <c r="R3858" t="s">
        <v>8318</v>
      </c>
      <c r="S3858" s="10">
        <f t="shared" si="138"/>
        <v>42041.534756944442</v>
      </c>
      <c r="T3858" s="10">
        <f t="shared" si="139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E3859-D3859</f>
        <v>-4740</v>
      </c>
      <c r="P3859">
        <f>IF((OR(L3859=0,E3859=0)),"NA",E3859/L3859)</f>
        <v>65</v>
      </c>
      <c r="Q3859" t="s">
        <v>8317</v>
      </c>
      <c r="R3859" t="s">
        <v>8318</v>
      </c>
      <c r="S3859" s="10">
        <f t="shared" si="138"/>
        <v>41829.528819444444</v>
      </c>
      <c r="T3859" s="10">
        <f t="shared" si="139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E3860-D3860</f>
        <v>-490</v>
      </c>
      <c r="P3860">
        <f>IF((OR(L3860=0,E3860=0)),"NA",E3860/L3860)</f>
        <v>10</v>
      </c>
      <c r="Q3860" t="s">
        <v>8317</v>
      </c>
      <c r="R3860" t="s">
        <v>8318</v>
      </c>
      <c r="S3860" s="10">
        <f t="shared" si="138"/>
        <v>42128.222731481474</v>
      </c>
      <c r="T3860" s="10">
        <f t="shared" si="139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E3861-D3861</f>
        <v>-2499</v>
      </c>
      <c r="P3861">
        <f>IF((OR(L3861=0,E3861=0)),"NA",E3861/L3861)</f>
        <v>1</v>
      </c>
      <c r="Q3861" t="s">
        <v>8317</v>
      </c>
      <c r="R3861" t="s">
        <v>8318</v>
      </c>
      <c r="S3861" s="10">
        <f t="shared" si="138"/>
        <v>41789.685266203705</v>
      </c>
      <c r="T3861" s="10">
        <f t="shared" si="139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E3862-D3862</f>
        <v>-4940</v>
      </c>
      <c r="P3862">
        <f>IF((OR(L3862=0,E3862=0)),"NA",E3862/L3862)</f>
        <v>81.538461538461533</v>
      </c>
      <c r="Q3862" t="s">
        <v>8317</v>
      </c>
      <c r="R3862" t="s">
        <v>8318</v>
      </c>
      <c r="S3862" s="10">
        <f t="shared" si="138"/>
        <v>41833.452662037038</v>
      </c>
      <c r="T3862" s="10">
        <f t="shared" si="139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E3863-D3863</f>
        <v>-1900</v>
      </c>
      <c r="P3863">
        <f>IF((OR(L3863=0,E3863=0)),"NA",E3863/L3863)</f>
        <v>100</v>
      </c>
      <c r="Q3863" t="s">
        <v>8317</v>
      </c>
      <c r="R3863" t="s">
        <v>8318</v>
      </c>
      <c r="S3863" s="10">
        <f t="shared" si="138"/>
        <v>41914.381678240738</v>
      </c>
      <c r="T3863" s="10">
        <f t="shared" si="139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E3864-D3864</f>
        <v>-7499</v>
      </c>
      <c r="P3864">
        <f>IF((OR(L3864=0,E3864=0)),"NA",E3864/L3864)</f>
        <v>1</v>
      </c>
      <c r="Q3864" t="s">
        <v>8317</v>
      </c>
      <c r="R3864" t="s">
        <v>8318</v>
      </c>
      <c r="S3864" s="10">
        <f t="shared" si="138"/>
        <v>42611.052731481475</v>
      </c>
      <c r="T3864" s="10">
        <f t="shared" si="139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E3865-D3865</f>
        <v>-6000</v>
      </c>
      <c r="P3865" t="str">
        <f>IF((OR(L3865=0,E3865=0)),"NA",E3865/L3865)</f>
        <v>NA</v>
      </c>
      <c r="Q3865" t="s">
        <v>8317</v>
      </c>
      <c r="R3865" t="s">
        <v>8318</v>
      </c>
      <c r="S3865" s="10">
        <f t="shared" si="138"/>
        <v>42253.424826388888</v>
      </c>
      <c r="T3865" s="10">
        <f t="shared" si="139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E3866-D3866</f>
        <v>-4940</v>
      </c>
      <c r="P3866">
        <f>IF((OR(L3866=0,E3866=0)),"NA",E3866/L3866)</f>
        <v>20</v>
      </c>
      <c r="Q3866" t="s">
        <v>8317</v>
      </c>
      <c r="R3866" t="s">
        <v>8318</v>
      </c>
      <c r="S3866" s="10">
        <f t="shared" si="138"/>
        <v>42295.683495370373</v>
      </c>
      <c r="T3866" s="10">
        <f t="shared" si="139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E3867-D3867</f>
        <v>-1763</v>
      </c>
      <c r="P3867">
        <f>IF((OR(L3867=0,E3867=0)),"NA",E3867/L3867)</f>
        <v>46.428571428571431</v>
      </c>
      <c r="Q3867" t="s">
        <v>8317</v>
      </c>
      <c r="R3867" t="s">
        <v>8318</v>
      </c>
      <c r="S3867" s="10">
        <f t="shared" si="138"/>
        <v>41841.44326388889</v>
      </c>
      <c r="T3867" s="10">
        <f t="shared" si="139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E3868-D3868</f>
        <v>-1989</v>
      </c>
      <c r="P3868">
        <f>IF((OR(L3868=0,E3868=0)),"NA",E3868/L3868)</f>
        <v>5.5</v>
      </c>
      <c r="Q3868" t="s">
        <v>8317</v>
      </c>
      <c r="R3868" t="s">
        <v>8318</v>
      </c>
      <c r="S3868" s="10">
        <f t="shared" si="138"/>
        <v>42402.738668981481</v>
      </c>
      <c r="T3868" s="10">
        <f t="shared" si="139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E3869-D3869</f>
        <v>-1749</v>
      </c>
      <c r="P3869">
        <f>IF((OR(L3869=0,E3869=0)),"NA",E3869/L3869)</f>
        <v>50.2</v>
      </c>
      <c r="Q3869" t="s">
        <v>8317</v>
      </c>
      <c r="R3869" t="s">
        <v>8318</v>
      </c>
      <c r="S3869" s="10">
        <f t="shared" si="138"/>
        <v>42509.605775462966</v>
      </c>
      <c r="T3869" s="10">
        <f t="shared" si="139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E3870-D3870</f>
        <v>-4990</v>
      </c>
      <c r="P3870">
        <f>IF((OR(L3870=0,E3870=0)),"NA",E3870/L3870)</f>
        <v>10</v>
      </c>
      <c r="Q3870" t="s">
        <v>8317</v>
      </c>
      <c r="R3870" t="s">
        <v>8359</v>
      </c>
      <c r="S3870" s="10">
        <f t="shared" si="138"/>
        <v>41865.45144675926</v>
      </c>
      <c r="T3870" s="10">
        <f t="shared" si="139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E3871-D3871</f>
        <v>-12659</v>
      </c>
      <c r="P3871">
        <f>IF((OR(L3871=0,E3871=0)),"NA",E3871/L3871)</f>
        <v>30.133333333333333</v>
      </c>
      <c r="Q3871" t="s">
        <v>8317</v>
      </c>
      <c r="R3871" t="s">
        <v>8359</v>
      </c>
      <c r="S3871" s="10">
        <f t="shared" si="138"/>
        <v>42047.516111111108</v>
      </c>
      <c r="T3871" s="10">
        <f t="shared" si="139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E3872-D3872</f>
        <v>-8500</v>
      </c>
      <c r="P3872">
        <f>IF((OR(L3872=0,E3872=0)),"NA",E3872/L3872)</f>
        <v>150</v>
      </c>
      <c r="Q3872" t="s">
        <v>8317</v>
      </c>
      <c r="R3872" t="s">
        <v>8359</v>
      </c>
      <c r="S3872" s="10">
        <f t="shared" si="138"/>
        <v>41792.963865740741</v>
      </c>
      <c r="T3872" s="10">
        <f t="shared" si="139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E3873-D3873</f>
        <v>-1460</v>
      </c>
      <c r="P3873">
        <f>IF((OR(L3873=0,E3873=0)),"NA",E3873/L3873)</f>
        <v>13.333333333333334</v>
      </c>
      <c r="Q3873" t="s">
        <v>8317</v>
      </c>
      <c r="R3873" t="s">
        <v>8359</v>
      </c>
      <c r="S3873" s="10">
        <f t="shared" si="138"/>
        <v>42763.572337962956</v>
      </c>
      <c r="T3873" s="10">
        <f t="shared" si="139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E3874-D3874</f>
        <v>-15000</v>
      </c>
      <c r="P3874" t="str">
        <f>IF((OR(L3874=0,E3874=0)),"NA",E3874/L3874)</f>
        <v>NA</v>
      </c>
      <c r="Q3874" t="s">
        <v>8317</v>
      </c>
      <c r="R3874" t="s">
        <v>8359</v>
      </c>
      <c r="S3874" s="10">
        <f t="shared" si="138"/>
        <v>42179.9374537037</v>
      </c>
      <c r="T3874" s="10">
        <f t="shared" si="139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E3875-D3875</f>
        <v>-5500</v>
      </c>
      <c r="P3875" t="str">
        <f>IF((OR(L3875=0,E3875=0)),"NA",E3875/L3875)</f>
        <v>NA</v>
      </c>
      <c r="Q3875" t="s">
        <v>8317</v>
      </c>
      <c r="R3875" t="s">
        <v>8359</v>
      </c>
      <c r="S3875" s="10">
        <f t="shared" si="138"/>
        <v>42255.487673611111</v>
      </c>
      <c r="T3875" s="10">
        <f t="shared" si="139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E3876-D3876</f>
        <v>-620</v>
      </c>
      <c r="P3876" t="str">
        <f>IF((OR(L3876=0,E3876=0)),"NA",E3876/L3876)</f>
        <v>NA</v>
      </c>
      <c r="Q3876" t="s">
        <v>8317</v>
      </c>
      <c r="R3876" t="s">
        <v>8359</v>
      </c>
      <c r="S3876" s="10">
        <f t="shared" si="138"/>
        <v>42006.808124999996</v>
      </c>
      <c r="T3876" s="10">
        <f t="shared" si="139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E3877-D3877</f>
        <v>-30000</v>
      </c>
      <c r="P3877" t="str">
        <f>IF((OR(L3877=0,E3877=0)),"NA",E3877/L3877)</f>
        <v>NA</v>
      </c>
      <c r="Q3877" t="s">
        <v>8317</v>
      </c>
      <c r="R3877" t="s">
        <v>8359</v>
      </c>
      <c r="S3877" s="10">
        <f t="shared" si="138"/>
        <v>42615.138483796291</v>
      </c>
      <c r="T3877" s="10">
        <f t="shared" si="139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E3878-D3878</f>
        <v>-1841</v>
      </c>
      <c r="P3878">
        <f>IF((OR(L3878=0,E3878=0)),"NA",E3878/L3878)</f>
        <v>44.760869565217391</v>
      </c>
      <c r="Q3878" t="s">
        <v>8317</v>
      </c>
      <c r="R3878" t="s">
        <v>8359</v>
      </c>
      <c r="S3878" s="10">
        <f t="shared" si="138"/>
        <v>42372.415833333333</v>
      </c>
      <c r="T3878" s="10">
        <f t="shared" si="139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E3879-D3879</f>
        <v>-23759</v>
      </c>
      <c r="P3879">
        <f>IF((OR(L3879=0,E3879=0)),"NA",E3879/L3879)</f>
        <v>88.642857142857139</v>
      </c>
      <c r="Q3879" t="s">
        <v>8317</v>
      </c>
      <c r="R3879" t="s">
        <v>8359</v>
      </c>
      <c r="S3879" s="10">
        <f t="shared" si="138"/>
        <v>42682.469351851854</v>
      </c>
      <c r="T3879" s="10">
        <f t="shared" si="139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E3880-D3880</f>
        <v>-17990</v>
      </c>
      <c r="P3880">
        <f>IF((OR(L3880=0,E3880=0)),"NA",E3880/L3880)</f>
        <v>10</v>
      </c>
      <c r="Q3880" t="s">
        <v>8317</v>
      </c>
      <c r="R3880" t="s">
        <v>8359</v>
      </c>
      <c r="S3880" s="10">
        <f t="shared" si="138"/>
        <v>42154.610486111109</v>
      </c>
      <c r="T3880" s="10">
        <f t="shared" si="139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E3881-D3881</f>
        <v>-15000</v>
      </c>
      <c r="P3881" t="str">
        <f>IF((OR(L3881=0,E3881=0)),"NA",E3881/L3881)</f>
        <v>NA</v>
      </c>
      <c r="Q3881" t="s">
        <v>8317</v>
      </c>
      <c r="R3881" t="s">
        <v>8359</v>
      </c>
      <c r="S3881" s="10">
        <f t="shared" si="138"/>
        <v>41999.652731481481</v>
      </c>
      <c r="T3881" s="10">
        <f t="shared" si="139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E3882-D3882</f>
        <v>-6520</v>
      </c>
      <c r="P3882">
        <f>IF((OR(L3882=0,E3882=0)),"NA",E3882/L3882)</f>
        <v>57.647058823529413</v>
      </c>
      <c r="Q3882" t="s">
        <v>8317</v>
      </c>
      <c r="R3882" t="s">
        <v>8359</v>
      </c>
      <c r="S3882" s="10">
        <f t="shared" si="138"/>
        <v>41815.606712962959</v>
      </c>
      <c r="T3882" s="10">
        <f t="shared" si="139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E3883-D3883</f>
        <v>-475</v>
      </c>
      <c r="P3883">
        <f>IF((OR(L3883=0,E3883=0)),"NA",E3883/L3883)</f>
        <v>25</v>
      </c>
      <c r="Q3883" t="s">
        <v>8317</v>
      </c>
      <c r="R3883" t="s">
        <v>8359</v>
      </c>
      <c r="S3883" s="10">
        <f t="shared" si="138"/>
        <v>42755.810173611106</v>
      </c>
      <c r="T3883" s="10">
        <f t="shared" si="139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E3884-D3884</f>
        <v>-30000</v>
      </c>
      <c r="P3884" t="str">
        <f>IF((OR(L3884=0,E3884=0)),"NA",E3884/L3884)</f>
        <v>NA</v>
      </c>
      <c r="Q3884" t="s">
        <v>8317</v>
      </c>
      <c r="R3884" t="s">
        <v>8359</v>
      </c>
      <c r="S3884" s="10">
        <f t="shared" si="138"/>
        <v>42373.77511574074</v>
      </c>
      <c r="T3884" s="10">
        <f t="shared" si="139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E3885-D3885</f>
        <v>-15000</v>
      </c>
      <c r="P3885" t="str">
        <f>IF((OR(L3885=0,E3885=0)),"NA",E3885/L3885)</f>
        <v>NA</v>
      </c>
      <c r="Q3885" t="s">
        <v>8317</v>
      </c>
      <c r="R3885" t="s">
        <v>8359</v>
      </c>
      <c r="S3885" s="10">
        <f t="shared" si="138"/>
        <v>41854.394317129627</v>
      </c>
      <c r="T3885" s="10">
        <f t="shared" si="139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E3886-D3886</f>
        <v>-10000</v>
      </c>
      <c r="P3886" t="str">
        <f>IF((OR(L3886=0,E3886=0)),"NA",E3886/L3886)</f>
        <v>NA</v>
      </c>
      <c r="Q3886" t="s">
        <v>8317</v>
      </c>
      <c r="R3886" t="s">
        <v>8359</v>
      </c>
      <c r="S3886" s="10">
        <f t="shared" si="138"/>
        <v>42065.583240740736</v>
      </c>
      <c r="T3886" s="10">
        <f t="shared" si="139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E3887-D3887</f>
        <v>-375000</v>
      </c>
      <c r="P3887" t="str">
        <f>IF((OR(L3887=0,E3887=0)),"NA",E3887/L3887)</f>
        <v>NA</v>
      </c>
      <c r="Q3887" t="s">
        <v>8317</v>
      </c>
      <c r="R3887" t="s">
        <v>8359</v>
      </c>
      <c r="S3887" s="10">
        <f t="shared" si="138"/>
        <v>42469.742951388886</v>
      </c>
      <c r="T3887" s="10">
        <f t="shared" si="139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E3888-D3888</f>
        <v>-10000</v>
      </c>
      <c r="P3888" t="str">
        <f>IF((OR(L3888=0,E3888=0)),"NA",E3888/L3888)</f>
        <v>NA</v>
      </c>
      <c r="Q3888" t="s">
        <v>8317</v>
      </c>
      <c r="R3888" t="s">
        <v>8359</v>
      </c>
      <c r="S3888" s="10">
        <f t="shared" si="138"/>
        <v>41954.019699074073</v>
      </c>
      <c r="T3888" s="10">
        <f t="shared" si="139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E3889-D3889</f>
        <v>-1965</v>
      </c>
      <c r="P3889">
        <f>IF((OR(L3889=0,E3889=0)),"NA",E3889/L3889)</f>
        <v>17.5</v>
      </c>
      <c r="Q3889" t="s">
        <v>8317</v>
      </c>
      <c r="R3889" t="s">
        <v>8359</v>
      </c>
      <c r="S3889" s="10">
        <f t="shared" si="138"/>
        <v>42079.649641203701</v>
      </c>
      <c r="T3889" s="10">
        <f t="shared" si="139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E3890-D3890</f>
        <v>-1458</v>
      </c>
      <c r="P3890">
        <f>IF((OR(L3890=0,E3890=0)),"NA",E3890/L3890)</f>
        <v>38.714285714285715</v>
      </c>
      <c r="Q3890" t="s">
        <v>8317</v>
      </c>
      <c r="R3890" t="s">
        <v>8318</v>
      </c>
      <c r="S3890" s="10">
        <f t="shared" si="138"/>
        <v>42762.337476851848</v>
      </c>
      <c r="T3890" s="10">
        <f t="shared" si="139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E3891-D3891</f>
        <v>-7882</v>
      </c>
      <c r="P3891">
        <f>IF((OR(L3891=0,E3891=0)),"NA",E3891/L3891)</f>
        <v>13.111111111111111</v>
      </c>
      <c r="Q3891" t="s">
        <v>8317</v>
      </c>
      <c r="R3891" t="s">
        <v>8318</v>
      </c>
      <c r="S3891" s="10">
        <f t="shared" si="138"/>
        <v>41976.796643518515</v>
      </c>
      <c r="T3891" s="10">
        <f t="shared" si="139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E3892-D3892</f>
        <v>-12476</v>
      </c>
      <c r="P3892">
        <f>IF((OR(L3892=0,E3892=0)),"NA",E3892/L3892)</f>
        <v>315.5</v>
      </c>
      <c r="Q3892" t="s">
        <v>8317</v>
      </c>
      <c r="R3892" t="s">
        <v>8318</v>
      </c>
      <c r="S3892" s="10">
        <f t="shared" si="138"/>
        <v>42171.55027777778</v>
      </c>
      <c r="T3892" s="10">
        <f t="shared" si="139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E3893-D3893</f>
        <v>-540</v>
      </c>
      <c r="P3893">
        <f>IF((OR(L3893=0,E3893=0)),"NA",E3893/L3893)</f>
        <v>37.142857142857146</v>
      </c>
      <c r="Q3893" t="s">
        <v>8317</v>
      </c>
      <c r="R3893" t="s">
        <v>8318</v>
      </c>
      <c r="S3893" s="10">
        <f t="shared" si="138"/>
        <v>42055.924120370364</v>
      </c>
      <c r="T3893" s="10">
        <f t="shared" si="139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E3894-D3894</f>
        <v>-1000</v>
      </c>
      <c r="P3894" t="str">
        <f>IF((OR(L3894=0,E3894=0)),"NA",E3894/L3894)</f>
        <v>NA</v>
      </c>
      <c r="Q3894" t="s">
        <v>8317</v>
      </c>
      <c r="R3894" t="s">
        <v>8318</v>
      </c>
      <c r="S3894" s="10">
        <f t="shared" si="138"/>
        <v>41867.443946759253</v>
      </c>
      <c r="T3894" s="10">
        <f t="shared" si="139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E3895-D3895</f>
        <v>-39225</v>
      </c>
      <c r="P3895">
        <f>IF((OR(L3895=0,E3895=0)),"NA",E3895/L3895)</f>
        <v>128.27380952380952</v>
      </c>
      <c r="Q3895" t="s">
        <v>8317</v>
      </c>
      <c r="R3895" t="s">
        <v>8318</v>
      </c>
      <c r="S3895" s="10">
        <f t="shared" si="138"/>
        <v>41779.449537037035</v>
      </c>
      <c r="T3895" s="10">
        <f t="shared" si="139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E3896-D3896</f>
        <v>-14480</v>
      </c>
      <c r="P3896">
        <f>IF((OR(L3896=0,E3896=0)),"NA",E3896/L3896)</f>
        <v>47.272727272727273</v>
      </c>
      <c r="Q3896" t="s">
        <v>8317</v>
      </c>
      <c r="R3896" t="s">
        <v>8318</v>
      </c>
      <c r="S3896" s="10">
        <f t="shared" si="138"/>
        <v>42679.750138888885</v>
      </c>
      <c r="T3896" s="10">
        <f t="shared" si="139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E3897-D3897</f>
        <v>-950</v>
      </c>
      <c r="P3897">
        <f>IF((OR(L3897=0,E3897=0)),"NA",E3897/L3897)</f>
        <v>50</v>
      </c>
      <c r="Q3897" t="s">
        <v>8317</v>
      </c>
      <c r="R3897" t="s">
        <v>8318</v>
      </c>
      <c r="S3897" s="10">
        <f t="shared" si="138"/>
        <v>42032.041875000003</v>
      </c>
      <c r="T3897" s="10">
        <f t="shared" si="139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E3898-D3898</f>
        <v>-1430</v>
      </c>
      <c r="P3898">
        <f>IF((OR(L3898=0,E3898=0)),"NA",E3898/L3898)</f>
        <v>42.5</v>
      </c>
      <c r="Q3898" t="s">
        <v>8317</v>
      </c>
      <c r="R3898" t="s">
        <v>8318</v>
      </c>
      <c r="S3898" s="10">
        <f t="shared" si="138"/>
        <v>41792.983541666668</v>
      </c>
      <c r="T3898" s="10">
        <f t="shared" si="139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E3899-D3899</f>
        <v>-2060</v>
      </c>
      <c r="P3899">
        <f>IF((OR(L3899=0,E3899=0)),"NA",E3899/L3899)</f>
        <v>44</v>
      </c>
      <c r="Q3899" t="s">
        <v>8317</v>
      </c>
      <c r="R3899" t="s">
        <v>8318</v>
      </c>
      <c r="S3899" s="10">
        <f t="shared" si="138"/>
        <v>41982.665312499994</v>
      </c>
      <c r="T3899" s="10">
        <f t="shared" si="139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E3900-D3900</f>
        <v>-1686</v>
      </c>
      <c r="P3900">
        <f>IF((OR(L3900=0,E3900=0)),"NA",E3900/L3900)</f>
        <v>50.875</v>
      </c>
      <c r="Q3900" t="s">
        <v>8317</v>
      </c>
      <c r="R3900" t="s">
        <v>8318</v>
      </c>
      <c r="S3900" s="10">
        <f t="shared" si="138"/>
        <v>42193.273958333331</v>
      </c>
      <c r="T3900" s="10">
        <f t="shared" si="139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E3901-D3901</f>
        <v>-9875</v>
      </c>
      <c r="P3901">
        <f>IF((OR(L3901=0,E3901=0)),"NA",E3901/L3901)</f>
        <v>62.5</v>
      </c>
      <c r="Q3901" t="s">
        <v>8317</v>
      </c>
      <c r="R3901" t="s">
        <v>8318</v>
      </c>
      <c r="S3901" s="10">
        <f t="shared" si="138"/>
        <v>41843.566678240742</v>
      </c>
      <c r="T3901" s="10">
        <f t="shared" si="139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E3902-D3902</f>
        <v>-2365</v>
      </c>
      <c r="P3902">
        <f>IF((OR(L3902=0,E3902=0)),"NA",E3902/L3902)</f>
        <v>27</v>
      </c>
      <c r="Q3902" t="s">
        <v>8317</v>
      </c>
      <c r="R3902" t="s">
        <v>8318</v>
      </c>
      <c r="S3902" s="10">
        <f t="shared" si="138"/>
        <v>42135.884155092594</v>
      </c>
      <c r="T3902" s="10">
        <f t="shared" si="139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E3903-D3903</f>
        <v>-2975</v>
      </c>
      <c r="P3903">
        <f>IF((OR(L3903=0,E3903=0)),"NA",E3903/L3903)</f>
        <v>25</v>
      </c>
      <c r="Q3903" t="s">
        <v>8317</v>
      </c>
      <c r="R3903" t="s">
        <v>8318</v>
      </c>
      <c r="S3903" s="10">
        <f t="shared" si="138"/>
        <v>42317.618043981478</v>
      </c>
      <c r="T3903" s="10">
        <f t="shared" si="139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E3904-D3904</f>
        <v>-1535</v>
      </c>
      <c r="P3904">
        <f>IF((OR(L3904=0,E3904=0)),"NA",E3904/L3904)</f>
        <v>47.258064516129032</v>
      </c>
      <c r="Q3904" t="s">
        <v>8317</v>
      </c>
      <c r="R3904" t="s">
        <v>8318</v>
      </c>
      <c r="S3904" s="10">
        <f t="shared" si="138"/>
        <v>42663.259745370371</v>
      </c>
      <c r="T3904" s="10">
        <f t="shared" si="139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E3905-D3905</f>
        <v>-1500</v>
      </c>
      <c r="P3905" t="str">
        <f>IF((OR(L3905=0,E3905=0)),"NA",E3905/L3905)</f>
        <v>NA</v>
      </c>
      <c r="Q3905" t="s">
        <v>8317</v>
      </c>
      <c r="R3905" t="s">
        <v>8318</v>
      </c>
      <c r="S3905" s="10">
        <f t="shared" si="138"/>
        <v>42185.802835648145</v>
      </c>
      <c r="T3905" s="10">
        <f t="shared" si="139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E3906-D3906</f>
        <v>-9997</v>
      </c>
      <c r="P3906">
        <f>IF((OR(L3906=0,E3906=0)),"NA",E3906/L3906)</f>
        <v>1.5</v>
      </c>
      <c r="Q3906" t="s">
        <v>8317</v>
      </c>
      <c r="R3906" t="s">
        <v>8318</v>
      </c>
      <c r="S3906" s="10">
        <f t="shared" si="138"/>
        <v>42095.020833333336</v>
      </c>
      <c r="T3906" s="10">
        <f t="shared" si="139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E3907-D3907</f>
        <v>-1327</v>
      </c>
      <c r="P3907">
        <f>IF((OR(L3907=0,E3907=0)),"NA",E3907/L3907)</f>
        <v>24.714285714285715</v>
      </c>
      <c r="Q3907" t="s">
        <v>8317</v>
      </c>
      <c r="R3907" t="s">
        <v>8318</v>
      </c>
      <c r="S3907" s="10">
        <f t="shared" ref="S3907:S3970" si="140">(J3907/86400)+25569+(-5/24)</f>
        <v>42124.415543981479</v>
      </c>
      <c r="T3907" s="10">
        <f t="shared" ref="T3907:T3970" si="141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E3908-D3908</f>
        <v>-490</v>
      </c>
      <c r="P3908">
        <f>IF((OR(L3908=0,E3908=0)),"NA",E3908/L3908)</f>
        <v>63.125</v>
      </c>
      <c r="Q3908" t="s">
        <v>8317</v>
      </c>
      <c r="R3908" t="s">
        <v>8318</v>
      </c>
      <c r="S3908" s="10">
        <f t="shared" si="140"/>
        <v>42143.709409722222</v>
      </c>
      <c r="T3908" s="10">
        <f t="shared" si="14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E3909-D3909</f>
        <v>-847</v>
      </c>
      <c r="P3909">
        <f>IF((OR(L3909=0,E3909=0)),"NA",E3909/L3909)</f>
        <v>38.25</v>
      </c>
      <c r="Q3909" t="s">
        <v>8317</v>
      </c>
      <c r="R3909" t="s">
        <v>8318</v>
      </c>
      <c r="S3909" s="10">
        <f t="shared" si="140"/>
        <v>41906.611180555556</v>
      </c>
      <c r="T3909" s="10">
        <f t="shared" si="14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E3910-D3910</f>
        <v>-685</v>
      </c>
      <c r="P3910">
        <f>IF((OR(L3910=0,E3910=0)),"NA",E3910/L3910)</f>
        <v>16.25</v>
      </c>
      <c r="Q3910" t="s">
        <v>8317</v>
      </c>
      <c r="R3910" t="s">
        <v>8318</v>
      </c>
      <c r="S3910" s="10">
        <f t="shared" si="140"/>
        <v>41833.927037037036</v>
      </c>
      <c r="T3910" s="10">
        <f t="shared" si="14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E3911-D3911</f>
        <v>-59865</v>
      </c>
      <c r="P3911">
        <f>IF((OR(L3911=0,E3911=0)),"NA",E3911/L3911)</f>
        <v>33.75</v>
      </c>
      <c r="Q3911" t="s">
        <v>8317</v>
      </c>
      <c r="R3911" t="s">
        <v>8318</v>
      </c>
      <c r="S3911" s="10">
        <f t="shared" si="140"/>
        <v>41863.150949074072</v>
      </c>
      <c r="T3911" s="10">
        <f t="shared" si="14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E3912-D3912</f>
        <v>-5815</v>
      </c>
      <c r="P3912">
        <f>IF((OR(L3912=0,E3912=0)),"NA",E3912/L3912)</f>
        <v>61.666666666666664</v>
      </c>
      <c r="Q3912" t="s">
        <v>8317</v>
      </c>
      <c r="R3912" t="s">
        <v>8318</v>
      </c>
      <c r="S3912" s="10">
        <f t="shared" si="140"/>
        <v>42224.548576388886</v>
      </c>
      <c r="T3912" s="10">
        <f t="shared" si="14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E3913-D3913</f>
        <v>-5007</v>
      </c>
      <c r="P3913">
        <f>IF((OR(L3913=0,E3913=0)),"NA",E3913/L3913)</f>
        <v>83.138888888888886</v>
      </c>
      <c r="Q3913" t="s">
        <v>8317</v>
      </c>
      <c r="R3913" t="s">
        <v>8318</v>
      </c>
      <c r="S3913" s="10">
        <f t="shared" si="140"/>
        <v>41939.603900462964</v>
      </c>
      <c r="T3913" s="10">
        <f t="shared" si="14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E3914-D3914</f>
        <v>-14999</v>
      </c>
      <c r="P3914">
        <f>IF((OR(L3914=0,E3914=0)),"NA",E3914/L3914)</f>
        <v>1</v>
      </c>
      <c r="Q3914" t="s">
        <v>8317</v>
      </c>
      <c r="R3914" t="s">
        <v>8318</v>
      </c>
      <c r="S3914" s="10">
        <f t="shared" si="140"/>
        <v>42059.061689814807</v>
      </c>
      <c r="T3914" s="10">
        <f t="shared" si="14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E3915-D3915</f>
        <v>-9000</v>
      </c>
      <c r="P3915">
        <f>IF((OR(L3915=0,E3915=0)),"NA",E3915/L3915)</f>
        <v>142.85714285714286</v>
      </c>
      <c r="Q3915" t="s">
        <v>8317</v>
      </c>
      <c r="R3915" t="s">
        <v>8318</v>
      </c>
      <c r="S3915" s="10">
        <f t="shared" si="140"/>
        <v>42308.002881944441</v>
      </c>
      <c r="T3915" s="10">
        <f t="shared" si="14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E3916-D3916</f>
        <v>-1591</v>
      </c>
      <c r="P3916">
        <f>IF((OR(L3916=0,E3916=0)),"NA",E3916/L3916)</f>
        <v>33.666666666666664</v>
      </c>
      <c r="Q3916" t="s">
        <v>8317</v>
      </c>
      <c r="R3916" t="s">
        <v>8318</v>
      </c>
      <c r="S3916" s="10">
        <f t="shared" si="140"/>
        <v>42114.610601851855</v>
      </c>
      <c r="T3916" s="10">
        <f t="shared" si="14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E3917-D3917</f>
        <v>-1495</v>
      </c>
      <c r="P3917">
        <f>IF((OR(L3917=0,E3917=0)),"NA",E3917/L3917)</f>
        <v>5</v>
      </c>
      <c r="Q3917" t="s">
        <v>8317</v>
      </c>
      <c r="R3917" t="s">
        <v>8318</v>
      </c>
      <c r="S3917" s="10">
        <f t="shared" si="140"/>
        <v>42492.776724537034</v>
      </c>
      <c r="T3917" s="10">
        <f t="shared" si="14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E3918-D3918</f>
        <v>-2000</v>
      </c>
      <c r="P3918" t="str">
        <f>IF((OR(L3918=0,E3918=0)),"NA",E3918/L3918)</f>
        <v>NA</v>
      </c>
      <c r="Q3918" t="s">
        <v>8317</v>
      </c>
      <c r="R3918" t="s">
        <v>8318</v>
      </c>
      <c r="S3918" s="10">
        <f t="shared" si="140"/>
        <v>42494.263333333329</v>
      </c>
      <c r="T3918" s="10">
        <f t="shared" si="14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E3919-D3919</f>
        <v>-3490</v>
      </c>
      <c r="P3919">
        <f>IF((OR(L3919=0,E3919=0)),"NA",E3919/L3919)</f>
        <v>10</v>
      </c>
      <c r="Q3919" t="s">
        <v>8317</v>
      </c>
      <c r="R3919" t="s">
        <v>8318</v>
      </c>
      <c r="S3919" s="10">
        <f t="shared" si="140"/>
        <v>41863.318993055553</v>
      </c>
      <c r="T3919" s="10">
        <f t="shared" si="14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E3920-D3920</f>
        <v>-59880</v>
      </c>
      <c r="P3920">
        <f>IF((OR(L3920=0,E3920=0)),"NA",E3920/L3920)</f>
        <v>40</v>
      </c>
      <c r="Q3920" t="s">
        <v>8317</v>
      </c>
      <c r="R3920" t="s">
        <v>8318</v>
      </c>
      <c r="S3920" s="10">
        <f t="shared" si="140"/>
        <v>41843.456284722219</v>
      </c>
      <c r="T3920" s="10">
        <f t="shared" si="14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E3921-D3921</f>
        <v>-4910</v>
      </c>
      <c r="P3921">
        <f>IF((OR(L3921=0,E3921=0)),"NA",E3921/L3921)</f>
        <v>30</v>
      </c>
      <c r="Q3921" t="s">
        <v>8317</v>
      </c>
      <c r="R3921" t="s">
        <v>8318</v>
      </c>
      <c r="S3921" s="10">
        <f t="shared" si="140"/>
        <v>42358.476539351854</v>
      </c>
      <c r="T3921" s="10">
        <f t="shared" si="14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E3922-D3922</f>
        <v>-2365</v>
      </c>
      <c r="P3922">
        <f>IF((OR(L3922=0,E3922=0)),"NA",E3922/L3922)</f>
        <v>45</v>
      </c>
      <c r="Q3922" t="s">
        <v>8317</v>
      </c>
      <c r="R3922" t="s">
        <v>8318</v>
      </c>
      <c r="S3922" s="10">
        <f t="shared" si="140"/>
        <v>42657.178935185184</v>
      </c>
      <c r="T3922" s="10">
        <f t="shared" si="141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E3923-D3923</f>
        <v>-3000</v>
      </c>
      <c r="P3923" t="str">
        <f>IF((OR(L3923=0,E3923=0)),"NA",E3923/L3923)</f>
        <v>NA</v>
      </c>
      <c r="Q3923" t="s">
        <v>8317</v>
      </c>
      <c r="R3923" t="s">
        <v>8318</v>
      </c>
      <c r="S3923" s="10">
        <f t="shared" si="140"/>
        <v>41926.333969907406</v>
      </c>
      <c r="T3923" s="10">
        <f t="shared" si="14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E3924-D3924</f>
        <v>-689</v>
      </c>
      <c r="P3924">
        <f>IF((OR(L3924=0,E3924=0)),"NA",E3924/L3924)</f>
        <v>10.166666666666666</v>
      </c>
      <c r="Q3924" t="s">
        <v>8317</v>
      </c>
      <c r="R3924" t="s">
        <v>8318</v>
      </c>
      <c r="S3924" s="10">
        <f t="shared" si="140"/>
        <v>42020.560300925928</v>
      </c>
      <c r="T3924" s="10">
        <f t="shared" si="14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E3925-D3925</f>
        <v>-10116</v>
      </c>
      <c r="P3925">
        <f>IF((OR(L3925=0,E3925=0)),"NA",E3925/L3925)</f>
        <v>81.411764705882348</v>
      </c>
      <c r="Q3925" t="s">
        <v>8317</v>
      </c>
      <c r="R3925" t="s">
        <v>8318</v>
      </c>
      <c r="S3925" s="10">
        <f t="shared" si="140"/>
        <v>42075.771655092591</v>
      </c>
      <c r="T3925" s="10">
        <f t="shared" si="14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E3926-D3926</f>
        <v>-12710</v>
      </c>
      <c r="P3926">
        <f>IF((OR(L3926=0,E3926=0)),"NA",E3926/L3926)</f>
        <v>57.25</v>
      </c>
      <c r="Q3926" t="s">
        <v>8317</v>
      </c>
      <c r="R3926" t="s">
        <v>8318</v>
      </c>
      <c r="S3926" s="10">
        <f t="shared" si="140"/>
        <v>41786.751412037032</v>
      </c>
      <c r="T3926" s="10">
        <f t="shared" si="14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E3927-D3927</f>
        <v>-135</v>
      </c>
      <c r="P3927">
        <f>IF((OR(L3927=0,E3927=0)),"NA",E3927/L3927)</f>
        <v>5</v>
      </c>
      <c r="Q3927" t="s">
        <v>8317</v>
      </c>
      <c r="R3927" t="s">
        <v>8318</v>
      </c>
      <c r="S3927" s="10">
        <f t="shared" si="140"/>
        <v>41820.662488425922</v>
      </c>
      <c r="T3927" s="10">
        <f t="shared" si="14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E3928-D3928</f>
        <v>-4985</v>
      </c>
      <c r="P3928">
        <f>IF((OR(L3928=0,E3928=0)),"NA",E3928/L3928)</f>
        <v>15</v>
      </c>
      <c r="Q3928" t="s">
        <v>8317</v>
      </c>
      <c r="R3928" t="s">
        <v>8318</v>
      </c>
      <c r="S3928" s="10">
        <f t="shared" si="140"/>
        <v>41969.876712962963</v>
      </c>
      <c r="T3928" s="10">
        <f t="shared" si="14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E3929-D3929</f>
        <v>-2475</v>
      </c>
      <c r="P3929">
        <f>IF((OR(L3929=0,E3929=0)),"NA",E3929/L3929)</f>
        <v>12.5</v>
      </c>
      <c r="Q3929" t="s">
        <v>8317</v>
      </c>
      <c r="R3929" t="s">
        <v>8318</v>
      </c>
      <c r="S3929" s="10">
        <f t="shared" si="140"/>
        <v>41830.059074074074</v>
      </c>
      <c r="T3929" s="10">
        <f t="shared" si="14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E3930-D3930</f>
        <v>-4349</v>
      </c>
      <c r="P3930">
        <f>IF((OR(L3930=0,E3930=0)),"NA",E3930/L3930)</f>
        <v>93</v>
      </c>
      <c r="Q3930" t="s">
        <v>8317</v>
      </c>
      <c r="R3930" t="s">
        <v>8318</v>
      </c>
      <c r="S3930" s="10">
        <f t="shared" si="140"/>
        <v>42265.474849537037</v>
      </c>
      <c r="T3930" s="10">
        <f t="shared" si="14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E3931-D3931</f>
        <v>-19547</v>
      </c>
      <c r="P3931">
        <f>IF((OR(L3931=0,E3931=0)),"NA",E3931/L3931)</f>
        <v>32.357142857142854</v>
      </c>
      <c r="Q3931" t="s">
        <v>8317</v>
      </c>
      <c r="R3931" t="s">
        <v>8318</v>
      </c>
      <c r="S3931" s="10">
        <f t="shared" si="140"/>
        <v>42601.618807870364</v>
      </c>
      <c r="T3931" s="10">
        <f t="shared" si="14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E3932-D3932</f>
        <v>-10000</v>
      </c>
      <c r="P3932" t="str">
        <f>IF((OR(L3932=0,E3932=0)),"NA",E3932/L3932)</f>
        <v>NA</v>
      </c>
      <c r="Q3932" t="s">
        <v>8317</v>
      </c>
      <c r="R3932" t="s">
        <v>8318</v>
      </c>
      <c r="S3932" s="10">
        <f t="shared" si="140"/>
        <v>42433.13041666666</v>
      </c>
      <c r="T3932" s="10">
        <f t="shared" si="14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E3933-D3933</f>
        <v>-8000</v>
      </c>
      <c r="P3933" t="str">
        <f>IF((OR(L3933=0,E3933=0)),"NA",E3933/L3933)</f>
        <v>NA</v>
      </c>
      <c r="Q3933" t="s">
        <v>8317</v>
      </c>
      <c r="R3933" t="s">
        <v>8318</v>
      </c>
      <c r="S3933" s="10">
        <f t="shared" si="140"/>
        <v>42227.943368055552</v>
      </c>
      <c r="T3933" s="10">
        <f t="shared" si="14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E3934-D3934</f>
        <v>-11999</v>
      </c>
      <c r="P3934">
        <f>IF((OR(L3934=0,E3934=0)),"NA",E3934/L3934)</f>
        <v>1</v>
      </c>
      <c r="Q3934" t="s">
        <v>8317</v>
      </c>
      <c r="R3934" t="s">
        <v>8318</v>
      </c>
      <c r="S3934" s="10">
        <f t="shared" si="140"/>
        <v>42414.960231481477</v>
      </c>
      <c r="T3934" s="10">
        <f t="shared" si="14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E3935-D3935</f>
        <v>-5898</v>
      </c>
      <c r="P3935">
        <f>IF((OR(L3935=0,E3935=0)),"NA",E3935/L3935)</f>
        <v>91.833333333333329</v>
      </c>
      <c r="Q3935" t="s">
        <v>8317</v>
      </c>
      <c r="R3935" t="s">
        <v>8318</v>
      </c>
      <c r="S3935" s="10">
        <f t="shared" si="140"/>
        <v>42538.759976851848</v>
      </c>
      <c r="T3935" s="10">
        <f t="shared" si="14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E3936-D3936</f>
        <v>-4450</v>
      </c>
      <c r="P3936">
        <f>IF((OR(L3936=0,E3936=0)),"NA",E3936/L3936)</f>
        <v>45.833333333333336</v>
      </c>
      <c r="Q3936" t="s">
        <v>8317</v>
      </c>
      <c r="R3936" t="s">
        <v>8318</v>
      </c>
      <c r="S3936" s="10">
        <f t="shared" si="140"/>
        <v>42233.463414351849</v>
      </c>
      <c r="T3936" s="10">
        <f t="shared" si="14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E3937-D3937</f>
        <v>-1685</v>
      </c>
      <c r="P3937">
        <f>IF((OR(L3937=0,E3937=0)),"NA",E3937/L3937)</f>
        <v>57.173913043478258</v>
      </c>
      <c r="Q3937" t="s">
        <v>8317</v>
      </c>
      <c r="R3937" t="s">
        <v>8318</v>
      </c>
      <c r="S3937" s="10">
        <f t="shared" si="140"/>
        <v>42221.448449074072</v>
      </c>
      <c r="T3937" s="10">
        <f t="shared" si="141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E3938-D3938</f>
        <v>-20000</v>
      </c>
      <c r="P3938" t="str">
        <f>IF((OR(L3938=0,E3938=0)),"NA",E3938/L3938)</f>
        <v>NA</v>
      </c>
      <c r="Q3938" t="s">
        <v>8317</v>
      </c>
      <c r="R3938" t="s">
        <v>8318</v>
      </c>
      <c r="S3938" s="10">
        <f t="shared" si="140"/>
        <v>42675.054629629631</v>
      </c>
      <c r="T3938" s="10">
        <f t="shared" si="14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E3939-D3939</f>
        <v>-400</v>
      </c>
      <c r="P3939">
        <f>IF((OR(L3939=0,E3939=0)),"NA",E3939/L3939)</f>
        <v>248.5</v>
      </c>
      <c r="Q3939" t="s">
        <v>8317</v>
      </c>
      <c r="R3939" t="s">
        <v>8318</v>
      </c>
      <c r="S3939" s="10">
        <f t="shared" si="140"/>
        <v>42534.423148148147</v>
      </c>
      <c r="T3939" s="10">
        <f t="shared" si="14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E3940-D3940</f>
        <v>-2858</v>
      </c>
      <c r="P3940">
        <f>IF((OR(L3940=0,E3940=0)),"NA",E3940/L3940)</f>
        <v>79.400000000000006</v>
      </c>
      <c r="Q3940" t="s">
        <v>8317</v>
      </c>
      <c r="R3940" t="s">
        <v>8318</v>
      </c>
      <c r="S3940" s="10">
        <f t="shared" si="140"/>
        <v>42151.697384259256</v>
      </c>
      <c r="T3940" s="10">
        <f t="shared" si="141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E3941-D3941</f>
        <v>-4995</v>
      </c>
      <c r="P3941">
        <f>IF((OR(L3941=0,E3941=0)),"NA",E3941/L3941)</f>
        <v>5</v>
      </c>
      <c r="Q3941" t="s">
        <v>8317</v>
      </c>
      <c r="R3941" t="s">
        <v>8318</v>
      </c>
      <c r="S3941" s="10">
        <f t="shared" si="140"/>
        <v>41915.191886574074</v>
      </c>
      <c r="T3941" s="10">
        <f t="shared" si="14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E3942-D3942</f>
        <v>-4989</v>
      </c>
      <c r="P3942">
        <f>IF((OR(L3942=0,E3942=0)),"NA",E3942/L3942)</f>
        <v>5.5</v>
      </c>
      <c r="Q3942" t="s">
        <v>8317</v>
      </c>
      <c r="R3942" t="s">
        <v>8318</v>
      </c>
      <c r="S3942" s="10">
        <f t="shared" si="140"/>
        <v>41961.284155092588</v>
      </c>
      <c r="T3942" s="10">
        <f t="shared" si="14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E3943-D3943</f>
        <v>-5450</v>
      </c>
      <c r="P3943">
        <f>IF((OR(L3943=0,E3943=0)),"NA",E3943/L3943)</f>
        <v>25</v>
      </c>
      <c r="Q3943" t="s">
        <v>8317</v>
      </c>
      <c r="R3943" t="s">
        <v>8318</v>
      </c>
      <c r="S3943" s="10">
        <f t="shared" si="140"/>
        <v>41940.378900462958</v>
      </c>
      <c r="T3943" s="10">
        <f t="shared" si="14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E3944-D3944</f>
        <v>-1200</v>
      </c>
      <c r="P3944" t="str">
        <f>IF((OR(L3944=0,E3944=0)),"NA",E3944/L3944)</f>
        <v>NA</v>
      </c>
      <c r="Q3944" t="s">
        <v>8317</v>
      </c>
      <c r="R3944" t="s">
        <v>8318</v>
      </c>
      <c r="S3944" s="10">
        <f t="shared" si="140"/>
        <v>42111.695763888885</v>
      </c>
      <c r="T3944" s="10">
        <f t="shared" si="14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E3945-D3945</f>
        <v>-3218</v>
      </c>
      <c r="P3945">
        <f>IF((OR(L3945=0,E3945=0)),"NA",E3945/L3945)</f>
        <v>137.07692307692307</v>
      </c>
      <c r="Q3945" t="s">
        <v>8317</v>
      </c>
      <c r="R3945" t="s">
        <v>8318</v>
      </c>
      <c r="S3945" s="10">
        <f t="shared" si="140"/>
        <v>42279.570231481477</v>
      </c>
      <c r="T3945" s="10">
        <f t="shared" si="14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E3946-D3946</f>
        <v>-5000</v>
      </c>
      <c r="P3946" t="str">
        <f>IF((OR(L3946=0,E3946=0)),"NA",E3946/L3946)</f>
        <v>NA</v>
      </c>
      <c r="Q3946" t="s">
        <v>8317</v>
      </c>
      <c r="R3946" t="s">
        <v>8318</v>
      </c>
      <c r="S3946" s="10">
        <f t="shared" si="140"/>
        <v>42213.454571759255</v>
      </c>
      <c r="T3946" s="10">
        <f t="shared" si="14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E3947-D3947</f>
        <v>-1995</v>
      </c>
      <c r="P3947">
        <f>IF((OR(L3947=0,E3947=0)),"NA",E3947/L3947)</f>
        <v>5</v>
      </c>
      <c r="Q3947" t="s">
        <v>8317</v>
      </c>
      <c r="R3947" t="s">
        <v>8318</v>
      </c>
      <c r="S3947" s="10">
        <f t="shared" si="140"/>
        <v>42109.593379629623</v>
      </c>
      <c r="T3947" s="10">
        <f t="shared" si="14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E3948-D3948</f>
        <v>-5805</v>
      </c>
      <c r="P3948">
        <f>IF((OR(L3948=0,E3948=0)),"NA",E3948/L3948)</f>
        <v>39</v>
      </c>
      <c r="Q3948" t="s">
        <v>8317</v>
      </c>
      <c r="R3948" t="s">
        <v>8318</v>
      </c>
      <c r="S3948" s="10">
        <f t="shared" si="140"/>
        <v>42031.625254629624</v>
      </c>
      <c r="T3948" s="10">
        <f t="shared" si="14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E3949-D3949</f>
        <v>-2899</v>
      </c>
      <c r="P3949">
        <f>IF((OR(L3949=0,E3949=0)),"NA",E3949/L3949)</f>
        <v>50.5</v>
      </c>
      <c r="Q3949" t="s">
        <v>8317</v>
      </c>
      <c r="R3949" t="s">
        <v>8318</v>
      </c>
      <c r="S3949" s="10">
        <f t="shared" si="140"/>
        <v>42614.934537037036</v>
      </c>
      <c r="T3949" s="10">
        <f t="shared" si="14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E3950-D3950</f>
        <v>-30000</v>
      </c>
      <c r="P3950" t="str">
        <f>IF((OR(L3950=0,E3950=0)),"NA",E3950/L3950)</f>
        <v>NA</v>
      </c>
      <c r="Q3950" t="s">
        <v>8317</v>
      </c>
      <c r="R3950" t="s">
        <v>8318</v>
      </c>
      <c r="S3950" s="10">
        <f t="shared" si="140"/>
        <v>41829.117164351854</v>
      </c>
      <c r="T3950" s="10">
        <f t="shared" si="141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E3951-D3951</f>
        <v>-8423</v>
      </c>
      <c r="P3951">
        <f>IF((OR(L3951=0,E3951=0)),"NA",E3951/L3951)</f>
        <v>49.28125</v>
      </c>
      <c r="Q3951" t="s">
        <v>8317</v>
      </c>
      <c r="R3951" t="s">
        <v>8318</v>
      </c>
      <c r="S3951" s="10">
        <f t="shared" si="140"/>
        <v>42015.912280092591</v>
      </c>
      <c r="T3951" s="10">
        <f t="shared" si="14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E3952-D3952</f>
        <v>-3975</v>
      </c>
      <c r="P3952">
        <f>IF((OR(L3952=0,E3952=0)),"NA",E3952/L3952)</f>
        <v>25</v>
      </c>
      <c r="Q3952" t="s">
        <v>8317</v>
      </c>
      <c r="R3952" t="s">
        <v>8318</v>
      </c>
      <c r="S3952" s="10">
        <f t="shared" si="140"/>
        <v>42439.493981481479</v>
      </c>
      <c r="T3952" s="10">
        <f t="shared" si="14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E3953-D3953</f>
        <v>-199999</v>
      </c>
      <c r="P3953">
        <f>IF((OR(L3953=0,E3953=0)),"NA",E3953/L3953)</f>
        <v>1</v>
      </c>
      <c r="Q3953" t="s">
        <v>8317</v>
      </c>
      <c r="R3953" t="s">
        <v>8318</v>
      </c>
      <c r="S3953" s="10">
        <f t="shared" si="140"/>
        <v>42433.617384259262</v>
      </c>
      <c r="T3953" s="10">
        <f t="shared" si="14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E3954-D3954</f>
        <v>-25975</v>
      </c>
      <c r="P3954">
        <f>IF((OR(L3954=0,E3954=0)),"NA",E3954/L3954)</f>
        <v>25</v>
      </c>
      <c r="Q3954" t="s">
        <v>8317</v>
      </c>
      <c r="R3954" t="s">
        <v>8318</v>
      </c>
      <c r="S3954" s="10">
        <f t="shared" si="140"/>
        <v>42243.582060185181</v>
      </c>
      <c r="T3954" s="10">
        <f t="shared" si="14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E3955-D3955</f>
        <v>-17600</v>
      </c>
      <c r="P3955" t="str">
        <f>IF((OR(L3955=0,E3955=0)),"NA",E3955/L3955)</f>
        <v>NA</v>
      </c>
      <c r="Q3955" t="s">
        <v>8317</v>
      </c>
      <c r="R3955" t="s">
        <v>8318</v>
      </c>
      <c r="S3955" s="10">
        <f t="shared" si="140"/>
        <v>42549.840115740742</v>
      </c>
      <c r="T3955" s="10">
        <f t="shared" si="14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E3956-D3956</f>
        <v>-25000</v>
      </c>
      <c r="P3956" t="str">
        <f>IF((OR(L3956=0,E3956=0)),"NA",E3956/L3956)</f>
        <v>NA</v>
      </c>
      <c r="Q3956" t="s">
        <v>8317</v>
      </c>
      <c r="R3956" t="s">
        <v>8318</v>
      </c>
      <c r="S3956" s="10">
        <f t="shared" si="140"/>
        <v>41774.442870370367</v>
      </c>
      <c r="T3956" s="10">
        <f t="shared" si="14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E3957-D3957</f>
        <v>-1325</v>
      </c>
      <c r="P3957">
        <f>IF((OR(L3957=0,E3957=0)),"NA",E3957/L3957)</f>
        <v>53.125</v>
      </c>
      <c r="Q3957" t="s">
        <v>8317</v>
      </c>
      <c r="R3957" t="s">
        <v>8318</v>
      </c>
      <c r="S3957" s="10">
        <f t="shared" si="140"/>
        <v>42306.640520833331</v>
      </c>
      <c r="T3957" s="10">
        <f t="shared" si="14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E3958-D3958</f>
        <v>-5500</v>
      </c>
      <c r="P3958" t="str">
        <f>IF((OR(L3958=0,E3958=0)),"NA",E3958/L3958)</f>
        <v>NA</v>
      </c>
      <c r="Q3958" t="s">
        <v>8317</v>
      </c>
      <c r="R3958" t="s">
        <v>8318</v>
      </c>
      <c r="S3958" s="10">
        <f t="shared" si="140"/>
        <v>42457.723692129628</v>
      </c>
      <c r="T3958" s="10">
        <f t="shared" si="14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E3959-D3959</f>
        <v>-27993</v>
      </c>
      <c r="P3959">
        <f>IF((OR(L3959=0,E3959=0)),"NA",E3959/L3959)</f>
        <v>7</v>
      </c>
      <c r="Q3959" t="s">
        <v>8317</v>
      </c>
      <c r="R3959" t="s">
        <v>8318</v>
      </c>
      <c r="S3959" s="10">
        <f t="shared" si="140"/>
        <v>42513.76798611111</v>
      </c>
      <c r="T3959" s="10">
        <f t="shared" si="141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E3960-D3960</f>
        <v>-1359</v>
      </c>
      <c r="P3960">
        <f>IF((OR(L3960=0,E3960=0)),"NA",E3960/L3960)</f>
        <v>40.0625</v>
      </c>
      <c r="Q3960" t="s">
        <v>8317</v>
      </c>
      <c r="R3960" t="s">
        <v>8318</v>
      </c>
      <c r="S3960" s="10">
        <f t="shared" si="140"/>
        <v>41816.742037037031</v>
      </c>
      <c r="T3960" s="10">
        <f t="shared" si="14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E3961-D3961</f>
        <v>-908</v>
      </c>
      <c r="P3961">
        <f>IF((OR(L3961=0,E3961=0)),"NA",E3961/L3961)</f>
        <v>24.333333333333332</v>
      </c>
      <c r="Q3961" t="s">
        <v>8317</v>
      </c>
      <c r="R3961" t="s">
        <v>8318</v>
      </c>
      <c r="S3961" s="10">
        <f t="shared" si="140"/>
        <v>41880.580509259256</v>
      </c>
      <c r="T3961" s="10">
        <f t="shared" si="14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E3962-D3962</f>
        <v>-2955</v>
      </c>
      <c r="P3962">
        <f>IF((OR(L3962=0,E3962=0)),"NA",E3962/L3962)</f>
        <v>11.25</v>
      </c>
      <c r="Q3962" t="s">
        <v>8317</v>
      </c>
      <c r="R3962" t="s">
        <v>8318</v>
      </c>
      <c r="S3962" s="10">
        <f t="shared" si="140"/>
        <v>42342.63722222222</v>
      </c>
      <c r="T3962" s="10">
        <f t="shared" si="14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E3963-D3963</f>
        <v>-4979</v>
      </c>
      <c r="P3963">
        <f>IF((OR(L3963=0,E3963=0)),"NA",E3963/L3963)</f>
        <v>10.5</v>
      </c>
      <c r="Q3963" t="s">
        <v>8317</v>
      </c>
      <c r="R3963" t="s">
        <v>8318</v>
      </c>
      <c r="S3963" s="10">
        <f t="shared" si="140"/>
        <v>41745.682986111111</v>
      </c>
      <c r="T3963" s="10">
        <f t="shared" si="14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E3964-D3964</f>
        <v>-1355</v>
      </c>
      <c r="P3964">
        <f>IF((OR(L3964=0,E3964=0)),"NA",E3964/L3964)</f>
        <v>15</v>
      </c>
      <c r="Q3964" t="s">
        <v>8317</v>
      </c>
      <c r="R3964" t="s">
        <v>8318</v>
      </c>
      <c r="S3964" s="10">
        <f t="shared" si="140"/>
        <v>42311.413124999999</v>
      </c>
      <c r="T3964" s="10">
        <f t="shared" si="14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E3965-D3965</f>
        <v>-10000</v>
      </c>
      <c r="P3965" t="str">
        <f>IF((OR(L3965=0,E3965=0)),"NA",E3965/L3965)</f>
        <v>NA</v>
      </c>
      <c r="Q3965" t="s">
        <v>8317</v>
      </c>
      <c r="R3965" t="s">
        <v>8318</v>
      </c>
      <c r="S3965" s="10">
        <f t="shared" si="140"/>
        <v>42295.945798611108</v>
      </c>
      <c r="T3965" s="10">
        <f t="shared" si="14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E3966-D3966</f>
        <v>-1874</v>
      </c>
      <c r="P3966">
        <f>IF((OR(L3966=0,E3966=0)),"NA",E3966/L3966)</f>
        <v>42</v>
      </c>
      <c r="Q3966" t="s">
        <v>8317</v>
      </c>
      <c r="R3966" t="s">
        <v>8318</v>
      </c>
      <c r="S3966" s="10">
        <f t="shared" si="140"/>
        <v>42053.513726851852</v>
      </c>
      <c r="T3966" s="10">
        <f t="shared" si="14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E3967-D3967</f>
        <v>-1715</v>
      </c>
      <c r="P3967">
        <f>IF((OR(L3967=0,E3967=0)),"NA",E3967/L3967)</f>
        <v>71.25</v>
      </c>
      <c r="Q3967" t="s">
        <v>8317</v>
      </c>
      <c r="R3967" t="s">
        <v>8318</v>
      </c>
      <c r="S3967" s="10">
        <f t="shared" si="140"/>
        <v>42414.027546296296</v>
      </c>
      <c r="T3967" s="10">
        <f t="shared" si="14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E3968-D3968</f>
        <v>-7455</v>
      </c>
      <c r="P3968">
        <f>IF((OR(L3968=0,E3968=0)),"NA",E3968/L3968)</f>
        <v>22.5</v>
      </c>
      <c r="Q3968" t="s">
        <v>8317</v>
      </c>
      <c r="R3968" t="s">
        <v>8318</v>
      </c>
      <c r="S3968" s="10">
        <f t="shared" si="140"/>
        <v>41801.503217592588</v>
      </c>
      <c r="T3968" s="10">
        <f t="shared" si="14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E3969-D3969</f>
        <v>-1290</v>
      </c>
      <c r="P3969">
        <f>IF((OR(L3969=0,E3969=0)),"NA",E3969/L3969)</f>
        <v>41</v>
      </c>
      <c r="Q3969" t="s">
        <v>8317</v>
      </c>
      <c r="R3969" t="s">
        <v>8318</v>
      </c>
      <c r="S3969" s="10">
        <f t="shared" si="140"/>
        <v>42770.082256944443</v>
      </c>
      <c r="T3969" s="10">
        <f t="shared" si="14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E3970-D3970</f>
        <v>-4473</v>
      </c>
      <c r="P3970">
        <f>IF((OR(L3970=0,E3970=0)),"NA",E3970/L3970)</f>
        <v>47.909090909090907</v>
      </c>
      <c r="Q3970" t="s">
        <v>8317</v>
      </c>
      <c r="R3970" t="s">
        <v>8318</v>
      </c>
      <c r="S3970" s="10">
        <f t="shared" si="140"/>
        <v>42452.60732638889</v>
      </c>
      <c r="T3970" s="10">
        <f t="shared" si="14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E3971-D3971</f>
        <v>-2614</v>
      </c>
      <c r="P3971">
        <f>IF((OR(L3971=0,E3971=0)),"NA",E3971/L3971)</f>
        <v>35.166666666666664</v>
      </c>
      <c r="Q3971" t="s">
        <v>8317</v>
      </c>
      <c r="R3971" t="s">
        <v>8318</v>
      </c>
      <c r="S3971" s="10">
        <f t="shared" ref="S3971:S4034" si="142">(J3971/86400)+25569+(-5/24)</f>
        <v>42601.646365740737</v>
      </c>
      <c r="T3971" s="10">
        <f t="shared" ref="T3971:T4034" si="143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E3972-D3972</f>
        <v>-14989</v>
      </c>
      <c r="P3972">
        <f>IF((OR(L3972=0,E3972=0)),"NA",E3972/L3972)</f>
        <v>5.5</v>
      </c>
      <c r="Q3972" t="s">
        <v>8317</v>
      </c>
      <c r="R3972" t="s">
        <v>8318</v>
      </c>
      <c r="S3972" s="10">
        <f t="shared" si="142"/>
        <v>42447.655219907407</v>
      </c>
      <c r="T3972" s="10">
        <f t="shared" si="143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E3973-D3973</f>
        <v>-13864</v>
      </c>
      <c r="P3973">
        <f>IF((OR(L3973=0,E3973=0)),"NA",E3973/L3973)</f>
        <v>22.666666666666668</v>
      </c>
      <c r="Q3973" t="s">
        <v>8317</v>
      </c>
      <c r="R3973" t="s">
        <v>8318</v>
      </c>
      <c r="S3973" s="10">
        <f t="shared" si="142"/>
        <v>41811.327847222223</v>
      </c>
      <c r="T3973" s="10">
        <f t="shared" si="143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E3974-D3974</f>
        <v>-789</v>
      </c>
      <c r="P3974">
        <f>IF((OR(L3974=0,E3974=0)),"NA",E3974/L3974)</f>
        <v>26.375</v>
      </c>
      <c r="Q3974" t="s">
        <v>8317</v>
      </c>
      <c r="R3974" t="s">
        <v>8318</v>
      </c>
      <c r="S3974" s="10">
        <f t="shared" si="142"/>
        <v>41980.859189814808</v>
      </c>
      <c r="T3974" s="10">
        <f t="shared" si="143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E3975-D3975</f>
        <v>-1095</v>
      </c>
      <c r="P3975">
        <f>IF((OR(L3975=0,E3975=0)),"NA",E3975/L3975)</f>
        <v>105.54054054054055</v>
      </c>
      <c r="Q3975" t="s">
        <v>8317</v>
      </c>
      <c r="R3975" t="s">
        <v>8318</v>
      </c>
      <c r="S3975" s="10">
        <f t="shared" si="142"/>
        <v>42469.475810185184</v>
      </c>
      <c r="T3975" s="10">
        <f t="shared" si="143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E3976-D3976</f>
        <v>-680</v>
      </c>
      <c r="P3976">
        <f>IF((OR(L3976=0,E3976=0)),"NA",E3976/L3976)</f>
        <v>29.09090909090909</v>
      </c>
      <c r="Q3976" t="s">
        <v>8317</v>
      </c>
      <c r="R3976" t="s">
        <v>8318</v>
      </c>
      <c r="S3976" s="10">
        <f t="shared" si="142"/>
        <v>42493.338518518511</v>
      </c>
      <c r="T3976" s="10">
        <f t="shared" si="143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E3977-D3977</f>
        <v>-678</v>
      </c>
      <c r="P3977" t="str">
        <f>IF((OR(L3977=0,E3977=0)),"NA",E3977/L3977)</f>
        <v>NA</v>
      </c>
      <c r="Q3977" t="s">
        <v>8317</v>
      </c>
      <c r="R3977" t="s">
        <v>8318</v>
      </c>
      <c r="S3977" s="10">
        <f t="shared" si="142"/>
        <v>42534.658541666664</v>
      </c>
      <c r="T3977" s="10">
        <f t="shared" si="143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E3978-D3978</f>
        <v>-680</v>
      </c>
      <c r="P3978">
        <f>IF((OR(L3978=0,E3978=0)),"NA",E3978/L3978)</f>
        <v>62</v>
      </c>
      <c r="Q3978" t="s">
        <v>8317</v>
      </c>
      <c r="R3978" t="s">
        <v>8318</v>
      </c>
      <c r="S3978" s="10">
        <f t="shared" si="142"/>
        <v>41830.650011574071</v>
      </c>
      <c r="T3978" s="10">
        <f t="shared" si="143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E3979-D3979</f>
        <v>-88695</v>
      </c>
      <c r="P3979">
        <f>IF((OR(L3979=0,E3979=0)),"NA",E3979/L3979)</f>
        <v>217.5</v>
      </c>
      <c r="Q3979" t="s">
        <v>8317</v>
      </c>
      <c r="R3979" t="s">
        <v>8318</v>
      </c>
      <c r="S3979" s="10">
        <f t="shared" si="142"/>
        <v>42543.580231481479</v>
      </c>
      <c r="T3979" s="10">
        <f t="shared" si="143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E3980-D3980</f>
        <v>-1786</v>
      </c>
      <c r="P3980">
        <f>IF((OR(L3980=0,E3980=0)),"NA",E3980/L3980)</f>
        <v>26.75</v>
      </c>
      <c r="Q3980" t="s">
        <v>8317</v>
      </c>
      <c r="R3980" t="s">
        <v>8318</v>
      </c>
      <c r="S3980" s="10">
        <f t="shared" si="142"/>
        <v>41975.434641203705</v>
      </c>
      <c r="T3980" s="10">
        <f t="shared" si="143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E3981-D3981</f>
        <v>-5890</v>
      </c>
      <c r="P3981">
        <f>IF((OR(L3981=0,E3981=0)),"NA",E3981/L3981)</f>
        <v>18.333333333333332</v>
      </c>
      <c r="Q3981" t="s">
        <v>8317</v>
      </c>
      <c r="R3981" t="s">
        <v>8318</v>
      </c>
      <c r="S3981" s="10">
        <f t="shared" si="142"/>
        <v>42069.695104166669</v>
      </c>
      <c r="T3981" s="10">
        <f t="shared" si="143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E3982-D3982</f>
        <v>-2050</v>
      </c>
      <c r="P3982">
        <f>IF((OR(L3982=0,E3982=0)),"NA",E3982/L3982)</f>
        <v>64.285714285714292</v>
      </c>
      <c r="Q3982" t="s">
        <v>8317</v>
      </c>
      <c r="R3982" t="s">
        <v>8318</v>
      </c>
      <c r="S3982" s="10">
        <f t="shared" si="142"/>
        <v>41795.390590277777</v>
      </c>
      <c r="T3982" s="10">
        <f t="shared" si="143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E3983-D3983</f>
        <v>-28775</v>
      </c>
      <c r="P3983">
        <f>IF((OR(L3983=0,E3983=0)),"NA",E3983/L3983)</f>
        <v>175</v>
      </c>
      <c r="Q3983" t="s">
        <v>8317</v>
      </c>
      <c r="R3983" t="s">
        <v>8318</v>
      </c>
      <c r="S3983" s="10">
        <f t="shared" si="142"/>
        <v>42507.971631944441</v>
      </c>
      <c r="T3983" s="10">
        <f t="shared" si="143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E3984-D3984</f>
        <v>-680</v>
      </c>
      <c r="P3984">
        <f>IF((OR(L3984=0,E3984=0)),"NA",E3984/L3984)</f>
        <v>34</v>
      </c>
      <c r="Q3984" t="s">
        <v>8317</v>
      </c>
      <c r="R3984" t="s">
        <v>8318</v>
      </c>
      <c r="S3984" s="10">
        <f t="shared" si="142"/>
        <v>42132.601620370369</v>
      </c>
      <c r="T3984" s="10">
        <f t="shared" si="143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E3985-D3985</f>
        <v>-7263</v>
      </c>
      <c r="P3985">
        <f>IF((OR(L3985=0,E3985=0)),"NA",E3985/L3985)</f>
        <v>84.282608695652172</v>
      </c>
      <c r="Q3985" t="s">
        <v>8317</v>
      </c>
      <c r="R3985" t="s">
        <v>8318</v>
      </c>
      <c r="S3985" s="10">
        <f t="shared" si="142"/>
        <v>41747.661527777775</v>
      </c>
      <c r="T3985" s="10">
        <f t="shared" si="143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E3986-D3986</f>
        <v>-1405</v>
      </c>
      <c r="P3986">
        <f>IF((OR(L3986=0,E3986=0)),"NA",E3986/L3986)</f>
        <v>9.5</v>
      </c>
      <c r="Q3986" t="s">
        <v>8317</v>
      </c>
      <c r="R3986" t="s">
        <v>8318</v>
      </c>
      <c r="S3986" s="10">
        <f t="shared" si="142"/>
        <v>41920.75513888889</v>
      </c>
      <c r="T3986" s="10">
        <f t="shared" si="143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E3987-D3987</f>
        <v>-1359</v>
      </c>
      <c r="P3987">
        <f>IF((OR(L3987=0,E3987=0)),"NA",E3987/L3987)</f>
        <v>33.736842105263158</v>
      </c>
      <c r="Q3987" t="s">
        <v>8317</v>
      </c>
      <c r="R3987" t="s">
        <v>8318</v>
      </c>
      <c r="S3987" s="10">
        <f t="shared" si="142"/>
        <v>42399.499074074069</v>
      </c>
      <c r="T3987" s="10">
        <f t="shared" si="143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E3988-D3988</f>
        <v>-4512</v>
      </c>
      <c r="P3988">
        <f>IF((OR(L3988=0,E3988=0)),"NA",E3988/L3988)</f>
        <v>37.53846153846154</v>
      </c>
      <c r="Q3988" t="s">
        <v>8317</v>
      </c>
      <c r="R3988" t="s">
        <v>8318</v>
      </c>
      <c r="S3988" s="10">
        <f t="shared" si="142"/>
        <v>42467.340208333328</v>
      </c>
      <c r="T3988" s="10">
        <f t="shared" si="143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E3989-D3989</f>
        <v>-249</v>
      </c>
      <c r="P3989">
        <f>IF((OR(L3989=0,E3989=0)),"NA",E3989/L3989)</f>
        <v>11.615384615384615</v>
      </c>
      <c r="Q3989" t="s">
        <v>8317</v>
      </c>
      <c r="R3989" t="s">
        <v>8318</v>
      </c>
      <c r="S3989" s="10">
        <f t="shared" si="142"/>
        <v>41765.716319444444</v>
      </c>
      <c r="T3989" s="10">
        <f t="shared" si="143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E3990-D3990</f>
        <v>-1468</v>
      </c>
      <c r="P3990">
        <f>IF((OR(L3990=0,E3990=0)),"NA",E3990/L3990)</f>
        <v>8</v>
      </c>
      <c r="Q3990" t="s">
        <v>8317</v>
      </c>
      <c r="R3990" t="s">
        <v>8318</v>
      </c>
      <c r="S3990" s="10">
        <f t="shared" si="142"/>
        <v>42229.872835648144</v>
      </c>
      <c r="T3990" s="10">
        <f t="shared" si="143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E3991-D3991</f>
        <v>-3000</v>
      </c>
      <c r="P3991" t="str">
        <f>IF((OR(L3991=0,E3991=0)),"NA",E3991/L3991)</f>
        <v>NA</v>
      </c>
      <c r="Q3991" t="s">
        <v>8317</v>
      </c>
      <c r="R3991" t="s">
        <v>8318</v>
      </c>
      <c r="S3991" s="10">
        <f t="shared" si="142"/>
        <v>42286.541446759256</v>
      </c>
      <c r="T3991" s="10">
        <f t="shared" si="143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E3992-D3992</f>
        <v>-1581</v>
      </c>
      <c r="P3992">
        <f>IF((OR(L3992=0,E3992=0)),"NA",E3992/L3992)</f>
        <v>23</v>
      </c>
      <c r="Q3992" t="s">
        <v>8317</v>
      </c>
      <c r="R3992" t="s">
        <v>8318</v>
      </c>
      <c r="S3992" s="10">
        <f t="shared" si="142"/>
        <v>42401.464039351849</v>
      </c>
      <c r="T3992" s="10">
        <f t="shared" si="143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E3993-D3993</f>
        <v>-400</v>
      </c>
      <c r="P3993">
        <f>IF((OR(L3993=0,E3993=0)),"NA",E3993/L3993)</f>
        <v>100</v>
      </c>
      <c r="Q3993" t="s">
        <v>8317</v>
      </c>
      <c r="R3993" t="s">
        <v>8318</v>
      </c>
      <c r="S3993" s="10">
        <f t="shared" si="142"/>
        <v>42125.436134259253</v>
      </c>
      <c r="T3993" s="10">
        <f t="shared" si="143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E3994-D3994</f>
        <v>-9459</v>
      </c>
      <c r="P3994">
        <f>IF((OR(L3994=0,E3994=0)),"NA",E3994/L3994)</f>
        <v>60.111111111111114</v>
      </c>
      <c r="Q3994" t="s">
        <v>8317</v>
      </c>
      <c r="R3994" t="s">
        <v>8318</v>
      </c>
      <c r="S3994" s="10">
        <f t="shared" si="142"/>
        <v>42289.732164351844</v>
      </c>
      <c r="T3994" s="10">
        <f t="shared" si="143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E3995-D3995</f>
        <v>-49997</v>
      </c>
      <c r="P3995">
        <f>IF((OR(L3995=0,E3995=0)),"NA",E3995/L3995)</f>
        <v>3</v>
      </c>
      <c r="Q3995" t="s">
        <v>8317</v>
      </c>
      <c r="R3995" t="s">
        <v>8318</v>
      </c>
      <c r="S3995" s="10">
        <f t="shared" si="142"/>
        <v>42107.656388888885</v>
      </c>
      <c r="T3995" s="10">
        <f t="shared" si="143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E3996-D3996</f>
        <v>-1995</v>
      </c>
      <c r="P3996">
        <f>IF((OR(L3996=0,E3996=0)),"NA",E3996/L3996)</f>
        <v>5</v>
      </c>
      <c r="Q3996" t="s">
        <v>8317</v>
      </c>
      <c r="R3996" t="s">
        <v>8318</v>
      </c>
      <c r="S3996" s="10">
        <f t="shared" si="142"/>
        <v>41809.181597222218</v>
      </c>
      <c r="T3996" s="10">
        <f t="shared" si="143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E3997-D3997</f>
        <v>-130</v>
      </c>
      <c r="P3997">
        <f>IF((OR(L3997=0,E3997=0)),"NA",E3997/L3997)</f>
        <v>17.5</v>
      </c>
      <c r="Q3997" t="s">
        <v>8317</v>
      </c>
      <c r="R3997" t="s">
        <v>8318</v>
      </c>
      <c r="S3997" s="10">
        <f t="shared" si="142"/>
        <v>42019.475428240738</v>
      </c>
      <c r="T3997" s="10">
        <f t="shared" si="143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E3998-D3998</f>
        <v>-2503</v>
      </c>
      <c r="P3998">
        <f>IF((OR(L3998=0,E3998=0)),"NA",E3998/L3998)</f>
        <v>29.235294117647058</v>
      </c>
      <c r="Q3998" t="s">
        <v>8317</v>
      </c>
      <c r="R3998" t="s">
        <v>8318</v>
      </c>
      <c r="S3998" s="10">
        <f t="shared" si="142"/>
        <v>41950.058611111112</v>
      </c>
      <c r="T3998" s="10">
        <f t="shared" si="143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E3999-D3999</f>
        <v>-3000</v>
      </c>
      <c r="P3999" t="str">
        <f>IF((OR(L3999=0,E3999=0)),"NA",E3999/L3999)</f>
        <v>NA</v>
      </c>
      <c r="Q3999" t="s">
        <v>8317</v>
      </c>
      <c r="R3999" t="s">
        <v>8318</v>
      </c>
      <c r="S3999" s="10">
        <f t="shared" si="142"/>
        <v>42069.183113425919</v>
      </c>
      <c r="T3999" s="10">
        <f t="shared" si="143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E4000-D4000</f>
        <v>-535</v>
      </c>
      <c r="P4000">
        <f>IF((OR(L4000=0,E4000=0)),"NA",E4000/L4000)</f>
        <v>59.583333333333336</v>
      </c>
      <c r="Q4000" t="s">
        <v>8317</v>
      </c>
      <c r="R4000" t="s">
        <v>8318</v>
      </c>
      <c r="S4000" s="10">
        <f t="shared" si="142"/>
        <v>42061.754930555551</v>
      </c>
      <c r="T4000" s="10">
        <f t="shared" si="143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E4001-D4001</f>
        <v>-5844</v>
      </c>
      <c r="P4001">
        <f>IF((OR(L4001=0,E4001=0)),"NA",E4001/L4001)</f>
        <v>82.571428571428569</v>
      </c>
      <c r="Q4001" t="s">
        <v>8317</v>
      </c>
      <c r="R4001" t="s">
        <v>8318</v>
      </c>
      <c r="S4001" s="10">
        <f t="shared" si="142"/>
        <v>41842.620347222219</v>
      </c>
      <c r="T4001" s="10">
        <f t="shared" si="143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E4002-D4002</f>
        <v>-7990</v>
      </c>
      <c r="P4002">
        <f>IF((OR(L4002=0,E4002=0)),"NA",E4002/L4002)</f>
        <v>10</v>
      </c>
      <c r="Q4002" t="s">
        <v>8317</v>
      </c>
      <c r="R4002" t="s">
        <v>8318</v>
      </c>
      <c r="S4002" s="10">
        <f t="shared" si="142"/>
        <v>42437.437013888884</v>
      </c>
      <c r="T4002" s="10">
        <f t="shared" si="143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E4003-D4003</f>
        <v>-747</v>
      </c>
      <c r="P4003">
        <f>IF((OR(L4003=0,E4003=0)),"NA",E4003/L4003)</f>
        <v>32.357142857142854</v>
      </c>
      <c r="Q4003" t="s">
        <v>8317</v>
      </c>
      <c r="R4003" t="s">
        <v>8318</v>
      </c>
      <c r="S4003" s="10">
        <f t="shared" si="142"/>
        <v>42775.755879629629</v>
      </c>
      <c r="T4003" s="10">
        <f t="shared" si="143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E4004-D4004</f>
        <v>-1227</v>
      </c>
      <c r="P4004">
        <f>IF((OR(L4004=0,E4004=0)),"NA",E4004/L4004)</f>
        <v>5.75</v>
      </c>
      <c r="Q4004" t="s">
        <v>8317</v>
      </c>
      <c r="R4004" t="s">
        <v>8318</v>
      </c>
      <c r="S4004" s="10">
        <f t="shared" si="142"/>
        <v>41878.835196759253</v>
      </c>
      <c r="T4004" s="10">
        <f t="shared" si="143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E4005-D4005</f>
        <v>-1799</v>
      </c>
      <c r="P4005">
        <f>IF((OR(L4005=0,E4005=0)),"NA",E4005/L4005)</f>
        <v>100.5</v>
      </c>
      <c r="Q4005" t="s">
        <v>8317</v>
      </c>
      <c r="R4005" t="s">
        <v>8318</v>
      </c>
      <c r="S4005" s="10">
        <f t="shared" si="142"/>
        <v>42020.379016203697</v>
      </c>
      <c r="T4005" s="10">
        <f t="shared" si="143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E4006-D4006</f>
        <v>-499</v>
      </c>
      <c r="P4006">
        <f>IF((OR(L4006=0,E4006=0)),"NA",E4006/L4006)</f>
        <v>1</v>
      </c>
      <c r="Q4006" t="s">
        <v>8317</v>
      </c>
      <c r="R4006" t="s">
        <v>8318</v>
      </c>
      <c r="S4006" s="10">
        <f t="shared" si="142"/>
        <v>41889.954363425924</v>
      </c>
      <c r="T4006" s="10">
        <f t="shared" si="143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E4007-D4007</f>
        <v>-2960</v>
      </c>
      <c r="P4007">
        <f>IF((OR(L4007=0,E4007=0)),"NA",E4007/L4007)</f>
        <v>20</v>
      </c>
      <c r="Q4007" t="s">
        <v>8317</v>
      </c>
      <c r="R4007" t="s">
        <v>8318</v>
      </c>
      <c r="S4007" s="10">
        <f t="shared" si="142"/>
        <v>41872.599363425921</v>
      </c>
      <c r="T4007" s="10">
        <f t="shared" si="143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E4008-D4008</f>
        <v>-29998</v>
      </c>
      <c r="P4008">
        <f>IF((OR(L4008=0,E4008=0)),"NA",E4008/L4008)</f>
        <v>2</v>
      </c>
      <c r="Q4008" t="s">
        <v>8317</v>
      </c>
      <c r="R4008" t="s">
        <v>8318</v>
      </c>
      <c r="S4008" s="10">
        <f t="shared" si="142"/>
        <v>42391.564664351848</v>
      </c>
      <c r="T4008" s="10">
        <f t="shared" si="143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E4009-D4009</f>
        <v>-1995</v>
      </c>
      <c r="P4009">
        <f>IF((OR(L4009=0,E4009=0)),"NA",E4009/L4009)</f>
        <v>5</v>
      </c>
      <c r="Q4009" t="s">
        <v>8317</v>
      </c>
      <c r="R4009" t="s">
        <v>8318</v>
      </c>
      <c r="S4009" s="10">
        <f t="shared" si="142"/>
        <v>41848.564594907402</v>
      </c>
      <c r="T4009" s="10">
        <f t="shared" si="143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E4010-D4010</f>
        <v>-940</v>
      </c>
      <c r="P4010">
        <f>IF((OR(L4010=0,E4010=0)),"NA",E4010/L4010)</f>
        <v>15</v>
      </c>
      <c r="Q4010" t="s">
        <v>8317</v>
      </c>
      <c r="R4010" t="s">
        <v>8318</v>
      </c>
      <c r="S4010" s="10">
        <f t="shared" si="142"/>
        <v>42177.755868055552</v>
      </c>
      <c r="T4010" s="10">
        <f t="shared" si="143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E4011-D4011</f>
        <v>-1855</v>
      </c>
      <c r="P4011">
        <f>IF((OR(L4011=0,E4011=0)),"NA",E4011/L4011)</f>
        <v>25</v>
      </c>
      <c r="Q4011" t="s">
        <v>8317</v>
      </c>
      <c r="R4011" t="s">
        <v>8318</v>
      </c>
      <c r="S4011" s="10">
        <f t="shared" si="142"/>
        <v>41851.492592592593</v>
      </c>
      <c r="T4011" s="10">
        <f t="shared" si="143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E4012-D4012</f>
        <v>-5458</v>
      </c>
      <c r="P4012">
        <f>IF((OR(L4012=0,E4012=0)),"NA",E4012/L4012)</f>
        <v>45.842105263157897</v>
      </c>
      <c r="Q4012" t="s">
        <v>8317</v>
      </c>
      <c r="R4012" t="s">
        <v>8318</v>
      </c>
      <c r="S4012" s="10">
        <f t="shared" si="142"/>
        <v>41921.562106481477</v>
      </c>
      <c r="T4012" s="10">
        <f t="shared" si="143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E4013-D4013</f>
        <v>-231</v>
      </c>
      <c r="P4013">
        <f>IF((OR(L4013=0,E4013=0)),"NA",E4013/L4013)</f>
        <v>4.75</v>
      </c>
      <c r="Q4013" t="s">
        <v>8317</v>
      </c>
      <c r="R4013" t="s">
        <v>8318</v>
      </c>
      <c r="S4013" s="10">
        <f t="shared" si="142"/>
        <v>42002.336550925924</v>
      </c>
      <c r="T4013" s="10">
        <f t="shared" si="143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E4014-D4014</f>
        <v>-575</v>
      </c>
      <c r="P4014" t="str">
        <f>IF((OR(L4014=0,E4014=0)),"NA",E4014/L4014)</f>
        <v>NA</v>
      </c>
      <c r="Q4014" t="s">
        <v>8317</v>
      </c>
      <c r="R4014" t="s">
        <v>8318</v>
      </c>
      <c r="S4014" s="10">
        <f t="shared" si="142"/>
        <v>42096.336215277777</v>
      </c>
      <c r="T4014" s="10">
        <f t="shared" si="143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E4015-D4015</f>
        <v>-1974</v>
      </c>
      <c r="P4015">
        <f>IF((OR(L4015=0,E4015=0)),"NA",E4015/L4015)</f>
        <v>13</v>
      </c>
      <c r="Q4015" t="s">
        <v>8317</v>
      </c>
      <c r="R4015" t="s">
        <v>8318</v>
      </c>
      <c r="S4015" s="10">
        <f t="shared" si="142"/>
        <v>42021.092858796292</v>
      </c>
      <c r="T4015" s="10">
        <f t="shared" si="143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E4016-D4016</f>
        <v>-9000</v>
      </c>
      <c r="P4016" t="str">
        <f>IF((OR(L4016=0,E4016=0)),"NA",E4016/L4016)</f>
        <v>NA</v>
      </c>
      <c r="Q4016" t="s">
        <v>8317</v>
      </c>
      <c r="R4016" t="s">
        <v>8318</v>
      </c>
      <c r="S4016" s="10">
        <f t="shared" si="142"/>
        <v>42419.037835648145</v>
      </c>
      <c r="T4016" s="10">
        <f t="shared" si="143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E4017-D4017</f>
        <v>-6999</v>
      </c>
      <c r="P4017">
        <f>IF((OR(L4017=0,E4017=0)),"NA",E4017/L4017)</f>
        <v>1</v>
      </c>
      <c r="Q4017" t="s">
        <v>8317</v>
      </c>
      <c r="R4017" t="s">
        <v>8318</v>
      </c>
      <c r="S4017" s="10">
        <f t="shared" si="142"/>
        <v>42174.572488425925</v>
      </c>
      <c r="T4017" s="10">
        <f t="shared" si="143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E4018-D4018</f>
        <v>-430</v>
      </c>
      <c r="P4018">
        <f>IF((OR(L4018=0,E4018=0)),"NA",E4018/L4018)</f>
        <v>10</v>
      </c>
      <c r="Q4018" t="s">
        <v>8317</v>
      </c>
      <c r="R4018" t="s">
        <v>8318</v>
      </c>
      <c r="S4018" s="10">
        <f t="shared" si="142"/>
        <v>41869.664351851847</v>
      </c>
      <c r="T4018" s="10">
        <f t="shared" si="143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E4019-D4019</f>
        <v>-9895</v>
      </c>
      <c r="P4019">
        <f>IF((OR(L4019=0,E4019=0)),"NA",E4019/L4019)</f>
        <v>52.5</v>
      </c>
      <c r="Q4019" t="s">
        <v>8317</v>
      </c>
      <c r="R4019" t="s">
        <v>8318</v>
      </c>
      <c r="S4019" s="10">
        <f t="shared" si="142"/>
        <v>41856.463819444441</v>
      </c>
      <c r="T4019" s="10">
        <f t="shared" si="143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E4020-D4020</f>
        <v>-1370</v>
      </c>
      <c r="P4020">
        <f>IF((OR(L4020=0,E4020=0)),"NA",E4020/L4020)</f>
        <v>32.5</v>
      </c>
      <c r="Q4020" t="s">
        <v>8317</v>
      </c>
      <c r="R4020" t="s">
        <v>8318</v>
      </c>
      <c r="S4020" s="10">
        <f t="shared" si="142"/>
        <v>42620.702638888884</v>
      </c>
      <c r="T4020" s="10">
        <f t="shared" si="143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E4021-D4021</f>
        <v>-3471</v>
      </c>
      <c r="P4021">
        <f>IF((OR(L4021=0,E4021=0)),"NA",E4021/L4021)</f>
        <v>7.25</v>
      </c>
      <c r="Q4021" t="s">
        <v>8317</v>
      </c>
      <c r="R4021" t="s">
        <v>8318</v>
      </c>
      <c r="S4021" s="10">
        <f t="shared" si="142"/>
        <v>42417.467546296299</v>
      </c>
      <c r="T4021" s="10">
        <f t="shared" si="143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E4022-D4022</f>
        <v>-500</v>
      </c>
      <c r="P4022">
        <f>IF((OR(L4022=0,E4022=0)),"NA",E4022/L4022)</f>
        <v>33.333333333333336</v>
      </c>
      <c r="Q4022" t="s">
        <v>8317</v>
      </c>
      <c r="R4022" t="s">
        <v>8318</v>
      </c>
      <c r="S4022" s="10">
        <f t="shared" si="142"/>
        <v>42056.982627314814</v>
      </c>
      <c r="T4022" s="10">
        <f t="shared" si="143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E4023-D4023</f>
        <v>-14875</v>
      </c>
      <c r="P4023">
        <f>IF((OR(L4023=0,E4023=0)),"NA",E4023/L4023)</f>
        <v>62.5</v>
      </c>
      <c r="Q4023" t="s">
        <v>8317</v>
      </c>
      <c r="R4023" t="s">
        <v>8318</v>
      </c>
      <c r="S4023" s="10">
        <f t="shared" si="142"/>
        <v>41878.703217592592</v>
      </c>
      <c r="T4023" s="10">
        <f t="shared" si="143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E4024-D4024</f>
        <v>-5479</v>
      </c>
      <c r="P4024">
        <f>IF((OR(L4024=0,E4024=0)),"NA",E4024/L4024)</f>
        <v>63.558375634517766</v>
      </c>
      <c r="Q4024" t="s">
        <v>8317</v>
      </c>
      <c r="R4024" t="s">
        <v>8318</v>
      </c>
      <c r="S4024" s="10">
        <f t="shared" si="142"/>
        <v>41990.375775462962</v>
      </c>
      <c r="T4024" s="10">
        <f t="shared" si="143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E4025-D4025</f>
        <v>-7000</v>
      </c>
      <c r="P4025" t="str">
        <f>IF((OR(L4025=0,E4025=0)),"NA",E4025/L4025)</f>
        <v>NA</v>
      </c>
      <c r="Q4025" t="s">
        <v>8317</v>
      </c>
      <c r="R4025" t="s">
        <v>8318</v>
      </c>
      <c r="S4025" s="10">
        <f t="shared" si="142"/>
        <v>42408.791238425925</v>
      </c>
      <c r="T4025" s="10">
        <f t="shared" si="143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E4026-D4026</f>
        <v>-790</v>
      </c>
      <c r="P4026">
        <f>IF((OR(L4026=0,E4026=0)),"NA",E4026/L4026)</f>
        <v>10</v>
      </c>
      <c r="Q4026" t="s">
        <v>8317</v>
      </c>
      <c r="R4026" t="s">
        <v>8318</v>
      </c>
      <c r="S4026" s="10">
        <f t="shared" si="142"/>
        <v>42217.461770833332</v>
      </c>
      <c r="T4026" s="10">
        <f t="shared" si="143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E4027-D4027</f>
        <v>-4750</v>
      </c>
      <c r="P4027">
        <f>IF((OR(L4027=0,E4027=0)),"NA",E4027/L4027)</f>
        <v>62.5</v>
      </c>
      <c r="Q4027" t="s">
        <v>8317</v>
      </c>
      <c r="R4027" t="s">
        <v>8318</v>
      </c>
      <c r="S4027" s="10">
        <f t="shared" si="142"/>
        <v>42151.029351851852</v>
      </c>
      <c r="T4027" s="10">
        <f t="shared" si="143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E4028-D4028</f>
        <v>-4000</v>
      </c>
      <c r="P4028" t="str">
        <f>IF((OR(L4028=0,E4028=0)),"NA",E4028/L4028)</f>
        <v>NA</v>
      </c>
      <c r="Q4028" t="s">
        <v>8317</v>
      </c>
      <c r="R4028" t="s">
        <v>8318</v>
      </c>
      <c r="S4028" s="10">
        <f t="shared" si="142"/>
        <v>42282.447210648148</v>
      </c>
      <c r="T4028" s="10">
        <f t="shared" si="143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E4029-D4029</f>
        <v>-2785</v>
      </c>
      <c r="P4029">
        <f>IF((OR(L4029=0,E4029=0)),"NA",E4029/L4029)</f>
        <v>30.714285714285715</v>
      </c>
      <c r="Q4029" t="s">
        <v>8317</v>
      </c>
      <c r="R4029" t="s">
        <v>8318</v>
      </c>
      <c r="S4029" s="10">
        <f t="shared" si="142"/>
        <v>42768.762511574074</v>
      </c>
      <c r="T4029" s="10">
        <f t="shared" si="143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E4030-D4030</f>
        <v>-1439</v>
      </c>
      <c r="P4030">
        <f>IF((OR(L4030=0,E4030=0)),"NA",E4030/L4030)</f>
        <v>51</v>
      </c>
      <c r="Q4030" t="s">
        <v>8317</v>
      </c>
      <c r="R4030" t="s">
        <v>8318</v>
      </c>
      <c r="S4030" s="10">
        <f t="shared" si="142"/>
        <v>41765.730324074073</v>
      </c>
      <c r="T4030" s="10">
        <f t="shared" si="143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E4031-D4031</f>
        <v>-20000</v>
      </c>
      <c r="P4031" t="str">
        <f>IF((OR(L4031=0,E4031=0)),"NA",E4031/L4031)</f>
        <v>NA</v>
      </c>
      <c r="Q4031" t="s">
        <v>8317</v>
      </c>
      <c r="R4031" t="s">
        <v>8318</v>
      </c>
      <c r="S4031" s="10">
        <f t="shared" si="142"/>
        <v>42321.816782407404</v>
      </c>
      <c r="T4031" s="10">
        <f t="shared" si="143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E4032-D4032</f>
        <v>-2100</v>
      </c>
      <c r="P4032">
        <f>IF((OR(L4032=0,E4032=0)),"NA",E4032/L4032)</f>
        <v>66.666666666666671</v>
      </c>
      <c r="Q4032" t="s">
        <v>8317</v>
      </c>
      <c r="R4032" t="s">
        <v>8318</v>
      </c>
      <c r="S4032" s="10">
        <f t="shared" si="142"/>
        <v>42374.446747685179</v>
      </c>
      <c r="T4032" s="10">
        <f t="shared" si="143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E4033-D4033</f>
        <v>-5000</v>
      </c>
      <c r="P4033" t="str">
        <f>IF((OR(L4033=0,E4033=0)),"NA",E4033/L4033)</f>
        <v>NA</v>
      </c>
      <c r="Q4033" t="s">
        <v>8317</v>
      </c>
      <c r="R4033" t="s">
        <v>8318</v>
      </c>
      <c r="S4033" s="10">
        <f t="shared" si="142"/>
        <v>41941.376898148148</v>
      </c>
      <c r="T4033" s="10">
        <f t="shared" si="143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E4034-D4034</f>
        <v>-5635</v>
      </c>
      <c r="P4034">
        <f>IF((OR(L4034=0,E4034=0)),"NA",E4034/L4034)</f>
        <v>59</v>
      </c>
      <c r="Q4034" t="s">
        <v>8317</v>
      </c>
      <c r="R4034" t="s">
        <v>8318</v>
      </c>
      <c r="S4034" s="10">
        <f t="shared" si="142"/>
        <v>42293.60087962963</v>
      </c>
      <c r="T4034" s="10">
        <f t="shared" si="143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E4035-D4035</f>
        <v>-17758.010000000002</v>
      </c>
      <c r="P4035">
        <f>IF((OR(L4035=0,E4035=0)),"NA",E4035/L4035)</f>
        <v>65.340319148936175</v>
      </c>
      <c r="Q4035" t="s">
        <v>8317</v>
      </c>
      <c r="R4035" t="s">
        <v>8318</v>
      </c>
      <c r="S4035" s="10">
        <f t="shared" ref="S4035:S4098" si="144">(J4035/86400)+25569+(-5/24)</f>
        <v>42614.06046296296</v>
      </c>
      <c r="T4035" s="10">
        <f t="shared" ref="T4035:T4098" si="14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E4036-D4036</f>
        <v>-13300</v>
      </c>
      <c r="P4036">
        <f>IF((OR(L4036=0,E4036=0)),"NA",E4036/L4036)</f>
        <v>100</v>
      </c>
      <c r="Q4036" t="s">
        <v>8317</v>
      </c>
      <c r="R4036" t="s">
        <v>8318</v>
      </c>
      <c r="S4036" s="10">
        <f t="shared" si="144"/>
        <v>42067.739004629628</v>
      </c>
      <c r="T4036" s="10">
        <f t="shared" si="14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E4037-D4037</f>
        <v>-6315</v>
      </c>
      <c r="P4037">
        <f>IF((OR(L4037=0,E4037=0)),"NA",E4037/L4037)</f>
        <v>147.4</v>
      </c>
      <c r="Q4037" t="s">
        <v>8317</v>
      </c>
      <c r="R4037" t="s">
        <v>8318</v>
      </c>
      <c r="S4037" s="10">
        <f t="shared" si="144"/>
        <v>41903.674618055556</v>
      </c>
      <c r="T4037" s="10">
        <f t="shared" si="14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E4038-D4038</f>
        <v>-3177</v>
      </c>
      <c r="P4038">
        <f>IF((OR(L4038=0,E4038=0)),"NA",E4038/L4038)</f>
        <v>166.05882352941177</v>
      </c>
      <c r="Q4038" t="s">
        <v>8317</v>
      </c>
      <c r="R4038" t="s">
        <v>8318</v>
      </c>
      <c r="S4038" s="10">
        <f t="shared" si="144"/>
        <v>41804.728750000002</v>
      </c>
      <c r="T4038" s="10">
        <f t="shared" si="14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E4039-D4039</f>
        <v>-620</v>
      </c>
      <c r="P4039">
        <f>IF((OR(L4039=0,E4039=0)),"NA",E4039/L4039)</f>
        <v>40</v>
      </c>
      <c r="Q4039" t="s">
        <v>8317</v>
      </c>
      <c r="R4039" t="s">
        <v>8318</v>
      </c>
      <c r="S4039" s="10">
        <f t="shared" si="144"/>
        <v>42496.862442129626</v>
      </c>
      <c r="T4039" s="10">
        <f t="shared" si="14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E4040-D4040</f>
        <v>-2199</v>
      </c>
      <c r="P4040">
        <f>IF((OR(L4040=0,E4040=0)),"NA",E4040/L4040)</f>
        <v>75.25</v>
      </c>
      <c r="Q4040" t="s">
        <v>8317</v>
      </c>
      <c r="R4040" t="s">
        <v>8318</v>
      </c>
      <c r="S4040" s="10">
        <f t="shared" si="144"/>
        <v>41869.590393518512</v>
      </c>
      <c r="T4040" s="10">
        <f t="shared" si="14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E4041-D4041</f>
        <v>-200</v>
      </c>
      <c r="P4041">
        <f>IF((OR(L4041=0,E4041=0)),"NA",E4041/L4041)</f>
        <v>60</v>
      </c>
      <c r="Q4041" t="s">
        <v>8317</v>
      </c>
      <c r="R4041" t="s">
        <v>8318</v>
      </c>
      <c r="S4041" s="10">
        <f t="shared" si="144"/>
        <v>42305.462581018517</v>
      </c>
      <c r="T4041" s="10">
        <f t="shared" si="14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E4042-D4042</f>
        <v>-5500</v>
      </c>
      <c r="P4042">
        <f>IF((OR(L4042=0,E4042=0)),"NA",E4042/L4042)</f>
        <v>1250</v>
      </c>
      <c r="Q4042" t="s">
        <v>8317</v>
      </c>
      <c r="R4042" t="s">
        <v>8318</v>
      </c>
      <c r="S4042" s="10">
        <f t="shared" si="144"/>
        <v>42144.023194444446</v>
      </c>
      <c r="T4042" s="10">
        <f t="shared" si="14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E4043-D4043</f>
        <v>-4979</v>
      </c>
      <c r="P4043">
        <f>IF((OR(L4043=0,E4043=0)),"NA",E4043/L4043)</f>
        <v>10.5</v>
      </c>
      <c r="Q4043" t="s">
        <v>8317</v>
      </c>
      <c r="R4043" t="s">
        <v>8318</v>
      </c>
      <c r="S4043" s="10">
        <f t="shared" si="144"/>
        <v>42559.265671296293</v>
      </c>
      <c r="T4043" s="10">
        <f t="shared" si="14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E4044-D4044</f>
        <v>-9979</v>
      </c>
      <c r="P4044">
        <f>IF((OR(L4044=0,E4044=0)),"NA",E4044/L4044)</f>
        <v>7</v>
      </c>
      <c r="Q4044" t="s">
        <v>8317</v>
      </c>
      <c r="R4044" t="s">
        <v>8318</v>
      </c>
      <c r="S4044" s="10">
        <f t="shared" si="144"/>
        <v>41994.875740740739</v>
      </c>
      <c r="T4044" s="10">
        <f t="shared" si="14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E4045-D4045</f>
        <v>-300</v>
      </c>
      <c r="P4045" t="str">
        <f>IF((OR(L4045=0,E4045=0)),"NA",E4045/L4045)</f>
        <v>NA</v>
      </c>
      <c r="Q4045" t="s">
        <v>8317</v>
      </c>
      <c r="R4045" t="s">
        <v>8318</v>
      </c>
      <c r="S4045" s="10">
        <f t="shared" si="144"/>
        <v>41948.749131944445</v>
      </c>
      <c r="T4045" s="10">
        <f t="shared" si="14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E4046-D4046</f>
        <v>-375</v>
      </c>
      <c r="P4046">
        <f>IF((OR(L4046=0,E4046=0)),"NA",E4046/L4046)</f>
        <v>56.25</v>
      </c>
      <c r="Q4046" t="s">
        <v>8317</v>
      </c>
      <c r="R4046" t="s">
        <v>8318</v>
      </c>
      <c r="S4046" s="10">
        <f t="shared" si="144"/>
        <v>42074.011365740742</v>
      </c>
      <c r="T4046" s="10">
        <f t="shared" si="14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E4047-D4047</f>
        <v>-4999</v>
      </c>
      <c r="P4047">
        <f>IF((OR(L4047=0,E4047=0)),"NA",E4047/L4047)</f>
        <v>1</v>
      </c>
      <c r="Q4047" t="s">
        <v>8317</v>
      </c>
      <c r="R4047" t="s">
        <v>8318</v>
      </c>
      <c r="S4047" s="10">
        <f t="shared" si="144"/>
        <v>41841.992928240739</v>
      </c>
      <c r="T4047" s="10">
        <f t="shared" si="14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E4048-D4048</f>
        <v>-5140</v>
      </c>
      <c r="P4048">
        <f>IF((OR(L4048=0,E4048=0)),"NA",E4048/L4048)</f>
        <v>38.333333333333336</v>
      </c>
      <c r="Q4048" t="s">
        <v>8317</v>
      </c>
      <c r="R4048" t="s">
        <v>8318</v>
      </c>
      <c r="S4048" s="10">
        <f t="shared" si="144"/>
        <v>41904.442245370366</v>
      </c>
      <c r="T4048" s="10">
        <f t="shared" si="14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E4049-D4049</f>
        <v>-4890</v>
      </c>
      <c r="P4049">
        <f>IF((OR(L4049=0,E4049=0)),"NA",E4049/L4049)</f>
        <v>27.5</v>
      </c>
      <c r="Q4049" t="s">
        <v>8317</v>
      </c>
      <c r="R4049" t="s">
        <v>8318</v>
      </c>
      <c r="S4049" s="10">
        <f t="shared" si="144"/>
        <v>41990.814155092587</v>
      </c>
      <c r="T4049" s="10">
        <f t="shared" si="14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E4050-D4050</f>
        <v>-13999</v>
      </c>
      <c r="P4050">
        <f>IF((OR(L4050=0,E4050=0)),"NA",E4050/L4050)</f>
        <v>32.978021978021978</v>
      </c>
      <c r="Q4050" t="s">
        <v>8317</v>
      </c>
      <c r="R4050" t="s">
        <v>8318</v>
      </c>
      <c r="S4050" s="10">
        <f t="shared" si="144"/>
        <v>42436.300775462958</v>
      </c>
      <c r="T4050" s="10">
        <f t="shared" si="14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E4051-D4051</f>
        <v>-19984</v>
      </c>
      <c r="P4051">
        <f>IF((OR(L4051=0,E4051=0)),"NA",E4051/L4051)</f>
        <v>16</v>
      </c>
      <c r="Q4051" t="s">
        <v>8317</v>
      </c>
      <c r="R4051" t="s">
        <v>8318</v>
      </c>
      <c r="S4051" s="10">
        <f t="shared" si="144"/>
        <v>42169.750173611108</v>
      </c>
      <c r="T4051" s="10">
        <f t="shared" si="14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E4052-D4052</f>
        <v>-1499</v>
      </c>
      <c r="P4052">
        <f>IF((OR(L4052=0,E4052=0)),"NA",E4052/L4052)</f>
        <v>1</v>
      </c>
      <c r="Q4052" t="s">
        <v>8317</v>
      </c>
      <c r="R4052" t="s">
        <v>8318</v>
      </c>
      <c r="S4052" s="10">
        <f t="shared" si="144"/>
        <v>41905.428136574068</v>
      </c>
      <c r="T4052" s="10">
        <f t="shared" si="14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E4053-D4053</f>
        <v>-500</v>
      </c>
      <c r="P4053" t="str">
        <f>IF((OR(L4053=0,E4053=0)),"NA",E4053/L4053)</f>
        <v>NA</v>
      </c>
      <c r="Q4053" t="s">
        <v>8317</v>
      </c>
      <c r="R4053" t="s">
        <v>8318</v>
      </c>
      <c r="S4053" s="10">
        <f t="shared" si="144"/>
        <v>41761.601817129624</v>
      </c>
      <c r="T4053" s="10">
        <f t="shared" si="14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E4054-D4054</f>
        <v>-1874</v>
      </c>
      <c r="P4054">
        <f>IF((OR(L4054=0,E4054=0)),"NA",E4054/L4054)</f>
        <v>86.615384615384613</v>
      </c>
      <c r="Q4054" t="s">
        <v>8317</v>
      </c>
      <c r="R4054" t="s">
        <v>8318</v>
      </c>
      <c r="S4054" s="10">
        <f t="shared" si="144"/>
        <v>41865.670324074068</v>
      </c>
      <c r="T4054" s="10">
        <f t="shared" si="14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E4055-D4055</f>
        <v>-390</v>
      </c>
      <c r="P4055">
        <f>IF((OR(L4055=0,E4055=0)),"NA",E4055/L4055)</f>
        <v>55</v>
      </c>
      <c r="Q4055" t="s">
        <v>8317</v>
      </c>
      <c r="R4055" t="s">
        <v>8318</v>
      </c>
      <c r="S4055" s="10">
        <f t="shared" si="144"/>
        <v>41928.481805555552</v>
      </c>
      <c r="T4055" s="10">
        <f t="shared" si="14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E4056-D4056</f>
        <v>-8880</v>
      </c>
      <c r="P4056" t="str">
        <f>IF((OR(L4056=0,E4056=0)),"NA",E4056/L4056)</f>
        <v>NA</v>
      </c>
      <c r="Q4056" t="s">
        <v>8317</v>
      </c>
      <c r="R4056" t="s">
        <v>8318</v>
      </c>
      <c r="S4056" s="10">
        <f t="shared" si="144"/>
        <v>42613.632928240739</v>
      </c>
      <c r="T4056" s="10">
        <f t="shared" si="14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E4057-D4057</f>
        <v>-4119</v>
      </c>
      <c r="P4057">
        <f>IF((OR(L4057=0,E4057=0)),"NA",E4057/L4057)</f>
        <v>41.952380952380949</v>
      </c>
      <c r="Q4057" t="s">
        <v>8317</v>
      </c>
      <c r="R4057" t="s">
        <v>8318</v>
      </c>
      <c r="S4057" s="10">
        <f t="shared" si="144"/>
        <v>41779.44017361111</v>
      </c>
      <c r="T4057" s="10">
        <f t="shared" si="14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E4058-D4058</f>
        <v>-705</v>
      </c>
      <c r="P4058">
        <f>IF((OR(L4058=0,E4058=0)),"NA",E4058/L4058)</f>
        <v>88.333333333333329</v>
      </c>
      <c r="Q4058" t="s">
        <v>8317</v>
      </c>
      <c r="R4058" t="s">
        <v>8318</v>
      </c>
      <c r="S4058" s="10">
        <f t="shared" si="144"/>
        <v>42534.724988425922</v>
      </c>
      <c r="T4058" s="10">
        <f t="shared" si="14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E4059-D4059</f>
        <v>-2725</v>
      </c>
      <c r="P4059">
        <f>IF((OR(L4059=0,E4059=0)),"NA",E4059/L4059)</f>
        <v>129.16666666666666</v>
      </c>
      <c r="Q4059" t="s">
        <v>8317</v>
      </c>
      <c r="R4059" t="s">
        <v>8318</v>
      </c>
      <c r="S4059" s="10">
        <f t="shared" si="144"/>
        <v>42310.760185185187</v>
      </c>
      <c r="T4059" s="10">
        <f t="shared" si="14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E4060-D4060</f>
        <v>-3655</v>
      </c>
      <c r="P4060">
        <f>IF((OR(L4060=0,E4060=0)),"NA",E4060/L4060)</f>
        <v>23.75</v>
      </c>
      <c r="Q4060" t="s">
        <v>8317</v>
      </c>
      <c r="R4060" t="s">
        <v>8318</v>
      </c>
      <c r="S4060" s="10">
        <f t="shared" si="144"/>
        <v>42445.852361111109</v>
      </c>
      <c r="T4060" s="10">
        <f t="shared" si="14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E4061-D4061</f>
        <v>-9750</v>
      </c>
      <c r="P4061">
        <f>IF((OR(L4061=0,E4061=0)),"NA",E4061/L4061)</f>
        <v>35.714285714285715</v>
      </c>
      <c r="Q4061" t="s">
        <v>8317</v>
      </c>
      <c r="R4061" t="s">
        <v>8318</v>
      </c>
      <c r="S4061" s="10">
        <f t="shared" si="144"/>
        <v>41866.432314814811</v>
      </c>
      <c r="T4061" s="10">
        <f t="shared" si="14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E4062-D4062</f>
        <v>-9715</v>
      </c>
      <c r="P4062">
        <f>IF((OR(L4062=0,E4062=0)),"NA",E4062/L4062)</f>
        <v>57</v>
      </c>
      <c r="Q4062" t="s">
        <v>8317</v>
      </c>
      <c r="R4062" t="s">
        <v>8318</v>
      </c>
      <c r="S4062" s="10">
        <f t="shared" si="144"/>
        <v>41779.486759259256</v>
      </c>
      <c r="T4062" s="10">
        <f t="shared" si="14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E4063-D4063</f>
        <v>-525</v>
      </c>
      <c r="P4063" t="str">
        <f>IF((OR(L4063=0,E4063=0)),"NA",E4063/L4063)</f>
        <v>NA</v>
      </c>
      <c r="Q4063" t="s">
        <v>8317</v>
      </c>
      <c r="R4063" t="s">
        <v>8318</v>
      </c>
      <c r="S4063" s="10">
        <f t="shared" si="144"/>
        <v>42420.933136574073</v>
      </c>
      <c r="T4063" s="10">
        <f t="shared" si="14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E4064-D4064</f>
        <v>-19510</v>
      </c>
      <c r="P4064">
        <f>IF((OR(L4064=0,E4064=0)),"NA",E4064/L4064)</f>
        <v>163.33333333333334</v>
      </c>
      <c r="Q4064" t="s">
        <v>8317</v>
      </c>
      <c r="R4064" t="s">
        <v>8318</v>
      </c>
      <c r="S4064" s="10">
        <f t="shared" si="144"/>
        <v>42523.530879629623</v>
      </c>
      <c r="T4064" s="10">
        <f t="shared" si="14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E4065-D4065</f>
        <v>-9365</v>
      </c>
      <c r="P4065">
        <f>IF((OR(L4065=0,E4065=0)),"NA",E4065/L4065)</f>
        <v>15</v>
      </c>
      <c r="Q4065" t="s">
        <v>8317</v>
      </c>
      <c r="R4065" t="s">
        <v>8318</v>
      </c>
      <c r="S4065" s="10">
        <f t="shared" si="144"/>
        <v>41787.473194444443</v>
      </c>
      <c r="T4065" s="10">
        <f t="shared" si="14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E4066-D4066</f>
        <v>-1615</v>
      </c>
      <c r="P4066">
        <f>IF((OR(L4066=0,E4066=0)),"NA",E4066/L4066)</f>
        <v>64.166666666666671</v>
      </c>
      <c r="Q4066" t="s">
        <v>8317</v>
      </c>
      <c r="R4066" t="s">
        <v>8318</v>
      </c>
      <c r="S4066" s="10">
        <f t="shared" si="144"/>
        <v>42093.379930555551</v>
      </c>
      <c r="T4066" s="10">
        <f t="shared" si="14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E4067-D4067</f>
        <v>-3973</v>
      </c>
      <c r="P4067">
        <f>IF((OR(L4067=0,E4067=0)),"NA",E4067/L4067)</f>
        <v>6.75</v>
      </c>
      <c r="Q4067" t="s">
        <v>8317</v>
      </c>
      <c r="R4067" t="s">
        <v>8318</v>
      </c>
      <c r="S4067" s="10">
        <f t="shared" si="144"/>
        <v>41833.74318287037</v>
      </c>
      <c r="T4067" s="10">
        <f t="shared" si="14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E4068-D4068</f>
        <v>-14975</v>
      </c>
      <c r="P4068">
        <f>IF((OR(L4068=0,E4068=0)),"NA",E4068/L4068)</f>
        <v>25</v>
      </c>
      <c r="Q4068" t="s">
        <v>8317</v>
      </c>
      <c r="R4068" t="s">
        <v>8318</v>
      </c>
      <c r="S4068" s="10">
        <f t="shared" si="144"/>
        <v>42478.830879629626</v>
      </c>
      <c r="T4068" s="10">
        <f t="shared" si="14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E4069-D4069</f>
        <v>-1955</v>
      </c>
      <c r="P4069">
        <f>IF((OR(L4069=0,E4069=0)),"NA",E4069/L4069)</f>
        <v>179.11764705882354</v>
      </c>
      <c r="Q4069" t="s">
        <v>8317</v>
      </c>
      <c r="R4069" t="s">
        <v>8318</v>
      </c>
      <c r="S4069" s="10">
        <f t="shared" si="144"/>
        <v>42234.909143518518</v>
      </c>
      <c r="T4069" s="10">
        <f t="shared" si="14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E4070-D4070</f>
        <v>-3460.05</v>
      </c>
      <c r="P4070">
        <f>IF((OR(L4070=0,E4070=0)),"NA",E4070/L4070)</f>
        <v>34.950000000000003</v>
      </c>
      <c r="Q4070" t="s">
        <v>8317</v>
      </c>
      <c r="R4070" t="s">
        <v>8318</v>
      </c>
      <c r="S4070" s="10">
        <f t="shared" si="144"/>
        <v>42718.755266203698</v>
      </c>
      <c r="T4070" s="10">
        <f t="shared" si="14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E4071-D4071</f>
        <v>-820</v>
      </c>
      <c r="P4071">
        <f>IF((OR(L4071=0,E4071=0)),"NA",E4071/L4071)</f>
        <v>33.07692307692308</v>
      </c>
      <c r="Q4071" t="s">
        <v>8317</v>
      </c>
      <c r="R4071" t="s">
        <v>8318</v>
      </c>
      <c r="S4071" s="10">
        <f t="shared" si="144"/>
        <v>42022.453194444439</v>
      </c>
      <c r="T4071" s="10">
        <f t="shared" si="14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E4072-D4072</f>
        <v>-835</v>
      </c>
      <c r="P4072">
        <f>IF((OR(L4072=0,E4072=0)),"NA",E4072/L4072)</f>
        <v>27.5</v>
      </c>
      <c r="Q4072" t="s">
        <v>8317</v>
      </c>
      <c r="R4072" t="s">
        <v>8318</v>
      </c>
      <c r="S4072" s="10">
        <f t="shared" si="144"/>
        <v>42031.458564814813</v>
      </c>
      <c r="T4072" s="10">
        <f t="shared" si="14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E4073-D4073</f>
        <v>-20000</v>
      </c>
      <c r="P4073" t="str">
        <f>IF((OR(L4073=0,E4073=0)),"NA",E4073/L4073)</f>
        <v>NA</v>
      </c>
      <c r="Q4073" t="s">
        <v>8317</v>
      </c>
      <c r="R4073" t="s">
        <v>8318</v>
      </c>
      <c r="S4073" s="10">
        <f t="shared" si="144"/>
        <v>42700.59642361111</v>
      </c>
      <c r="T4073" s="10">
        <f t="shared" si="14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E4074-D4074</f>
        <v>-996</v>
      </c>
      <c r="P4074">
        <f>IF((OR(L4074=0,E4074=0)),"NA",E4074/L4074)</f>
        <v>2</v>
      </c>
      <c r="Q4074" t="s">
        <v>8317</v>
      </c>
      <c r="R4074" t="s">
        <v>8318</v>
      </c>
      <c r="S4074" s="10">
        <f t="shared" si="144"/>
        <v>41812.566099537034</v>
      </c>
      <c r="T4074" s="10">
        <f t="shared" si="14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E4075-D4075</f>
        <v>-3463</v>
      </c>
      <c r="P4075">
        <f>IF((OR(L4075=0,E4075=0)),"NA",E4075/L4075)</f>
        <v>18.5</v>
      </c>
      <c r="Q4075" t="s">
        <v>8317</v>
      </c>
      <c r="R4075" t="s">
        <v>8318</v>
      </c>
      <c r="S4075" s="10">
        <f t="shared" si="144"/>
        <v>42078.136874999997</v>
      </c>
      <c r="T4075" s="10">
        <f t="shared" si="14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E4076-D4076</f>
        <v>-2015</v>
      </c>
      <c r="P4076">
        <f>IF((OR(L4076=0,E4076=0)),"NA",E4076/L4076)</f>
        <v>35</v>
      </c>
      <c r="Q4076" t="s">
        <v>8317</v>
      </c>
      <c r="R4076" t="s">
        <v>8318</v>
      </c>
      <c r="S4076" s="10">
        <f t="shared" si="144"/>
        <v>42283.344618055555</v>
      </c>
      <c r="T4076" s="10">
        <f t="shared" si="14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E4077-D4077</f>
        <v>-1424</v>
      </c>
      <c r="P4077">
        <f>IF((OR(L4077=0,E4077=0)),"NA",E4077/L4077)</f>
        <v>44.307692307692307</v>
      </c>
      <c r="Q4077" t="s">
        <v>8317</v>
      </c>
      <c r="R4077" t="s">
        <v>8318</v>
      </c>
      <c r="S4077" s="10">
        <f t="shared" si="144"/>
        <v>41778.837604166663</v>
      </c>
      <c r="T4077" s="10">
        <f t="shared" si="14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E4078-D4078</f>
        <v>-700</v>
      </c>
      <c r="P4078" t="str">
        <f>IF((OR(L4078=0,E4078=0)),"NA",E4078/L4078)</f>
        <v>NA</v>
      </c>
      <c r="Q4078" t="s">
        <v>8317</v>
      </c>
      <c r="R4078" t="s">
        <v>8318</v>
      </c>
      <c r="S4078" s="10">
        <f t="shared" si="144"/>
        <v>41905.587372685179</v>
      </c>
      <c r="T4078" s="10">
        <f t="shared" si="14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E4079-D4079</f>
        <v>-13665</v>
      </c>
      <c r="P4079">
        <f>IF((OR(L4079=0,E4079=0)),"NA",E4079/L4079)</f>
        <v>222.5</v>
      </c>
      <c r="Q4079" t="s">
        <v>8317</v>
      </c>
      <c r="R4079" t="s">
        <v>8318</v>
      </c>
      <c r="S4079" s="10">
        <f t="shared" si="144"/>
        <v>42695.502245370364</v>
      </c>
      <c r="T4079" s="10">
        <f t="shared" si="14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E4080-D4080</f>
        <v>-250</v>
      </c>
      <c r="P4080" t="str">
        <f>IF((OR(L4080=0,E4080=0)),"NA",E4080/L4080)</f>
        <v>NA</v>
      </c>
      <c r="Q4080" t="s">
        <v>8317</v>
      </c>
      <c r="R4080" t="s">
        <v>8318</v>
      </c>
      <c r="S4080" s="10">
        <f t="shared" si="144"/>
        <v>42732.579189814809</v>
      </c>
      <c r="T4080" s="10">
        <f t="shared" si="14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E4081-D4081</f>
        <v>-2995</v>
      </c>
      <c r="P4081">
        <f>IF((OR(L4081=0,E4081=0)),"NA",E4081/L4081)</f>
        <v>5</v>
      </c>
      <c r="Q4081" t="s">
        <v>8317</v>
      </c>
      <c r="R4081" t="s">
        <v>8318</v>
      </c>
      <c r="S4081" s="10">
        <f t="shared" si="144"/>
        <v>42510.730567129627</v>
      </c>
      <c r="T4081" s="10">
        <f t="shared" si="14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E4082-D4082</f>
        <v>-3000</v>
      </c>
      <c r="P4082" t="str">
        <f>IF((OR(L4082=0,E4082=0)),"NA",E4082/L4082)</f>
        <v>NA</v>
      </c>
      <c r="Q4082" t="s">
        <v>8317</v>
      </c>
      <c r="R4082" t="s">
        <v>8318</v>
      </c>
      <c r="S4082" s="10">
        <f t="shared" si="144"/>
        <v>42511.489768518521</v>
      </c>
      <c r="T4082" s="10">
        <f t="shared" si="14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E4083-D4083</f>
        <v>-1874</v>
      </c>
      <c r="P4083">
        <f>IF((OR(L4083=0,E4083=0)),"NA",E4083/L4083)</f>
        <v>29.166666666666668</v>
      </c>
      <c r="Q4083" t="s">
        <v>8317</v>
      </c>
      <c r="R4083" t="s">
        <v>8318</v>
      </c>
      <c r="S4083" s="10">
        <f t="shared" si="144"/>
        <v>42041.372974537029</v>
      </c>
      <c r="T4083" s="10">
        <f t="shared" si="14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E4084-D4084</f>
        <v>-147</v>
      </c>
      <c r="P4084">
        <f>IF((OR(L4084=0,E4084=0)),"NA",E4084/L4084)</f>
        <v>1.5</v>
      </c>
      <c r="Q4084" t="s">
        <v>8317</v>
      </c>
      <c r="R4084" t="s">
        <v>8318</v>
      </c>
      <c r="S4084" s="10">
        <f t="shared" si="144"/>
        <v>42306.980937499997</v>
      </c>
      <c r="T4084" s="10">
        <f t="shared" si="14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E4085-D4085</f>
        <v>-2741</v>
      </c>
      <c r="P4085">
        <f>IF((OR(L4085=0,E4085=0)),"NA",E4085/L4085)</f>
        <v>126.5</v>
      </c>
      <c r="Q4085" t="s">
        <v>8317</v>
      </c>
      <c r="R4085" t="s">
        <v>8318</v>
      </c>
      <c r="S4085" s="10">
        <f t="shared" si="144"/>
        <v>42353.553425925922</v>
      </c>
      <c r="T4085" s="10">
        <f t="shared" si="14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E4086-D4086</f>
        <v>-2990</v>
      </c>
      <c r="P4086">
        <f>IF((OR(L4086=0,E4086=0)),"NA",E4086/L4086)</f>
        <v>10</v>
      </c>
      <c r="Q4086" t="s">
        <v>8317</v>
      </c>
      <c r="R4086" t="s">
        <v>8318</v>
      </c>
      <c r="S4086" s="10">
        <f t="shared" si="144"/>
        <v>42622.228078703702</v>
      </c>
      <c r="T4086" s="10">
        <f t="shared" si="14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E4087-D4087</f>
        <v>-3490</v>
      </c>
      <c r="P4087">
        <f>IF((OR(L4087=0,E4087=0)),"NA",E4087/L4087)</f>
        <v>10</v>
      </c>
      <c r="Q4087" t="s">
        <v>8317</v>
      </c>
      <c r="R4087" t="s">
        <v>8318</v>
      </c>
      <c r="S4087" s="10">
        <f t="shared" si="144"/>
        <v>42058.395543981482</v>
      </c>
      <c r="T4087" s="10">
        <f t="shared" si="14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E4088-D4088</f>
        <v>-953</v>
      </c>
      <c r="P4088">
        <f>IF((OR(L4088=0,E4088=0)),"NA",E4088/L4088)</f>
        <v>9.4</v>
      </c>
      <c r="Q4088" t="s">
        <v>8317</v>
      </c>
      <c r="R4088" t="s">
        <v>8318</v>
      </c>
      <c r="S4088" s="10">
        <f t="shared" si="144"/>
        <v>42304.732627314814</v>
      </c>
      <c r="T4088" s="10">
        <f t="shared" si="14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E4089-D4089</f>
        <v>-9600</v>
      </c>
      <c r="P4089" t="str">
        <f>IF((OR(L4089=0,E4089=0)),"NA",E4089/L4089)</f>
        <v>NA</v>
      </c>
      <c r="Q4089" t="s">
        <v>8317</v>
      </c>
      <c r="R4089" t="s">
        <v>8318</v>
      </c>
      <c r="S4089" s="10">
        <f t="shared" si="144"/>
        <v>42538.53456018518</v>
      </c>
      <c r="T4089" s="10">
        <f t="shared" si="14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E4090-D4090</f>
        <v>-1784</v>
      </c>
      <c r="P4090">
        <f>IF((OR(L4090=0,E4090=0)),"NA",E4090/L4090)</f>
        <v>72</v>
      </c>
      <c r="Q4090" t="s">
        <v>8317</v>
      </c>
      <c r="R4090" t="s">
        <v>8318</v>
      </c>
      <c r="S4090" s="10">
        <f t="shared" si="144"/>
        <v>41990.40421296296</v>
      </c>
      <c r="T4090" s="10">
        <f t="shared" si="14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E4091-D4091</f>
        <v>-4760</v>
      </c>
      <c r="P4091">
        <f>IF((OR(L4091=0,E4091=0)),"NA",E4091/L4091)</f>
        <v>30</v>
      </c>
      <c r="Q4091" t="s">
        <v>8317</v>
      </c>
      <c r="R4091" t="s">
        <v>8318</v>
      </c>
      <c r="S4091" s="10">
        <f t="shared" si="144"/>
        <v>42122.524166666662</v>
      </c>
      <c r="T4091" s="10">
        <f t="shared" si="14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E4092-D4092</f>
        <v>-968</v>
      </c>
      <c r="P4092">
        <f>IF((OR(L4092=0,E4092=0)),"NA",E4092/L4092)</f>
        <v>10.666666666666666</v>
      </c>
      <c r="Q4092" t="s">
        <v>8317</v>
      </c>
      <c r="R4092" t="s">
        <v>8318</v>
      </c>
      <c r="S4092" s="10">
        <f t="shared" si="144"/>
        <v>42209.464548611104</v>
      </c>
      <c r="T4092" s="10">
        <f t="shared" si="14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E4093-D4093</f>
        <v>-1396</v>
      </c>
      <c r="P4093">
        <f>IF((OR(L4093=0,E4093=0)),"NA",E4093/L4093)</f>
        <v>25.5</v>
      </c>
      <c r="Q4093" t="s">
        <v>8317</v>
      </c>
      <c r="R4093" t="s">
        <v>8318</v>
      </c>
      <c r="S4093" s="10">
        <f t="shared" si="144"/>
        <v>41990.298043981478</v>
      </c>
      <c r="T4093" s="10">
        <f t="shared" si="14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E4094-D4094</f>
        <v>-109980</v>
      </c>
      <c r="P4094">
        <f>IF((OR(L4094=0,E4094=0)),"NA",E4094/L4094)</f>
        <v>20</v>
      </c>
      <c r="Q4094" t="s">
        <v>8317</v>
      </c>
      <c r="R4094" t="s">
        <v>8318</v>
      </c>
      <c r="S4094" s="10">
        <f t="shared" si="144"/>
        <v>42038.986655092587</v>
      </c>
      <c r="T4094" s="10">
        <f t="shared" si="14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E4095-D4095</f>
        <v>-2440</v>
      </c>
      <c r="P4095">
        <f>IF((OR(L4095=0,E4095=0)),"NA",E4095/L4095)</f>
        <v>15</v>
      </c>
      <c r="Q4095" t="s">
        <v>8317</v>
      </c>
      <c r="R4095" t="s">
        <v>8318</v>
      </c>
      <c r="S4095" s="10">
        <f t="shared" si="144"/>
        <v>42178.607557870368</v>
      </c>
      <c r="T4095" s="10">
        <f t="shared" si="14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E4096-D4096</f>
        <v>-1270</v>
      </c>
      <c r="P4096">
        <f>IF((OR(L4096=0,E4096=0)),"NA",E4096/L4096)</f>
        <v>91.25</v>
      </c>
      <c r="Q4096" t="s">
        <v>8317</v>
      </c>
      <c r="R4096" t="s">
        <v>8318</v>
      </c>
      <c r="S4096" s="10">
        <f t="shared" si="144"/>
        <v>41889.878472222219</v>
      </c>
      <c r="T4096" s="10">
        <f t="shared" si="14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E4097-D4097</f>
        <v>-29200</v>
      </c>
      <c r="P4097">
        <f>IF((OR(L4097=0,E4097=0)),"NA",E4097/L4097)</f>
        <v>800</v>
      </c>
      <c r="Q4097" t="s">
        <v>8317</v>
      </c>
      <c r="R4097" t="s">
        <v>8318</v>
      </c>
      <c r="S4097" s="10">
        <f t="shared" si="144"/>
        <v>42692.823495370372</v>
      </c>
      <c r="T4097" s="10">
        <f t="shared" si="14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E4098-D4098</f>
        <v>-3100</v>
      </c>
      <c r="P4098">
        <f>IF((OR(L4098=0,E4098=0)),"NA",E4098/L4098)</f>
        <v>80</v>
      </c>
      <c r="Q4098" t="s">
        <v>8317</v>
      </c>
      <c r="R4098" t="s">
        <v>8318</v>
      </c>
      <c r="S4098" s="10">
        <f t="shared" si="144"/>
        <v>42750.321979166663</v>
      </c>
      <c r="T4098" s="10">
        <f t="shared" si="14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E4099-D4099</f>
        <v>-10000</v>
      </c>
      <c r="P4099" t="str">
        <f>IF((OR(L4099=0,E4099=0)),"NA",E4099/L4099)</f>
        <v>NA</v>
      </c>
      <c r="Q4099" t="s">
        <v>8317</v>
      </c>
      <c r="R4099" t="s">
        <v>8318</v>
      </c>
      <c r="S4099" s="10">
        <f t="shared" ref="S4099:S4115" si="146">(J4099/86400)+25569+(-5/24)</f>
        <v>42344.616168981483</v>
      </c>
      <c r="T4099" s="10">
        <f t="shared" ref="T4099:T4115" si="147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E4100-D4100</f>
        <v>-75000</v>
      </c>
      <c r="P4100" t="str">
        <f>IF((OR(L4100=0,E4100=0)),"NA",E4100/L4100)</f>
        <v>NA</v>
      </c>
      <c r="Q4100" t="s">
        <v>8317</v>
      </c>
      <c r="R4100" t="s">
        <v>8318</v>
      </c>
      <c r="S4100" s="10">
        <f t="shared" si="146"/>
        <v>42495.51385416666</v>
      </c>
      <c r="T4100" s="10">
        <f t="shared" si="147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E4101-D4101</f>
        <v>-4450</v>
      </c>
      <c r="P4101">
        <f>IF((OR(L4101=0,E4101=0)),"NA",E4101/L4101)</f>
        <v>50</v>
      </c>
      <c r="Q4101" t="s">
        <v>8317</v>
      </c>
      <c r="R4101" t="s">
        <v>8318</v>
      </c>
      <c r="S4101" s="10">
        <f t="shared" si="146"/>
        <v>42570.642048611109</v>
      </c>
      <c r="T4101" s="10">
        <f t="shared" si="147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E4102-D4102</f>
        <v>-270</v>
      </c>
      <c r="P4102" t="str">
        <f>IF((OR(L4102=0,E4102=0)),"NA",E4102/L4102)</f>
        <v>NA</v>
      </c>
      <c r="Q4102" t="s">
        <v>8317</v>
      </c>
      <c r="R4102" t="s">
        <v>8318</v>
      </c>
      <c r="S4102" s="10">
        <f t="shared" si="146"/>
        <v>41926.916550925926</v>
      </c>
      <c r="T4102" s="10">
        <f t="shared" si="147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E4103-D4103</f>
        <v>-600</v>
      </c>
      <c r="P4103" t="str">
        <f>IF((OR(L4103=0,E4103=0)),"NA",E4103/L4103)</f>
        <v>NA</v>
      </c>
      <c r="Q4103" t="s">
        <v>8317</v>
      </c>
      <c r="R4103" t="s">
        <v>8318</v>
      </c>
      <c r="S4103" s="10">
        <f t="shared" si="146"/>
        <v>42730.695393518516</v>
      </c>
      <c r="T4103" s="10">
        <f t="shared" si="147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E4104-D4104</f>
        <v>-363</v>
      </c>
      <c r="P4104">
        <f>IF((OR(L4104=0,E4104=0)),"NA",E4104/L4104)</f>
        <v>22.833333333333332</v>
      </c>
      <c r="Q4104" t="s">
        <v>8317</v>
      </c>
      <c r="R4104" t="s">
        <v>8318</v>
      </c>
      <c r="S4104" s="10">
        <f t="shared" si="146"/>
        <v>42475.639733796292</v>
      </c>
      <c r="T4104" s="10">
        <f t="shared" si="147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E4105-D4105</f>
        <v>-900</v>
      </c>
      <c r="P4105">
        <f>IF((OR(L4105=0,E4105=0)),"NA",E4105/L4105)</f>
        <v>16.666666666666668</v>
      </c>
      <c r="Q4105" t="s">
        <v>8317</v>
      </c>
      <c r="R4105" t="s">
        <v>8318</v>
      </c>
      <c r="S4105" s="10">
        <f t="shared" si="146"/>
        <v>42188.624606481484</v>
      </c>
      <c r="T4105" s="10">
        <f t="shared" si="147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E4106-D4106</f>
        <v>-2359</v>
      </c>
      <c r="P4106">
        <f>IF((OR(L4106=0,E4106=0)),"NA",E4106/L4106)</f>
        <v>45.785714285714285</v>
      </c>
      <c r="Q4106" t="s">
        <v>8317</v>
      </c>
      <c r="R4106" t="s">
        <v>8318</v>
      </c>
      <c r="S4106" s="10">
        <f t="shared" si="146"/>
        <v>42640.069837962961</v>
      </c>
      <c r="T4106" s="10">
        <f t="shared" si="147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E4107-D4107</f>
        <v>-30700</v>
      </c>
      <c r="P4107">
        <f>IF((OR(L4107=0,E4107=0)),"NA",E4107/L4107)</f>
        <v>383.33333333333331</v>
      </c>
      <c r="Q4107" t="s">
        <v>8317</v>
      </c>
      <c r="R4107" t="s">
        <v>8318</v>
      </c>
      <c r="S4107" s="10">
        <f t="shared" si="146"/>
        <v>42696.802187499998</v>
      </c>
      <c r="T4107" s="10">
        <f t="shared" si="147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E4108-D4108</f>
        <v>-1470</v>
      </c>
      <c r="P4108">
        <f>IF((OR(L4108=0,E4108=0)),"NA",E4108/L4108)</f>
        <v>106.96969696969697</v>
      </c>
      <c r="Q4108" t="s">
        <v>8317</v>
      </c>
      <c r="R4108" t="s">
        <v>8318</v>
      </c>
      <c r="S4108" s="10">
        <f t="shared" si="146"/>
        <v>42052.841041666667</v>
      </c>
      <c r="T4108" s="10">
        <f t="shared" si="147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E4109-D4109</f>
        <v>-1959</v>
      </c>
      <c r="P4109">
        <f>IF((OR(L4109=0,E4109=0)),"NA",E4109/L4109)</f>
        <v>10.25</v>
      </c>
      <c r="Q4109" t="s">
        <v>8317</v>
      </c>
      <c r="R4109" t="s">
        <v>8318</v>
      </c>
      <c r="S4109" s="10">
        <f t="shared" si="146"/>
        <v>41883.708344907405</v>
      </c>
      <c r="T4109" s="10">
        <f t="shared" si="147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E4110-D4110</f>
        <v>-2941</v>
      </c>
      <c r="P4110">
        <f>IF((OR(L4110=0,E4110=0)),"NA",E4110/L4110)</f>
        <v>59</v>
      </c>
      <c r="Q4110" t="s">
        <v>8317</v>
      </c>
      <c r="R4110" t="s">
        <v>8318</v>
      </c>
      <c r="S4110" s="10">
        <f t="shared" si="146"/>
        <v>42766.823344907403</v>
      </c>
      <c r="T4110" s="10">
        <f t="shared" si="147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E4111-D4111</f>
        <v>-500</v>
      </c>
      <c r="P4111" t="str">
        <f>IF((OR(L4111=0,E4111=0)),"NA",E4111/L4111)</f>
        <v>NA</v>
      </c>
      <c r="Q4111" t="s">
        <v>8317</v>
      </c>
      <c r="R4111" t="s">
        <v>8318</v>
      </c>
      <c r="S4111" s="10">
        <f t="shared" si="146"/>
        <v>42307.331064814811</v>
      </c>
      <c r="T4111" s="10">
        <f t="shared" si="147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E4112-D4112</f>
        <v>-214</v>
      </c>
      <c r="P4112">
        <f>IF((OR(L4112=0,E4112=0)),"NA",E4112/L4112)</f>
        <v>14.333333333333334</v>
      </c>
      <c r="Q4112" t="s">
        <v>8317</v>
      </c>
      <c r="R4112" t="s">
        <v>8318</v>
      </c>
      <c r="S4112" s="10">
        <f t="shared" si="146"/>
        <v>42512.418414351851</v>
      </c>
      <c r="T4112" s="10">
        <f t="shared" si="147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E4113-D4113</f>
        <v>-2906</v>
      </c>
      <c r="P4113">
        <f>IF((OR(L4113=0,E4113=0)),"NA",E4113/L4113)</f>
        <v>15.666666666666666</v>
      </c>
      <c r="Q4113" t="s">
        <v>8317</v>
      </c>
      <c r="R4113" t="s">
        <v>8318</v>
      </c>
      <c r="S4113" s="10">
        <f t="shared" si="146"/>
        <v>42028.927546296291</v>
      </c>
      <c r="T4113" s="10">
        <f t="shared" si="147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E4114-D4114</f>
        <v>-2499</v>
      </c>
      <c r="P4114">
        <f>IF((OR(L4114=0,E4114=0)),"NA",E4114/L4114)</f>
        <v>1</v>
      </c>
      <c r="Q4114" t="s">
        <v>8317</v>
      </c>
      <c r="R4114" t="s">
        <v>8318</v>
      </c>
      <c r="S4114" s="10">
        <f t="shared" si="146"/>
        <v>42400.738263888888</v>
      </c>
      <c r="T4114" s="10">
        <f t="shared" si="147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E4115-D4115</f>
        <v>-1497</v>
      </c>
      <c r="P4115">
        <f>IF((OR(L4115=0,E4115=0)),"NA",E4115/L4115)</f>
        <v>1</v>
      </c>
      <c r="Q4115" t="s">
        <v>8317</v>
      </c>
      <c r="R4115" t="s">
        <v>8318</v>
      </c>
      <c r="S4115" s="10">
        <f t="shared" si="146"/>
        <v>42358.364849537036</v>
      </c>
      <c r="T4115" s="10">
        <f t="shared" si="147"/>
        <v>42377.06527777778</v>
      </c>
    </row>
  </sheetData>
  <autoFilter ref="A1:R4115" xr:uid="{AE010A10-1C5E-7743-93F3-1E800299B57B}"/>
  <conditionalFormatting sqref="F2:F4115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percentile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8D52C-74F1-5843-8601-840559F43752}">
  <sheetPr codeName="Sheet2"/>
  <dimension ref="A4:F15"/>
  <sheetViews>
    <sheetView workbookViewId="0">
      <selection activeCell="K38" sqref="K3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7.1640625" bestFit="1" customWidth="1"/>
    <col min="18" max="18" width="6.1640625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7.164062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7.164062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8.1640625" bestFit="1" customWidth="1"/>
    <col min="34" max="34" width="6.1640625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4" spans="1:6" x14ac:dyDescent="0.2">
      <c r="A4" s="6" t="s">
        <v>8373</v>
      </c>
      <c r="B4" s="6" t="s">
        <v>8360</v>
      </c>
    </row>
    <row r="5" spans="1:6" x14ac:dyDescent="0.2">
      <c r="A5" s="6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7" t="s">
        <v>8308</v>
      </c>
      <c r="B6" s="8">
        <v>300</v>
      </c>
      <c r="C6" s="8"/>
      <c r="D6" s="8">
        <v>180</v>
      </c>
      <c r="E6" s="8">
        <v>40</v>
      </c>
      <c r="F6" s="8">
        <v>520</v>
      </c>
    </row>
    <row r="7" spans="1:6" x14ac:dyDescent="0.2">
      <c r="A7" s="7" t="s">
        <v>8336</v>
      </c>
      <c r="B7" s="8">
        <v>34</v>
      </c>
      <c r="C7" s="8">
        <v>6</v>
      </c>
      <c r="D7" s="8">
        <v>140</v>
      </c>
      <c r="E7" s="8">
        <v>20</v>
      </c>
      <c r="F7" s="8">
        <v>200</v>
      </c>
    </row>
    <row r="8" spans="1:6" x14ac:dyDescent="0.2">
      <c r="A8" s="7" t="s">
        <v>8333</v>
      </c>
      <c r="B8" s="8">
        <v>80</v>
      </c>
      <c r="C8" s="8"/>
      <c r="D8" s="8">
        <v>140</v>
      </c>
      <c r="E8" s="8"/>
      <c r="F8" s="8">
        <v>220</v>
      </c>
    </row>
    <row r="9" spans="1:6" x14ac:dyDescent="0.2">
      <c r="A9" s="7" t="s">
        <v>8331</v>
      </c>
      <c r="B9" s="8"/>
      <c r="C9" s="8"/>
      <c r="D9" s="8"/>
      <c r="E9" s="8">
        <v>24</v>
      </c>
      <c r="F9" s="8">
        <v>24</v>
      </c>
    </row>
    <row r="10" spans="1:6" x14ac:dyDescent="0.2">
      <c r="A10" s="7" t="s">
        <v>8325</v>
      </c>
      <c r="B10" s="8">
        <v>540</v>
      </c>
      <c r="C10" s="8">
        <v>20</v>
      </c>
      <c r="D10" s="8">
        <v>120</v>
      </c>
      <c r="E10" s="8">
        <v>20</v>
      </c>
      <c r="F10" s="8">
        <v>700</v>
      </c>
    </row>
    <row r="11" spans="1:6" x14ac:dyDescent="0.2">
      <c r="A11" s="7" t="s">
        <v>8338</v>
      </c>
      <c r="B11" s="8">
        <v>103</v>
      </c>
      <c r="C11" s="8"/>
      <c r="D11" s="8">
        <v>117</v>
      </c>
      <c r="E11" s="8"/>
      <c r="F11" s="8">
        <v>220</v>
      </c>
    </row>
    <row r="12" spans="1:6" x14ac:dyDescent="0.2">
      <c r="A12" s="7" t="s">
        <v>8322</v>
      </c>
      <c r="B12" s="8">
        <v>80</v>
      </c>
      <c r="C12" s="8"/>
      <c r="D12" s="8">
        <v>127</v>
      </c>
      <c r="E12" s="8">
        <v>30</v>
      </c>
      <c r="F12" s="8">
        <v>237</v>
      </c>
    </row>
    <row r="13" spans="1:6" x14ac:dyDescent="0.2">
      <c r="A13" s="7" t="s">
        <v>8319</v>
      </c>
      <c r="B13" s="8">
        <v>209</v>
      </c>
      <c r="C13" s="8"/>
      <c r="D13" s="8">
        <v>213</v>
      </c>
      <c r="E13" s="8">
        <v>178</v>
      </c>
      <c r="F13" s="8">
        <v>600</v>
      </c>
    </row>
    <row r="14" spans="1:6" x14ac:dyDescent="0.2">
      <c r="A14" s="7" t="s">
        <v>8317</v>
      </c>
      <c r="B14" s="8">
        <v>839</v>
      </c>
      <c r="C14" s="8">
        <v>24</v>
      </c>
      <c r="D14" s="8">
        <v>493</v>
      </c>
      <c r="E14" s="8">
        <v>37</v>
      </c>
      <c r="F14" s="8">
        <v>1393</v>
      </c>
    </row>
    <row r="15" spans="1:6" x14ac:dyDescent="0.2">
      <c r="A15" s="7" t="s">
        <v>8362</v>
      </c>
      <c r="B15" s="8">
        <v>2185</v>
      </c>
      <c r="C15" s="8">
        <v>50</v>
      </c>
      <c r="D15" s="8">
        <v>1530</v>
      </c>
      <c r="E15" s="8">
        <v>349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7A245-8541-404E-ADE5-2D94A99DD78A}">
  <sheetPr codeName="Sheet3"/>
  <dimension ref="A1:F47"/>
  <sheetViews>
    <sheetView workbookViewId="0">
      <selection activeCell="B12" sqref="B1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" bestFit="1" customWidth="1"/>
    <col min="8" max="8" width="9.5" bestFit="1" customWidth="1"/>
    <col min="9" max="9" width="14" bestFit="1" customWidth="1"/>
    <col min="10" max="10" width="13.6640625" bestFit="1" customWidth="1"/>
    <col min="11" max="11" width="18.332031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7.1640625" bestFit="1" customWidth="1"/>
    <col min="18" max="18" width="6.1640625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7.164062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7.164062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8.1640625" bestFit="1" customWidth="1"/>
    <col min="34" max="34" width="6.1640625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6" t="s">
        <v>8223</v>
      </c>
      <c r="B1" t="s">
        <v>8374</v>
      </c>
    </row>
    <row r="2" spans="1:6" x14ac:dyDescent="0.2">
      <c r="A2" s="6" t="s">
        <v>8310</v>
      </c>
      <c r="B2" t="s">
        <v>8374</v>
      </c>
    </row>
    <row r="4" spans="1:6" x14ac:dyDescent="0.2">
      <c r="A4" s="6" t="s">
        <v>8373</v>
      </c>
      <c r="B4" s="6" t="s">
        <v>8360</v>
      </c>
    </row>
    <row r="5" spans="1:6" x14ac:dyDescent="0.2">
      <c r="A5" s="6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7" t="s">
        <v>8316</v>
      </c>
      <c r="B6" s="8"/>
      <c r="C6" s="8"/>
      <c r="D6" s="8">
        <v>100</v>
      </c>
      <c r="E6" s="8"/>
      <c r="F6" s="8">
        <v>100</v>
      </c>
    </row>
    <row r="7" spans="1:6" x14ac:dyDescent="0.2">
      <c r="A7" s="7" t="s">
        <v>8344</v>
      </c>
      <c r="B7" s="8"/>
      <c r="C7" s="8"/>
      <c r="D7" s="8"/>
      <c r="E7" s="8">
        <v>20</v>
      </c>
      <c r="F7" s="8">
        <v>20</v>
      </c>
    </row>
    <row r="8" spans="1:6" x14ac:dyDescent="0.2">
      <c r="A8" s="7" t="s">
        <v>8332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8358</v>
      </c>
      <c r="B9" s="8"/>
      <c r="C9" s="8"/>
      <c r="D9" s="8">
        <v>40</v>
      </c>
      <c r="E9" s="8"/>
      <c r="F9" s="8">
        <v>40</v>
      </c>
    </row>
    <row r="10" spans="1:6" x14ac:dyDescent="0.2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8314</v>
      </c>
      <c r="B12" s="8"/>
      <c r="C12" s="8"/>
      <c r="D12" s="8">
        <v>80</v>
      </c>
      <c r="E12" s="8"/>
      <c r="F12" s="8">
        <v>80</v>
      </c>
    </row>
    <row r="13" spans="1:6" x14ac:dyDescent="0.2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8347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">
      <c r="A15" s="7" t="s">
        <v>8324</v>
      </c>
      <c r="B15" s="8"/>
      <c r="C15" s="8"/>
      <c r="D15" s="8">
        <v>40</v>
      </c>
      <c r="E15" s="8"/>
      <c r="F15" s="8">
        <v>40</v>
      </c>
    </row>
    <row r="16" spans="1:6" x14ac:dyDescent="0.2">
      <c r="A16" s="7" t="s">
        <v>8337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">
      <c r="A17" s="7" t="s">
        <v>8348</v>
      </c>
      <c r="B17" s="8"/>
      <c r="C17" s="8"/>
      <c r="D17" s="8">
        <v>20</v>
      </c>
      <c r="E17" s="8"/>
      <c r="F17" s="8">
        <v>20</v>
      </c>
    </row>
    <row r="18" spans="1:6" x14ac:dyDescent="0.2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8329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7" t="s">
        <v>8328</v>
      </c>
      <c r="B20" s="8"/>
      <c r="C20" s="8"/>
      <c r="D20" s="8">
        <v>60</v>
      </c>
      <c r="E20" s="8"/>
      <c r="F20" s="8">
        <v>60</v>
      </c>
    </row>
    <row r="21" spans="1:6" x14ac:dyDescent="0.2">
      <c r="A21" s="7" t="s">
        <v>8356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8335</v>
      </c>
      <c r="B23" s="8"/>
      <c r="C23" s="8"/>
      <c r="D23" s="8">
        <v>40</v>
      </c>
      <c r="E23" s="8"/>
      <c r="F23" s="8">
        <v>40</v>
      </c>
    </row>
    <row r="24" spans="1:6" x14ac:dyDescent="0.2">
      <c r="A24" s="7" t="s">
        <v>8359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">
      <c r="A25" s="7" t="s">
        <v>8343</v>
      </c>
      <c r="B25" s="8"/>
      <c r="C25" s="8"/>
      <c r="D25" s="8">
        <v>20</v>
      </c>
      <c r="E25" s="8"/>
      <c r="F25" s="8">
        <v>20</v>
      </c>
    </row>
    <row r="26" spans="1:6" x14ac:dyDescent="0.2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8350</v>
      </c>
      <c r="B27" s="8"/>
      <c r="C27" s="8"/>
      <c r="D27" s="8">
        <v>20</v>
      </c>
      <c r="E27" s="8"/>
      <c r="F27" s="8">
        <v>20</v>
      </c>
    </row>
    <row r="28" spans="1:6" x14ac:dyDescent="0.2">
      <c r="A28" s="7" t="s">
        <v>8339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7" t="s">
        <v>8345</v>
      </c>
      <c r="B29" s="8"/>
      <c r="C29" s="8"/>
      <c r="D29" s="8">
        <v>20</v>
      </c>
      <c r="E29" s="8"/>
      <c r="F29" s="8">
        <v>20</v>
      </c>
    </row>
    <row r="30" spans="1:6" x14ac:dyDescent="0.2">
      <c r="A30" s="7" t="s">
        <v>8318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8353</v>
      </c>
      <c r="B33" s="8"/>
      <c r="C33" s="8"/>
      <c r="D33" s="8">
        <v>20</v>
      </c>
      <c r="E33" s="8"/>
      <c r="F33" s="8">
        <v>20</v>
      </c>
    </row>
    <row r="34" spans="1:6" x14ac:dyDescent="0.2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8313</v>
      </c>
      <c r="B35" s="8"/>
      <c r="C35" s="8"/>
      <c r="D35" s="8"/>
      <c r="E35" s="8">
        <v>40</v>
      </c>
      <c r="F35" s="8">
        <v>40</v>
      </c>
    </row>
    <row r="36" spans="1:6" x14ac:dyDescent="0.2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8352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">
      <c r="A38" s="7" t="s">
        <v>8355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7" t="s">
        <v>8357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8309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8341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">
      <c r="A43" s="7" t="s">
        <v>8334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7" t="s">
        <v>8321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">
      <c r="A45" s="7" t="s">
        <v>8320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">
      <c r="A46" s="7" t="s">
        <v>8340</v>
      </c>
      <c r="B46" s="8"/>
      <c r="C46" s="8"/>
      <c r="D46" s="8"/>
      <c r="E46" s="8">
        <v>20</v>
      </c>
      <c r="F46" s="8">
        <v>20</v>
      </c>
    </row>
    <row r="47" spans="1:6" x14ac:dyDescent="0.2">
      <c r="A47" s="7" t="s">
        <v>8362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FCA43-5331-514A-92B8-A4845A8D5CDD}">
  <sheetPr codeName="Sheet4"/>
  <dimension ref="A1:E18"/>
  <sheetViews>
    <sheetView workbookViewId="0">
      <selection activeCell="B11" sqref="B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1.83203125" bestFit="1" customWidth="1"/>
    <col min="8" max="8" width="8.83203125" bestFit="1" customWidth="1"/>
    <col min="9" max="9" width="11.83203125" bestFit="1" customWidth="1"/>
    <col min="10" max="10" width="12.33203125" bestFit="1" customWidth="1"/>
    <col min="11" max="11" width="16" bestFit="1" customWidth="1"/>
  </cols>
  <sheetData>
    <row r="1" spans="1:5" x14ac:dyDescent="0.2">
      <c r="A1" s="6" t="s">
        <v>8310</v>
      </c>
      <c r="B1" t="s">
        <v>8374</v>
      </c>
    </row>
    <row r="2" spans="1:5" x14ac:dyDescent="0.2">
      <c r="A2" s="6" t="s">
        <v>8399</v>
      </c>
      <c r="B2" t="s">
        <v>8392</v>
      </c>
    </row>
    <row r="4" spans="1:5" x14ac:dyDescent="0.2">
      <c r="A4" s="6" t="s">
        <v>8375</v>
      </c>
      <c r="B4" s="6" t="s">
        <v>8360</v>
      </c>
    </row>
    <row r="5" spans="1:5" x14ac:dyDescent="0.2">
      <c r="A5" s="6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1" t="s">
        <v>8381</v>
      </c>
      <c r="B6" s="8">
        <v>12</v>
      </c>
      <c r="C6" s="8">
        <v>41</v>
      </c>
      <c r="D6" s="8">
        <v>34</v>
      </c>
      <c r="E6" s="8">
        <v>87</v>
      </c>
    </row>
    <row r="7" spans="1:5" x14ac:dyDescent="0.2">
      <c r="A7" s="11" t="s">
        <v>8394</v>
      </c>
      <c r="B7" s="8">
        <v>8</v>
      </c>
      <c r="C7" s="8">
        <v>34</v>
      </c>
      <c r="D7" s="8">
        <v>49</v>
      </c>
      <c r="E7" s="8">
        <v>91</v>
      </c>
    </row>
    <row r="8" spans="1:5" x14ac:dyDescent="0.2">
      <c r="A8" s="11" t="s">
        <v>8382</v>
      </c>
      <c r="B8" s="8">
        <v>7</v>
      </c>
      <c r="C8" s="8">
        <v>40</v>
      </c>
      <c r="D8" s="8">
        <v>54</v>
      </c>
      <c r="E8" s="8">
        <v>101</v>
      </c>
    </row>
    <row r="9" spans="1:5" x14ac:dyDescent="0.2">
      <c r="A9" s="11" t="s">
        <v>8391</v>
      </c>
      <c r="B9" s="8">
        <v>8</v>
      </c>
      <c r="C9" s="8">
        <v>24</v>
      </c>
      <c r="D9" s="8">
        <v>45</v>
      </c>
      <c r="E9" s="8">
        <v>77</v>
      </c>
    </row>
    <row r="10" spans="1:5" x14ac:dyDescent="0.2">
      <c r="A10" s="11" t="s">
        <v>8383</v>
      </c>
      <c r="B10" s="8">
        <v>8</v>
      </c>
      <c r="C10" s="8">
        <v>33</v>
      </c>
      <c r="D10" s="8">
        <v>58</v>
      </c>
      <c r="E10" s="8">
        <v>99</v>
      </c>
    </row>
    <row r="11" spans="1:5" x14ac:dyDescent="0.2">
      <c r="A11" s="11" t="s">
        <v>8384</v>
      </c>
      <c r="B11" s="8">
        <v>12</v>
      </c>
      <c r="C11" s="8">
        <v>43</v>
      </c>
      <c r="D11" s="8">
        <v>35</v>
      </c>
      <c r="E11" s="8">
        <v>90</v>
      </c>
    </row>
    <row r="12" spans="1:5" x14ac:dyDescent="0.2">
      <c r="A12" s="11" t="s">
        <v>8385</v>
      </c>
      <c r="B12" s="8">
        <v>8</v>
      </c>
      <c r="C12" s="8">
        <v>18</v>
      </c>
      <c r="D12" s="8">
        <v>43</v>
      </c>
      <c r="E12" s="8">
        <v>69</v>
      </c>
    </row>
    <row r="13" spans="1:5" x14ac:dyDescent="0.2">
      <c r="A13" s="11" t="s">
        <v>8386</v>
      </c>
      <c r="B13" s="8">
        <v>10</v>
      </c>
      <c r="C13" s="8">
        <v>27</v>
      </c>
      <c r="D13" s="8">
        <v>29</v>
      </c>
      <c r="E13" s="8">
        <v>66</v>
      </c>
    </row>
    <row r="14" spans="1:5" x14ac:dyDescent="0.2">
      <c r="A14" s="11" t="s">
        <v>8387</v>
      </c>
      <c r="B14" s="8">
        <v>6</v>
      </c>
      <c r="C14" s="8">
        <v>29</v>
      </c>
      <c r="D14" s="8">
        <v>29</v>
      </c>
      <c r="E14" s="8">
        <v>64</v>
      </c>
    </row>
    <row r="15" spans="1:5" x14ac:dyDescent="0.2">
      <c r="A15" s="11" t="s">
        <v>8388</v>
      </c>
      <c r="B15" s="8">
        <v>2</v>
      </c>
      <c r="C15" s="8">
        <v>29</v>
      </c>
      <c r="D15" s="8">
        <v>28</v>
      </c>
      <c r="E15" s="8">
        <v>59</v>
      </c>
    </row>
    <row r="16" spans="1:5" x14ac:dyDescent="0.2">
      <c r="A16" s="11" t="s">
        <v>8389</v>
      </c>
      <c r="B16" s="8">
        <v>10</v>
      </c>
      <c r="C16" s="8">
        <v>27</v>
      </c>
      <c r="D16" s="8">
        <v>47</v>
      </c>
      <c r="E16" s="8">
        <v>84</v>
      </c>
    </row>
    <row r="17" spans="1:5" x14ac:dyDescent="0.2">
      <c r="A17" s="11" t="s">
        <v>8379</v>
      </c>
      <c r="B17" s="8">
        <v>8</v>
      </c>
      <c r="C17" s="8">
        <v>30</v>
      </c>
      <c r="D17" s="8">
        <v>24</v>
      </c>
      <c r="E17" s="8">
        <v>62</v>
      </c>
    </row>
    <row r="18" spans="1:5" x14ac:dyDescent="0.2">
      <c r="A18" s="11" t="s">
        <v>8362</v>
      </c>
      <c r="B18" s="8">
        <v>99</v>
      </c>
      <c r="C18" s="8">
        <v>375</v>
      </c>
      <c r="D18" s="8">
        <v>475</v>
      </c>
      <c r="E18" s="8">
        <v>949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61495-C73F-834F-A73F-159653D0DE60}">
  <sheetPr codeName="Sheet5"/>
  <dimension ref="A2:AZ16"/>
  <sheetViews>
    <sheetView topLeftCell="C1" workbookViewId="0">
      <selection activeCell="A4" sqref="A4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11.5" bestFit="1" customWidth="1"/>
    <col min="4" max="4" width="6" bestFit="1" customWidth="1"/>
    <col min="5" max="5" width="12.33203125" bestFit="1" customWidth="1"/>
    <col min="6" max="6" width="5.83203125" bestFit="1" customWidth="1"/>
    <col min="7" max="7" width="8.83203125" bestFit="1" customWidth="1"/>
    <col min="8" max="8" width="14.6640625" bestFit="1" customWidth="1"/>
    <col min="9" max="9" width="9.6640625" bestFit="1" customWidth="1"/>
    <col min="10" max="11" width="9.83203125" bestFit="1" customWidth="1"/>
    <col min="12" max="12" width="8.83203125" bestFit="1" customWidth="1"/>
    <col min="13" max="13" width="11.83203125" bestFit="1" customWidth="1"/>
    <col min="14" max="14" width="13" bestFit="1" customWidth="1"/>
    <col min="15" max="15" width="10.6640625" bestFit="1" customWidth="1"/>
    <col min="16" max="16" width="10.1640625" bestFit="1" customWidth="1"/>
    <col min="17" max="17" width="11" bestFit="1" customWidth="1"/>
    <col min="18" max="18" width="13.5" bestFit="1" customWidth="1"/>
    <col min="19" max="19" width="12.1640625" bestFit="1" customWidth="1"/>
    <col min="20" max="20" width="14" bestFit="1" customWidth="1"/>
    <col min="21" max="21" width="4.6640625" bestFit="1" customWidth="1"/>
    <col min="22" max="22" width="8.83203125" bestFit="1" customWidth="1"/>
    <col min="23" max="23" width="3.83203125" bestFit="1" customWidth="1"/>
    <col min="24" max="24" width="5.6640625" bestFit="1" customWidth="1"/>
    <col min="25" max="25" width="4.1640625" bestFit="1" customWidth="1"/>
    <col min="26" max="26" width="4.5" bestFit="1" customWidth="1"/>
    <col min="27" max="27" width="10.5" bestFit="1" customWidth="1"/>
    <col min="28" max="28" width="9.83203125" bestFit="1" customWidth="1"/>
    <col min="29" max="29" width="12.6640625" bestFit="1" customWidth="1"/>
    <col min="30" max="30" width="6.6640625" bestFit="1" customWidth="1"/>
    <col min="31" max="31" width="10.33203125" bestFit="1" customWidth="1"/>
    <col min="32" max="32" width="6" bestFit="1" customWidth="1"/>
    <col min="33" max="33" width="15.1640625" bestFit="1" customWidth="1"/>
    <col min="34" max="34" width="10.83203125" bestFit="1" customWidth="1"/>
    <col min="35" max="35" width="13.6640625" bestFit="1" customWidth="1"/>
    <col min="36" max="36" width="6.1640625" bestFit="1" customWidth="1"/>
    <col min="37" max="37" width="9.1640625" bestFit="1" customWidth="1"/>
    <col min="38" max="38" width="13.83203125" bestFit="1" customWidth="1"/>
    <col min="39" max="39" width="10.1640625" bestFit="1" customWidth="1"/>
    <col min="40" max="40" width="13.33203125" bestFit="1" customWidth="1"/>
    <col min="41" max="41" width="11.5" bestFit="1" customWidth="1"/>
    <col min="42" max="42" width="8.5" bestFit="1" customWidth="1"/>
    <col min="43" max="43" width="11" bestFit="1" customWidth="1"/>
    <col min="44" max="44" width="14.83203125" bestFit="1" customWidth="1"/>
    <col min="45" max="45" width="9" bestFit="1" customWidth="1"/>
    <col min="46" max="46" width="4.5" bestFit="1" customWidth="1"/>
    <col min="47" max="47" width="14" bestFit="1" customWidth="1"/>
    <col min="48" max="48" width="8.6640625" bestFit="1" customWidth="1"/>
    <col min="49" max="49" width="5.1640625" bestFit="1" customWidth="1"/>
    <col min="50" max="50" width="6.1640625" bestFit="1" customWidth="1"/>
    <col min="51" max="51" width="11.1640625" bestFit="1" customWidth="1"/>
    <col min="52" max="52" width="10" bestFit="1" customWidth="1"/>
    <col min="53" max="53" width="18" bestFit="1" customWidth="1"/>
    <col min="54" max="54" width="19.6640625" bestFit="1" customWidth="1"/>
    <col min="55" max="55" width="23" bestFit="1" customWidth="1"/>
    <col min="56" max="56" width="14.6640625" bestFit="1" customWidth="1"/>
    <col min="57" max="57" width="18" bestFit="1" customWidth="1"/>
    <col min="58" max="58" width="14.6640625" bestFit="1" customWidth="1"/>
    <col min="59" max="59" width="18" bestFit="1" customWidth="1"/>
    <col min="60" max="60" width="14.6640625" bestFit="1" customWidth="1"/>
    <col min="61" max="61" width="18" bestFit="1" customWidth="1"/>
    <col min="62" max="62" width="14.6640625" bestFit="1" customWidth="1"/>
    <col min="63" max="63" width="18" bestFit="1" customWidth="1"/>
    <col min="64" max="64" width="25.1640625" bestFit="1" customWidth="1"/>
    <col min="65" max="65" width="28.5" bestFit="1" customWidth="1"/>
    <col min="66" max="66" width="14.6640625" bestFit="1" customWidth="1"/>
    <col min="67" max="67" width="18" bestFit="1" customWidth="1"/>
    <col min="68" max="68" width="14.6640625" bestFit="1" customWidth="1"/>
    <col min="69" max="69" width="18" bestFit="1" customWidth="1"/>
    <col min="70" max="70" width="14.6640625" bestFit="1" customWidth="1"/>
    <col min="71" max="71" width="18" bestFit="1" customWidth="1"/>
    <col min="72" max="72" width="14.6640625" bestFit="1" customWidth="1"/>
    <col min="73" max="73" width="18" bestFit="1" customWidth="1"/>
    <col min="74" max="74" width="14.6640625" bestFit="1" customWidth="1"/>
    <col min="75" max="75" width="18" bestFit="1" customWidth="1"/>
    <col min="76" max="76" width="14.6640625" bestFit="1" customWidth="1"/>
    <col min="77" max="77" width="18" bestFit="1" customWidth="1"/>
    <col min="78" max="78" width="23.33203125" bestFit="1" customWidth="1"/>
    <col min="79" max="79" width="26.6640625" bestFit="1" customWidth="1"/>
    <col min="80" max="80" width="14.6640625" bestFit="1" customWidth="1"/>
    <col min="81" max="81" width="18" bestFit="1" customWidth="1"/>
    <col min="82" max="82" width="14.6640625" bestFit="1" customWidth="1"/>
    <col min="83" max="83" width="18" bestFit="1" customWidth="1"/>
    <col min="84" max="84" width="14.6640625" bestFit="1" customWidth="1"/>
    <col min="85" max="85" width="18" bestFit="1" customWidth="1"/>
    <col min="86" max="86" width="14.83203125" bestFit="1" customWidth="1"/>
    <col min="87" max="87" width="18" bestFit="1" customWidth="1"/>
    <col min="88" max="88" width="14.6640625" bestFit="1" customWidth="1"/>
    <col min="89" max="89" width="18" bestFit="1" customWidth="1"/>
    <col min="90" max="90" width="14.6640625" bestFit="1" customWidth="1"/>
    <col min="91" max="91" width="18" bestFit="1" customWidth="1"/>
    <col min="92" max="92" width="24" bestFit="1" customWidth="1"/>
    <col min="93" max="93" width="27.33203125" bestFit="1" customWidth="1"/>
    <col min="94" max="94" width="14.6640625" bestFit="1" customWidth="1"/>
    <col min="95" max="95" width="18" bestFit="1" customWidth="1"/>
    <col min="96" max="96" width="14.6640625" bestFit="1" customWidth="1"/>
    <col min="97" max="97" width="18" bestFit="1" customWidth="1"/>
    <col min="98" max="98" width="14.6640625" bestFit="1" customWidth="1"/>
    <col min="99" max="99" width="18" bestFit="1" customWidth="1"/>
    <col min="100" max="100" width="21" bestFit="1" customWidth="1"/>
    <col min="101" max="101" width="24.33203125" bestFit="1" customWidth="1"/>
    <col min="102" max="102" width="19" bestFit="1" customWidth="1"/>
    <col min="103" max="103" width="22.33203125" bestFit="1" customWidth="1"/>
  </cols>
  <sheetData>
    <row r="2" spans="1:52" x14ac:dyDescent="0.2">
      <c r="A2" s="6" t="s">
        <v>8218</v>
      </c>
      <c r="B2" t="s">
        <v>8374</v>
      </c>
    </row>
    <row r="4" spans="1:52" x14ac:dyDescent="0.2">
      <c r="A4" s="6" t="s">
        <v>8363</v>
      </c>
      <c r="B4" s="6" t="s">
        <v>8360</v>
      </c>
    </row>
    <row r="5" spans="1:52" x14ac:dyDescent="0.2">
      <c r="B5" t="s">
        <v>8308</v>
      </c>
      <c r="H5" t="s">
        <v>8364</v>
      </c>
      <c r="I5" t="s">
        <v>8336</v>
      </c>
      <c r="L5" t="s">
        <v>8365</v>
      </c>
      <c r="M5" t="s">
        <v>8333</v>
      </c>
      <c r="P5" t="s">
        <v>8366</v>
      </c>
      <c r="Q5" t="s">
        <v>8331</v>
      </c>
      <c r="R5" t="s">
        <v>8367</v>
      </c>
      <c r="S5" t="s">
        <v>8325</v>
      </c>
      <c r="AB5" t="s">
        <v>8368</v>
      </c>
      <c r="AC5" t="s">
        <v>8338</v>
      </c>
      <c r="AG5" t="s">
        <v>8369</v>
      </c>
      <c r="AH5" t="s">
        <v>8322</v>
      </c>
      <c r="AN5" t="s">
        <v>8370</v>
      </c>
      <c r="AO5" t="s">
        <v>8319</v>
      </c>
      <c r="AU5" t="s">
        <v>8371</v>
      </c>
      <c r="AV5" t="s">
        <v>8317</v>
      </c>
      <c r="AY5" t="s">
        <v>8372</v>
      </c>
      <c r="AZ5" t="s">
        <v>8362</v>
      </c>
    </row>
    <row r="6" spans="1:52" x14ac:dyDescent="0.2">
      <c r="A6" s="6" t="s">
        <v>8361</v>
      </c>
      <c r="B6" t="s">
        <v>8316</v>
      </c>
      <c r="C6" t="s">
        <v>8315</v>
      </c>
      <c r="D6" t="s">
        <v>8314</v>
      </c>
      <c r="E6" t="s">
        <v>8313</v>
      </c>
      <c r="F6" t="s">
        <v>8312</v>
      </c>
      <c r="G6" t="s">
        <v>8309</v>
      </c>
      <c r="I6" t="s">
        <v>8337</v>
      </c>
      <c r="J6" t="s">
        <v>8353</v>
      </c>
      <c r="K6" t="s">
        <v>8352</v>
      </c>
      <c r="M6" t="s">
        <v>8335</v>
      </c>
      <c r="N6" t="s">
        <v>8351</v>
      </c>
      <c r="O6" t="s">
        <v>8334</v>
      </c>
      <c r="Q6" t="s">
        <v>8332</v>
      </c>
      <c r="S6" t="s">
        <v>8354</v>
      </c>
      <c r="T6" t="s">
        <v>8330</v>
      </c>
      <c r="U6" t="s">
        <v>8347</v>
      </c>
      <c r="V6" t="s">
        <v>8329</v>
      </c>
      <c r="W6" t="s">
        <v>8328</v>
      </c>
      <c r="X6" t="s">
        <v>8327</v>
      </c>
      <c r="Y6" t="s">
        <v>8346</v>
      </c>
      <c r="Z6" t="s">
        <v>8326</v>
      </c>
      <c r="AA6" t="s">
        <v>8340</v>
      </c>
      <c r="AC6" t="s">
        <v>8343</v>
      </c>
      <c r="AD6" t="s">
        <v>8350</v>
      </c>
      <c r="AE6" t="s">
        <v>8339</v>
      </c>
      <c r="AF6" t="s">
        <v>8345</v>
      </c>
      <c r="AH6" t="s">
        <v>8344</v>
      </c>
      <c r="AI6" t="s">
        <v>8358</v>
      </c>
      <c r="AJ6" t="s">
        <v>8324</v>
      </c>
      <c r="AK6" t="s">
        <v>8323</v>
      </c>
      <c r="AL6" t="s">
        <v>8342</v>
      </c>
      <c r="AM6" t="s">
        <v>8341</v>
      </c>
      <c r="AO6" t="s">
        <v>8348</v>
      </c>
      <c r="AP6" t="s">
        <v>8349</v>
      </c>
      <c r="AQ6" t="s">
        <v>8356</v>
      </c>
      <c r="AR6" t="s">
        <v>8355</v>
      </c>
      <c r="AS6" t="s">
        <v>8321</v>
      </c>
      <c r="AT6" t="s">
        <v>8320</v>
      </c>
      <c r="AV6" t="s">
        <v>8359</v>
      </c>
      <c r="AW6" t="s">
        <v>8318</v>
      </c>
      <c r="AX6" t="s">
        <v>8357</v>
      </c>
    </row>
    <row r="7" spans="1:52" x14ac:dyDescent="0.2">
      <c r="A7" s="7" t="s">
        <v>8396</v>
      </c>
      <c r="B7" s="8">
        <v>2</v>
      </c>
      <c r="C7" s="8">
        <v>2</v>
      </c>
      <c r="D7" s="8"/>
      <c r="E7" s="8"/>
      <c r="F7" s="8"/>
      <c r="G7" s="8"/>
      <c r="H7" s="8">
        <v>4</v>
      </c>
      <c r="I7" s="8"/>
      <c r="J7" s="8"/>
      <c r="K7" s="8"/>
      <c r="L7" s="8"/>
      <c r="M7" s="8"/>
      <c r="N7" s="8"/>
      <c r="O7" s="8"/>
      <c r="P7" s="8"/>
      <c r="Q7" s="8"/>
      <c r="R7" s="8"/>
      <c r="S7" s="8">
        <v>1</v>
      </c>
      <c r="T7" s="8"/>
      <c r="U7" s="8"/>
      <c r="V7" s="8">
        <v>2</v>
      </c>
      <c r="W7" s="8">
        <v>1</v>
      </c>
      <c r="X7" s="8"/>
      <c r="Y7" s="8"/>
      <c r="Z7" s="8">
        <v>3</v>
      </c>
      <c r="AA7" s="8"/>
      <c r="AB7" s="8">
        <v>7</v>
      </c>
      <c r="AC7" s="8"/>
      <c r="AD7" s="8"/>
      <c r="AE7" s="8"/>
      <c r="AF7" s="8"/>
      <c r="AG7" s="8"/>
      <c r="AH7" s="8">
        <v>1</v>
      </c>
      <c r="AI7" s="8"/>
      <c r="AJ7" s="8">
        <v>1</v>
      </c>
      <c r="AK7" s="8"/>
      <c r="AL7" s="8"/>
      <c r="AM7" s="8"/>
      <c r="AN7" s="8">
        <v>2</v>
      </c>
      <c r="AO7" s="8"/>
      <c r="AP7" s="8">
        <v>1</v>
      </c>
      <c r="AQ7" s="8"/>
      <c r="AR7" s="8"/>
      <c r="AS7" s="8"/>
      <c r="AT7" s="8"/>
      <c r="AU7" s="8">
        <v>1</v>
      </c>
      <c r="AV7" s="8"/>
      <c r="AW7" s="8"/>
      <c r="AX7" s="8"/>
      <c r="AY7" s="8"/>
      <c r="AZ7" s="8">
        <v>14</v>
      </c>
    </row>
    <row r="8" spans="1:52" x14ac:dyDescent="0.2">
      <c r="A8" s="7" t="s">
        <v>8397</v>
      </c>
      <c r="B8" s="8">
        <v>1</v>
      </c>
      <c r="C8" s="8">
        <v>16</v>
      </c>
      <c r="D8" s="8"/>
      <c r="E8" s="8"/>
      <c r="F8" s="8">
        <v>4</v>
      </c>
      <c r="G8" s="8"/>
      <c r="H8" s="8">
        <v>21</v>
      </c>
      <c r="I8" s="8"/>
      <c r="J8" s="8"/>
      <c r="K8" s="8"/>
      <c r="L8" s="8"/>
      <c r="M8" s="8"/>
      <c r="N8" s="8"/>
      <c r="O8" s="8">
        <v>4</v>
      </c>
      <c r="P8" s="8">
        <v>4</v>
      </c>
      <c r="Q8" s="8"/>
      <c r="R8" s="8"/>
      <c r="S8" s="8">
        <v>1</v>
      </c>
      <c r="T8" s="8"/>
      <c r="U8" s="8"/>
      <c r="V8" s="8">
        <v>13</v>
      </c>
      <c r="W8" s="8">
        <v>7</v>
      </c>
      <c r="X8" s="8"/>
      <c r="Y8" s="8">
        <v>1</v>
      </c>
      <c r="Z8" s="8">
        <v>8</v>
      </c>
      <c r="AA8" s="8"/>
      <c r="AB8" s="8">
        <v>30</v>
      </c>
      <c r="AC8" s="8"/>
      <c r="AD8" s="8"/>
      <c r="AE8" s="8">
        <v>1</v>
      </c>
      <c r="AF8" s="8"/>
      <c r="AG8" s="8">
        <v>1</v>
      </c>
      <c r="AH8" s="8">
        <v>1</v>
      </c>
      <c r="AI8" s="8"/>
      <c r="AJ8" s="8">
        <v>1</v>
      </c>
      <c r="AK8" s="8">
        <v>1</v>
      </c>
      <c r="AL8" s="8"/>
      <c r="AM8" s="8"/>
      <c r="AN8" s="8">
        <v>3</v>
      </c>
      <c r="AO8" s="8"/>
      <c r="AP8" s="8">
        <v>3</v>
      </c>
      <c r="AQ8" s="8"/>
      <c r="AR8" s="8"/>
      <c r="AS8" s="8"/>
      <c r="AT8" s="8"/>
      <c r="AU8" s="8">
        <v>3</v>
      </c>
      <c r="AV8" s="8"/>
      <c r="AW8" s="8">
        <v>2</v>
      </c>
      <c r="AX8" s="8">
        <v>1</v>
      </c>
      <c r="AY8" s="8">
        <v>3</v>
      </c>
      <c r="AZ8" s="8">
        <v>65</v>
      </c>
    </row>
    <row r="9" spans="1:52" x14ac:dyDescent="0.2">
      <c r="A9" s="7" t="s">
        <v>8398</v>
      </c>
      <c r="B9" s="8">
        <v>7</v>
      </c>
      <c r="C9" s="8">
        <v>23</v>
      </c>
      <c r="D9" s="8"/>
      <c r="E9" s="8"/>
      <c r="F9" s="8">
        <v>18</v>
      </c>
      <c r="G9" s="8"/>
      <c r="H9" s="8">
        <v>48</v>
      </c>
      <c r="I9" s="8"/>
      <c r="J9" s="8"/>
      <c r="K9" s="8"/>
      <c r="L9" s="8"/>
      <c r="M9" s="8"/>
      <c r="N9" s="8">
        <v>1</v>
      </c>
      <c r="O9" s="8">
        <v>6</v>
      </c>
      <c r="P9" s="8">
        <v>7</v>
      </c>
      <c r="Q9" s="8"/>
      <c r="R9" s="8"/>
      <c r="S9" s="8">
        <v>3</v>
      </c>
      <c r="T9" s="8"/>
      <c r="U9" s="8"/>
      <c r="V9" s="8">
        <v>33</v>
      </c>
      <c r="W9" s="8">
        <v>4</v>
      </c>
      <c r="X9" s="8"/>
      <c r="Y9" s="8">
        <v>9</v>
      </c>
      <c r="Z9" s="8">
        <v>34</v>
      </c>
      <c r="AA9" s="8">
        <v>6</v>
      </c>
      <c r="AB9" s="8">
        <v>89</v>
      </c>
      <c r="AC9" s="8"/>
      <c r="AD9" s="8"/>
      <c r="AE9" s="8"/>
      <c r="AF9" s="8"/>
      <c r="AG9" s="8"/>
      <c r="AH9" s="8">
        <v>1</v>
      </c>
      <c r="AI9" s="8">
        <v>3</v>
      </c>
      <c r="AJ9" s="8">
        <v>3</v>
      </c>
      <c r="AK9" s="8">
        <v>8</v>
      </c>
      <c r="AL9" s="8">
        <v>3</v>
      </c>
      <c r="AM9" s="8"/>
      <c r="AN9" s="8">
        <v>18</v>
      </c>
      <c r="AO9" s="8"/>
      <c r="AP9" s="8">
        <v>5</v>
      </c>
      <c r="AQ9" s="8"/>
      <c r="AR9" s="8"/>
      <c r="AS9" s="8"/>
      <c r="AT9" s="8"/>
      <c r="AU9" s="8">
        <v>5</v>
      </c>
      <c r="AV9" s="8"/>
      <c r="AW9" s="8">
        <v>4</v>
      </c>
      <c r="AX9" s="8"/>
      <c r="AY9" s="8">
        <v>4</v>
      </c>
      <c r="AZ9" s="8">
        <v>171</v>
      </c>
    </row>
    <row r="10" spans="1:52" x14ac:dyDescent="0.2">
      <c r="A10" s="7" t="s">
        <v>8395</v>
      </c>
      <c r="B10" s="8">
        <v>14</v>
      </c>
      <c r="C10" s="8">
        <v>29</v>
      </c>
      <c r="D10" s="8"/>
      <c r="E10" s="8"/>
      <c r="F10" s="8">
        <v>12</v>
      </c>
      <c r="G10" s="8"/>
      <c r="H10" s="8">
        <v>55</v>
      </c>
      <c r="I10" s="8"/>
      <c r="J10" s="8"/>
      <c r="K10" s="8"/>
      <c r="L10" s="8"/>
      <c r="M10" s="8"/>
      <c r="N10" s="8">
        <v>1</v>
      </c>
      <c r="O10" s="8">
        <v>12</v>
      </c>
      <c r="P10" s="8">
        <v>13</v>
      </c>
      <c r="Q10" s="8"/>
      <c r="R10" s="8"/>
      <c r="S10" s="8">
        <v>9</v>
      </c>
      <c r="T10" s="8">
        <v>8</v>
      </c>
      <c r="U10" s="8"/>
      <c r="V10" s="8">
        <v>54</v>
      </c>
      <c r="W10" s="8">
        <v>15</v>
      </c>
      <c r="X10" s="8"/>
      <c r="Y10" s="8">
        <v>11</v>
      </c>
      <c r="Z10" s="8">
        <v>58</v>
      </c>
      <c r="AA10" s="8">
        <v>4</v>
      </c>
      <c r="AB10" s="8">
        <v>159</v>
      </c>
      <c r="AC10" s="8"/>
      <c r="AD10" s="8"/>
      <c r="AE10" s="8"/>
      <c r="AF10" s="8"/>
      <c r="AG10" s="8"/>
      <c r="AH10" s="8">
        <v>2</v>
      </c>
      <c r="AI10" s="8">
        <v>12</v>
      </c>
      <c r="AJ10" s="8">
        <v>3</v>
      </c>
      <c r="AK10" s="8">
        <v>11</v>
      </c>
      <c r="AL10" s="8">
        <v>4</v>
      </c>
      <c r="AM10" s="8"/>
      <c r="AN10" s="8">
        <v>32</v>
      </c>
      <c r="AO10" s="8"/>
      <c r="AP10" s="8">
        <v>10</v>
      </c>
      <c r="AQ10" s="8"/>
      <c r="AR10" s="8">
        <v>5</v>
      </c>
      <c r="AS10" s="8"/>
      <c r="AT10" s="8"/>
      <c r="AU10" s="8">
        <v>15</v>
      </c>
      <c r="AV10" s="8"/>
      <c r="AW10" s="8">
        <v>6</v>
      </c>
      <c r="AX10" s="8">
        <v>2</v>
      </c>
      <c r="AY10" s="8">
        <v>8</v>
      </c>
      <c r="AZ10" s="8">
        <v>282</v>
      </c>
    </row>
    <row r="11" spans="1:52" x14ac:dyDescent="0.2">
      <c r="A11" s="7" t="s">
        <v>8378</v>
      </c>
      <c r="B11" s="8">
        <v>18</v>
      </c>
      <c r="C11" s="8">
        <v>24</v>
      </c>
      <c r="D11" s="8"/>
      <c r="E11" s="8"/>
      <c r="F11" s="8">
        <v>10</v>
      </c>
      <c r="G11" s="8">
        <v>1</v>
      </c>
      <c r="H11" s="8">
        <v>53</v>
      </c>
      <c r="I11" s="8"/>
      <c r="J11" s="8"/>
      <c r="K11" s="8"/>
      <c r="L11" s="8"/>
      <c r="M11" s="8"/>
      <c r="N11" s="8">
        <v>8</v>
      </c>
      <c r="O11" s="8">
        <v>15</v>
      </c>
      <c r="P11" s="8">
        <v>23</v>
      </c>
      <c r="Q11" s="8"/>
      <c r="R11" s="8"/>
      <c r="S11" s="8">
        <v>8</v>
      </c>
      <c r="T11" s="8">
        <v>5</v>
      </c>
      <c r="U11" s="8"/>
      <c r="V11" s="8">
        <v>24</v>
      </c>
      <c r="W11" s="8">
        <v>16</v>
      </c>
      <c r="X11" s="8">
        <v>1</v>
      </c>
      <c r="Y11" s="8">
        <v>5</v>
      </c>
      <c r="Z11" s="8">
        <v>55</v>
      </c>
      <c r="AA11" s="8">
        <v>4</v>
      </c>
      <c r="AB11" s="8">
        <v>118</v>
      </c>
      <c r="AC11" s="8"/>
      <c r="AD11" s="8"/>
      <c r="AE11" s="8"/>
      <c r="AF11" s="8"/>
      <c r="AG11" s="8"/>
      <c r="AH11" s="8">
        <v>3</v>
      </c>
      <c r="AI11" s="8">
        <v>5</v>
      </c>
      <c r="AJ11" s="8">
        <v>11</v>
      </c>
      <c r="AK11" s="8">
        <v>13</v>
      </c>
      <c r="AL11" s="8">
        <v>8</v>
      </c>
      <c r="AM11" s="8"/>
      <c r="AN11" s="8">
        <v>40</v>
      </c>
      <c r="AO11" s="8"/>
      <c r="AP11" s="8">
        <v>26</v>
      </c>
      <c r="AQ11" s="8">
        <v>1</v>
      </c>
      <c r="AR11" s="8">
        <v>1</v>
      </c>
      <c r="AS11" s="8">
        <v>1</v>
      </c>
      <c r="AT11" s="8"/>
      <c r="AU11" s="8">
        <v>29</v>
      </c>
      <c r="AV11" s="8"/>
      <c r="AW11" s="8">
        <v>6</v>
      </c>
      <c r="AX11" s="8">
        <v>5</v>
      </c>
      <c r="AY11" s="8">
        <v>11</v>
      </c>
      <c r="AZ11" s="8">
        <v>274</v>
      </c>
    </row>
    <row r="12" spans="1:52" x14ac:dyDescent="0.2">
      <c r="A12" s="7" t="s">
        <v>8380</v>
      </c>
      <c r="B12" s="8">
        <v>22</v>
      </c>
      <c r="C12" s="8">
        <v>26</v>
      </c>
      <c r="D12" s="8">
        <v>16</v>
      </c>
      <c r="E12" s="8">
        <v>12</v>
      </c>
      <c r="F12" s="8">
        <v>8</v>
      </c>
      <c r="G12" s="8">
        <v>26</v>
      </c>
      <c r="H12" s="8">
        <v>110</v>
      </c>
      <c r="I12" s="8">
        <v>44</v>
      </c>
      <c r="J12" s="8">
        <v>8</v>
      </c>
      <c r="K12" s="8">
        <v>12</v>
      </c>
      <c r="L12" s="8">
        <v>64</v>
      </c>
      <c r="M12" s="8">
        <v>12</v>
      </c>
      <c r="N12" s="8">
        <v>12</v>
      </c>
      <c r="O12" s="8">
        <v>31</v>
      </c>
      <c r="P12" s="8">
        <v>55</v>
      </c>
      <c r="Q12" s="8">
        <v>6</v>
      </c>
      <c r="R12" s="8">
        <v>6</v>
      </c>
      <c r="S12" s="8">
        <v>6</v>
      </c>
      <c r="T12" s="8">
        <v>4</v>
      </c>
      <c r="U12" s="8">
        <v>10</v>
      </c>
      <c r="V12" s="8">
        <v>17</v>
      </c>
      <c r="W12" s="8">
        <v>10</v>
      </c>
      <c r="X12" s="8">
        <v>3</v>
      </c>
      <c r="Y12" s="8">
        <v>6</v>
      </c>
      <c r="Z12" s="8">
        <v>42</v>
      </c>
      <c r="AA12" s="8">
        <v>4</v>
      </c>
      <c r="AB12" s="8">
        <v>102</v>
      </c>
      <c r="AC12" s="8">
        <v>6</v>
      </c>
      <c r="AD12" s="8">
        <v>6</v>
      </c>
      <c r="AE12" s="8">
        <v>43</v>
      </c>
      <c r="AF12" s="8">
        <v>6</v>
      </c>
      <c r="AG12" s="8">
        <v>61</v>
      </c>
      <c r="AH12" s="8">
        <v>4</v>
      </c>
      <c r="AI12" s="8">
        <v>7</v>
      </c>
      <c r="AJ12" s="8">
        <v>7</v>
      </c>
      <c r="AK12" s="8">
        <v>12</v>
      </c>
      <c r="AL12" s="8">
        <v>3</v>
      </c>
      <c r="AM12" s="8">
        <v>11</v>
      </c>
      <c r="AN12" s="8">
        <v>44</v>
      </c>
      <c r="AO12" s="8">
        <v>8</v>
      </c>
      <c r="AP12" s="8">
        <v>28</v>
      </c>
      <c r="AQ12" s="8">
        <v>5</v>
      </c>
      <c r="AR12" s="8">
        <v>12</v>
      </c>
      <c r="AS12" s="8">
        <v>51</v>
      </c>
      <c r="AT12" s="8">
        <v>27</v>
      </c>
      <c r="AU12" s="8">
        <v>131</v>
      </c>
      <c r="AV12" s="8">
        <v>43</v>
      </c>
      <c r="AW12" s="8">
        <v>318</v>
      </c>
      <c r="AX12" s="8">
        <v>42</v>
      </c>
      <c r="AY12" s="8">
        <v>403</v>
      </c>
      <c r="AZ12" s="8">
        <v>976</v>
      </c>
    </row>
    <row r="13" spans="1:52" x14ac:dyDescent="0.2">
      <c r="A13" s="7" t="s">
        <v>8390</v>
      </c>
      <c r="B13" s="8">
        <v>22</v>
      </c>
      <c r="C13" s="8">
        <v>33</v>
      </c>
      <c r="D13" s="8">
        <v>42</v>
      </c>
      <c r="E13" s="8">
        <v>17</v>
      </c>
      <c r="F13" s="8">
        <v>4</v>
      </c>
      <c r="G13" s="8">
        <v>21</v>
      </c>
      <c r="H13" s="8">
        <v>139</v>
      </c>
      <c r="I13" s="8">
        <v>62</v>
      </c>
      <c r="J13" s="8">
        <v>8</v>
      </c>
      <c r="K13" s="8">
        <v>7</v>
      </c>
      <c r="L13" s="8">
        <v>77</v>
      </c>
      <c r="M13" s="8">
        <v>12</v>
      </c>
      <c r="N13" s="8">
        <v>19</v>
      </c>
      <c r="O13" s="8">
        <v>12</v>
      </c>
      <c r="P13" s="8">
        <v>43</v>
      </c>
      <c r="Q13" s="8">
        <v>8</v>
      </c>
      <c r="R13" s="8">
        <v>8</v>
      </c>
      <c r="S13" s="8">
        <v>9</v>
      </c>
      <c r="T13" s="8">
        <v>14</v>
      </c>
      <c r="U13" s="8">
        <v>20</v>
      </c>
      <c r="V13" s="8">
        <v>13</v>
      </c>
      <c r="W13" s="8">
        <v>4</v>
      </c>
      <c r="X13" s="8">
        <v>7</v>
      </c>
      <c r="Y13" s="8">
        <v>3</v>
      </c>
      <c r="Z13" s="8">
        <v>27</v>
      </c>
      <c r="AA13" s="8">
        <v>2</v>
      </c>
      <c r="AB13" s="8">
        <v>99</v>
      </c>
      <c r="AC13" s="8">
        <v>11</v>
      </c>
      <c r="AD13" s="8">
        <v>7</v>
      </c>
      <c r="AE13" s="8">
        <v>54</v>
      </c>
      <c r="AF13" s="8">
        <v>9</v>
      </c>
      <c r="AG13" s="8">
        <v>81</v>
      </c>
      <c r="AH13" s="8">
        <v>4</v>
      </c>
      <c r="AI13" s="8">
        <v>6</v>
      </c>
      <c r="AJ13" s="8">
        <v>9</v>
      </c>
      <c r="AK13" s="8">
        <v>9</v>
      </c>
      <c r="AL13" s="8">
        <v>2</v>
      </c>
      <c r="AM13" s="8">
        <v>25</v>
      </c>
      <c r="AN13" s="8">
        <v>55</v>
      </c>
      <c r="AO13" s="8">
        <v>7</v>
      </c>
      <c r="AP13" s="8">
        <v>32</v>
      </c>
      <c r="AQ13" s="8">
        <v>10</v>
      </c>
      <c r="AR13" s="8">
        <v>20</v>
      </c>
      <c r="AS13" s="8">
        <v>46</v>
      </c>
      <c r="AT13" s="8">
        <v>90</v>
      </c>
      <c r="AU13" s="8">
        <v>205</v>
      </c>
      <c r="AV13" s="8">
        <v>55</v>
      </c>
      <c r="AW13" s="8">
        <v>398</v>
      </c>
      <c r="AX13" s="8">
        <v>66</v>
      </c>
      <c r="AY13" s="8">
        <v>519</v>
      </c>
      <c r="AZ13" s="8">
        <v>1226</v>
      </c>
    </row>
    <row r="14" spans="1:52" x14ac:dyDescent="0.2">
      <c r="A14" s="7" t="s">
        <v>8392</v>
      </c>
      <c r="B14" s="8">
        <v>12</v>
      </c>
      <c r="C14" s="8">
        <v>22</v>
      </c>
      <c r="D14" s="8">
        <v>20</v>
      </c>
      <c r="E14" s="8">
        <v>11</v>
      </c>
      <c r="F14" s="8">
        <v>4</v>
      </c>
      <c r="G14" s="8">
        <v>11</v>
      </c>
      <c r="H14" s="8">
        <v>80</v>
      </c>
      <c r="I14" s="8">
        <v>31</v>
      </c>
      <c r="J14" s="8">
        <v>4</v>
      </c>
      <c r="K14" s="8">
        <v>11</v>
      </c>
      <c r="L14" s="8">
        <v>46</v>
      </c>
      <c r="M14" s="8">
        <v>13</v>
      </c>
      <c r="N14" s="8">
        <v>28</v>
      </c>
      <c r="O14" s="8">
        <v>20</v>
      </c>
      <c r="P14" s="8">
        <v>61</v>
      </c>
      <c r="Q14" s="8">
        <v>9</v>
      </c>
      <c r="R14" s="8">
        <v>9</v>
      </c>
      <c r="S14" s="8">
        <v>2</v>
      </c>
      <c r="T14" s="8">
        <v>8</v>
      </c>
      <c r="U14" s="8">
        <v>10</v>
      </c>
      <c r="V14" s="8">
        <v>4</v>
      </c>
      <c r="W14" s="8">
        <v>2</v>
      </c>
      <c r="X14" s="8">
        <v>9</v>
      </c>
      <c r="Y14" s="8">
        <v>5</v>
      </c>
      <c r="Z14" s="8">
        <v>28</v>
      </c>
      <c r="AA14" s="8"/>
      <c r="AB14" s="8">
        <v>68</v>
      </c>
      <c r="AC14" s="8">
        <v>2</v>
      </c>
      <c r="AD14" s="8">
        <v>7</v>
      </c>
      <c r="AE14" s="8">
        <v>51</v>
      </c>
      <c r="AF14" s="8">
        <v>5</v>
      </c>
      <c r="AG14" s="8">
        <v>65</v>
      </c>
      <c r="AH14" s="8">
        <v>3</v>
      </c>
      <c r="AI14" s="8">
        <v>6</v>
      </c>
      <c r="AJ14" s="8">
        <v>5</v>
      </c>
      <c r="AK14" s="8">
        <v>6</v>
      </c>
      <c r="AL14" s="8"/>
      <c r="AM14" s="8">
        <v>20</v>
      </c>
      <c r="AN14" s="8">
        <v>40</v>
      </c>
      <c r="AO14" s="8">
        <v>4</v>
      </c>
      <c r="AP14" s="8">
        <v>34</v>
      </c>
      <c r="AQ14" s="8">
        <v>4</v>
      </c>
      <c r="AR14" s="8">
        <v>19</v>
      </c>
      <c r="AS14" s="8">
        <v>91</v>
      </c>
      <c r="AT14" s="8">
        <v>38</v>
      </c>
      <c r="AU14" s="8">
        <v>190</v>
      </c>
      <c r="AV14" s="8">
        <v>40</v>
      </c>
      <c r="AW14" s="8">
        <v>293</v>
      </c>
      <c r="AX14" s="8">
        <v>57</v>
      </c>
      <c r="AY14" s="8">
        <v>390</v>
      </c>
      <c r="AZ14" s="8">
        <v>949</v>
      </c>
    </row>
    <row r="15" spans="1:52" x14ac:dyDescent="0.2">
      <c r="A15" s="7" t="s">
        <v>8393</v>
      </c>
      <c r="B15" s="8">
        <v>2</v>
      </c>
      <c r="C15" s="8">
        <v>5</v>
      </c>
      <c r="D15" s="8">
        <v>2</v>
      </c>
      <c r="E15" s="8"/>
      <c r="F15" s="8"/>
      <c r="G15" s="8">
        <v>1</v>
      </c>
      <c r="H15" s="8">
        <v>10</v>
      </c>
      <c r="I15" s="8">
        <v>3</v>
      </c>
      <c r="J15" s="8"/>
      <c r="K15" s="8">
        <v>10</v>
      </c>
      <c r="L15" s="8">
        <v>13</v>
      </c>
      <c r="M15" s="8">
        <v>3</v>
      </c>
      <c r="N15" s="8">
        <v>11</v>
      </c>
      <c r="O15" s="8"/>
      <c r="P15" s="8">
        <v>14</v>
      </c>
      <c r="Q15" s="8">
        <v>1</v>
      </c>
      <c r="R15" s="8">
        <v>1</v>
      </c>
      <c r="S15" s="8">
        <v>1</v>
      </c>
      <c r="T15" s="8">
        <v>1</v>
      </c>
      <c r="U15" s="8">
        <v>20</v>
      </c>
      <c r="V15" s="8"/>
      <c r="W15" s="8">
        <v>1</v>
      </c>
      <c r="X15" s="8"/>
      <c r="Y15" s="8"/>
      <c r="Z15" s="8">
        <v>5</v>
      </c>
      <c r="AA15" s="8"/>
      <c r="AB15" s="8">
        <v>28</v>
      </c>
      <c r="AC15" s="8">
        <v>1</v>
      </c>
      <c r="AD15" s="8"/>
      <c r="AE15" s="8">
        <v>11</v>
      </c>
      <c r="AF15" s="8"/>
      <c r="AG15" s="8">
        <v>12</v>
      </c>
      <c r="AH15" s="8">
        <v>1</v>
      </c>
      <c r="AI15" s="8">
        <v>1</v>
      </c>
      <c r="AJ15" s="8"/>
      <c r="AK15" s="8"/>
      <c r="AL15" s="8"/>
      <c r="AM15" s="8">
        <v>1</v>
      </c>
      <c r="AN15" s="8">
        <v>3</v>
      </c>
      <c r="AO15" s="8">
        <v>1</v>
      </c>
      <c r="AP15" s="8">
        <v>1</v>
      </c>
      <c r="AQ15" s="8"/>
      <c r="AR15" s="8">
        <v>3</v>
      </c>
      <c r="AS15" s="8">
        <v>11</v>
      </c>
      <c r="AT15" s="8">
        <v>5</v>
      </c>
      <c r="AU15" s="8">
        <v>21</v>
      </c>
      <c r="AV15" s="8">
        <v>2</v>
      </c>
      <c r="AW15" s="8">
        <v>39</v>
      </c>
      <c r="AX15" s="8">
        <v>14</v>
      </c>
      <c r="AY15" s="8">
        <v>55</v>
      </c>
      <c r="AZ15" s="8">
        <v>157</v>
      </c>
    </row>
    <row r="16" spans="1:52" x14ac:dyDescent="0.2">
      <c r="A16" s="7" t="s">
        <v>8362</v>
      </c>
      <c r="B16" s="8">
        <v>100</v>
      </c>
      <c r="C16" s="8">
        <v>180</v>
      </c>
      <c r="D16" s="8">
        <v>80</v>
      </c>
      <c r="E16" s="8">
        <v>40</v>
      </c>
      <c r="F16" s="8">
        <v>60</v>
      </c>
      <c r="G16" s="8">
        <v>60</v>
      </c>
      <c r="H16" s="8">
        <v>520</v>
      </c>
      <c r="I16" s="8">
        <v>140</v>
      </c>
      <c r="J16" s="8">
        <v>20</v>
      </c>
      <c r="K16" s="8">
        <v>40</v>
      </c>
      <c r="L16" s="8">
        <v>200</v>
      </c>
      <c r="M16" s="8">
        <v>40</v>
      </c>
      <c r="N16" s="8">
        <v>80</v>
      </c>
      <c r="O16" s="8">
        <v>100</v>
      </c>
      <c r="P16" s="8">
        <v>220</v>
      </c>
      <c r="Q16" s="8">
        <v>24</v>
      </c>
      <c r="R16" s="8">
        <v>24</v>
      </c>
      <c r="S16" s="8">
        <v>40</v>
      </c>
      <c r="T16" s="8">
        <v>40</v>
      </c>
      <c r="U16" s="8">
        <v>60</v>
      </c>
      <c r="V16" s="8">
        <v>160</v>
      </c>
      <c r="W16" s="8">
        <v>60</v>
      </c>
      <c r="X16" s="8">
        <v>20</v>
      </c>
      <c r="Y16" s="8">
        <v>40</v>
      </c>
      <c r="Z16" s="8">
        <v>260</v>
      </c>
      <c r="AA16" s="8">
        <v>20</v>
      </c>
      <c r="AB16" s="8">
        <v>700</v>
      </c>
      <c r="AC16" s="8">
        <v>20</v>
      </c>
      <c r="AD16" s="8">
        <v>20</v>
      </c>
      <c r="AE16" s="8">
        <v>160</v>
      </c>
      <c r="AF16" s="8">
        <v>20</v>
      </c>
      <c r="AG16" s="8">
        <v>220</v>
      </c>
      <c r="AH16" s="8">
        <v>20</v>
      </c>
      <c r="AI16" s="8">
        <v>40</v>
      </c>
      <c r="AJ16" s="8">
        <v>40</v>
      </c>
      <c r="AK16" s="8">
        <v>60</v>
      </c>
      <c r="AL16" s="8">
        <v>20</v>
      </c>
      <c r="AM16" s="8">
        <v>57</v>
      </c>
      <c r="AN16" s="8">
        <v>237</v>
      </c>
      <c r="AO16" s="8">
        <v>20</v>
      </c>
      <c r="AP16" s="8">
        <v>140</v>
      </c>
      <c r="AQ16" s="8">
        <v>20</v>
      </c>
      <c r="AR16" s="8">
        <v>60</v>
      </c>
      <c r="AS16" s="8">
        <v>200</v>
      </c>
      <c r="AT16" s="8">
        <v>160</v>
      </c>
      <c r="AU16" s="8">
        <v>600</v>
      </c>
      <c r="AV16" s="8">
        <v>140</v>
      </c>
      <c r="AW16" s="8">
        <v>1066</v>
      </c>
      <c r="AX16" s="8">
        <v>187</v>
      </c>
      <c r="AY16" s="8">
        <v>1393</v>
      </c>
      <c r="AZ16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67B33-AE29-8347-948C-A7881C608E58}">
  <sheetPr codeName="Sheet6"/>
  <dimension ref="A4:AZ39"/>
  <sheetViews>
    <sheetView tabSelected="1" topLeftCell="A36" workbookViewId="0">
      <selection activeCell="I66" sqref="I66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11.5" bestFit="1" customWidth="1"/>
    <col min="4" max="4" width="6" bestFit="1" customWidth="1"/>
    <col min="5" max="5" width="12.33203125" bestFit="1" customWidth="1"/>
    <col min="6" max="6" width="5.83203125" bestFit="1" customWidth="1"/>
    <col min="7" max="7" width="8.83203125" bestFit="1" customWidth="1"/>
    <col min="8" max="8" width="14.6640625" bestFit="1" customWidth="1"/>
    <col min="9" max="9" width="9.6640625" bestFit="1" customWidth="1"/>
    <col min="10" max="11" width="9.83203125" bestFit="1" customWidth="1"/>
    <col min="12" max="12" width="8.83203125" bestFit="1" customWidth="1"/>
    <col min="13" max="13" width="11.83203125" bestFit="1" customWidth="1"/>
    <col min="14" max="14" width="13" bestFit="1" customWidth="1"/>
    <col min="15" max="15" width="10.6640625" bestFit="1" customWidth="1"/>
    <col min="16" max="16" width="10.1640625" bestFit="1" customWidth="1"/>
    <col min="17" max="17" width="11" bestFit="1" customWidth="1"/>
    <col min="18" max="18" width="13.5" bestFit="1" customWidth="1"/>
    <col min="19" max="19" width="12.1640625" bestFit="1" customWidth="1"/>
    <col min="20" max="20" width="14" bestFit="1" customWidth="1"/>
    <col min="21" max="21" width="4.6640625" bestFit="1" customWidth="1"/>
    <col min="22" max="22" width="8.83203125" bestFit="1" customWidth="1"/>
    <col min="23" max="23" width="3.83203125" bestFit="1" customWidth="1"/>
    <col min="24" max="24" width="5.6640625" bestFit="1" customWidth="1"/>
    <col min="25" max="25" width="4.1640625" bestFit="1" customWidth="1"/>
    <col min="26" max="26" width="4.5" bestFit="1" customWidth="1"/>
    <col min="27" max="27" width="10.5" bestFit="1" customWidth="1"/>
    <col min="28" max="28" width="9.83203125" bestFit="1" customWidth="1"/>
    <col min="29" max="29" width="12.6640625" bestFit="1" customWidth="1"/>
    <col min="30" max="30" width="6.6640625" bestFit="1" customWidth="1"/>
    <col min="31" max="31" width="10.33203125" bestFit="1" customWidth="1"/>
    <col min="32" max="32" width="6" bestFit="1" customWidth="1"/>
    <col min="33" max="33" width="15.1640625" bestFit="1" customWidth="1"/>
    <col min="34" max="34" width="10.83203125" bestFit="1" customWidth="1"/>
    <col min="35" max="35" width="13.6640625" bestFit="1" customWidth="1"/>
    <col min="36" max="36" width="6.1640625" bestFit="1" customWidth="1"/>
    <col min="37" max="37" width="9.1640625" bestFit="1" customWidth="1"/>
    <col min="38" max="38" width="13.83203125" bestFit="1" customWidth="1"/>
    <col min="39" max="39" width="10.1640625" bestFit="1" customWidth="1"/>
    <col min="40" max="40" width="13.33203125" bestFit="1" customWidth="1"/>
    <col min="41" max="41" width="11.5" bestFit="1" customWidth="1"/>
    <col min="42" max="42" width="8.5" bestFit="1" customWidth="1"/>
    <col min="43" max="43" width="11" bestFit="1" customWidth="1"/>
    <col min="44" max="44" width="14.83203125" bestFit="1" customWidth="1"/>
    <col min="45" max="45" width="9" bestFit="1" customWidth="1"/>
    <col min="46" max="46" width="4.5" bestFit="1" customWidth="1"/>
    <col min="47" max="47" width="14" bestFit="1" customWidth="1"/>
    <col min="48" max="48" width="8.6640625" bestFit="1" customWidth="1"/>
    <col min="49" max="49" width="5.1640625" bestFit="1" customWidth="1"/>
    <col min="50" max="50" width="6.1640625" bestFit="1" customWidth="1"/>
    <col min="51" max="51" width="11.1640625" bestFit="1" customWidth="1"/>
    <col min="52" max="52" width="10" bestFit="1" customWidth="1"/>
    <col min="53" max="53" width="18" bestFit="1" customWidth="1"/>
    <col min="54" max="54" width="16.83203125" bestFit="1" customWidth="1"/>
    <col min="55" max="55" width="23" bestFit="1" customWidth="1"/>
    <col min="56" max="56" width="12.6640625" bestFit="1" customWidth="1"/>
    <col min="57" max="57" width="18" bestFit="1" customWidth="1"/>
    <col min="58" max="58" width="11.83203125" bestFit="1" customWidth="1"/>
    <col min="59" max="59" width="18" bestFit="1" customWidth="1"/>
    <col min="60" max="60" width="11.83203125" bestFit="1" customWidth="1"/>
    <col min="61" max="61" width="18" bestFit="1" customWidth="1"/>
    <col min="62" max="62" width="11.83203125" bestFit="1" customWidth="1"/>
    <col min="63" max="63" width="18" bestFit="1" customWidth="1"/>
    <col min="64" max="64" width="22.33203125" bestFit="1" customWidth="1"/>
    <col min="65" max="65" width="28.5" bestFit="1" customWidth="1"/>
    <col min="66" max="66" width="11.83203125" bestFit="1" customWidth="1"/>
    <col min="67" max="67" width="18" bestFit="1" customWidth="1"/>
    <col min="68" max="68" width="13.6640625" bestFit="1" customWidth="1"/>
    <col min="69" max="69" width="18" bestFit="1" customWidth="1"/>
    <col min="70" max="70" width="11.83203125" bestFit="1" customWidth="1"/>
    <col min="71" max="71" width="18" bestFit="1" customWidth="1"/>
    <col min="72" max="72" width="11.83203125" bestFit="1" customWidth="1"/>
    <col min="73" max="73" width="18" bestFit="1" customWidth="1"/>
    <col min="74" max="74" width="13.83203125" bestFit="1" customWidth="1"/>
    <col min="75" max="75" width="18" bestFit="1" customWidth="1"/>
    <col min="76" max="76" width="11.83203125" bestFit="1" customWidth="1"/>
    <col min="77" max="77" width="18" bestFit="1" customWidth="1"/>
    <col min="78" max="78" width="20.33203125" bestFit="1" customWidth="1"/>
    <col min="79" max="79" width="26.6640625" bestFit="1" customWidth="1"/>
    <col min="80" max="80" width="11.83203125" bestFit="1" customWidth="1"/>
    <col min="81" max="81" width="18" bestFit="1" customWidth="1"/>
    <col min="82" max="82" width="11.83203125" bestFit="1" customWidth="1"/>
    <col min="83" max="83" width="18" bestFit="1" customWidth="1"/>
    <col min="84" max="84" width="11.83203125" bestFit="1" customWidth="1"/>
    <col min="85" max="85" width="18" bestFit="1" customWidth="1"/>
    <col min="86" max="86" width="14.83203125" bestFit="1" customWidth="1"/>
    <col min="87" max="87" width="18" bestFit="1" customWidth="1"/>
    <col min="88" max="88" width="11.83203125" bestFit="1" customWidth="1"/>
    <col min="89" max="89" width="18" bestFit="1" customWidth="1"/>
    <col min="90" max="90" width="11.83203125" bestFit="1" customWidth="1"/>
    <col min="91" max="91" width="18" bestFit="1" customWidth="1"/>
    <col min="92" max="92" width="21" bestFit="1" customWidth="1"/>
    <col min="93" max="93" width="27.33203125" bestFit="1" customWidth="1"/>
    <col min="94" max="94" width="11.83203125" bestFit="1" customWidth="1"/>
    <col min="95" max="95" width="18" bestFit="1" customWidth="1"/>
    <col min="96" max="96" width="11.83203125" bestFit="1" customWidth="1"/>
    <col min="97" max="97" width="18" bestFit="1" customWidth="1"/>
    <col min="98" max="98" width="11.83203125" bestFit="1" customWidth="1"/>
    <col min="99" max="99" width="18" bestFit="1" customWidth="1"/>
    <col min="100" max="100" width="18.1640625" bestFit="1" customWidth="1"/>
    <col min="101" max="101" width="24.33203125" bestFit="1" customWidth="1"/>
    <col min="102" max="102" width="16" bestFit="1" customWidth="1"/>
    <col min="103" max="103" width="22.33203125" bestFit="1" customWidth="1"/>
  </cols>
  <sheetData>
    <row r="4" spans="1:52" x14ac:dyDescent="0.2">
      <c r="A4" s="6" t="s">
        <v>8400</v>
      </c>
      <c r="B4" s="6" t="s">
        <v>8360</v>
      </c>
    </row>
    <row r="5" spans="1:52" x14ac:dyDescent="0.2">
      <c r="B5" t="s">
        <v>8308</v>
      </c>
      <c r="H5" t="s">
        <v>8364</v>
      </c>
      <c r="I5" t="s">
        <v>8336</v>
      </c>
      <c r="L5" t="s">
        <v>8365</v>
      </c>
      <c r="M5" t="s">
        <v>8333</v>
      </c>
      <c r="P5" t="s">
        <v>8366</v>
      </c>
      <c r="Q5" t="s">
        <v>8331</v>
      </c>
      <c r="R5" t="s">
        <v>8367</v>
      </c>
      <c r="S5" t="s">
        <v>8325</v>
      </c>
      <c r="AB5" t="s">
        <v>8368</v>
      </c>
      <c r="AC5" t="s">
        <v>8338</v>
      </c>
      <c r="AG5" t="s">
        <v>8369</v>
      </c>
      <c r="AH5" t="s">
        <v>8322</v>
      </c>
      <c r="AN5" t="s">
        <v>8370</v>
      </c>
      <c r="AO5" t="s">
        <v>8319</v>
      </c>
      <c r="AU5" t="s">
        <v>8371</v>
      </c>
      <c r="AV5" t="s">
        <v>8317</v>
      </c>
      <c r="AY5" t="s">
        <v>8372</v>
      </c>
      <c r="AZ5" t="s">
        <v>8362</v>
      </c>
    </row>
    <row r="6" spans="1:52" x14ac:dyDescent="0.2">
      <c r="A6" s="6" t="s">
        <v>8361</v>
      </c>
      <c r="B6" t="s">
        <v>8316</v>
      </c>
      <c r="C6" t="s">
        <v>8315</v>
      </c>
      <c r="D6" t="s">
        <v>8314</v>
      </c>
      <c r="E6" t="s">
        <v>8313</v>
      </c>
      <c r="F6" t="s">
        <v>8312</v>
      </c>
      <c r="G6" t="s">
        <v>8309</v>
      </c>
      <c r="I6" t="s">
        <v>8337</v>
      </c>
      <c r="J6" t="s">
        <v>8353</v>
      </c>
      <c r="K6" t="s">
        <v>8352</v>
      </c>
      <c r="M6" t="s">
        <v>8335</v>
      </c>
      <c r="N6" t="s">
        <v>8351</v>
      </c>
      <c r="O6" t="s">
        <v>8334</v>
      </c>
      <c r="Q6" t="s">
        <v>8332</v>
      </c>
      <c r="S6" t="s">
        <v>8354</v>
      </c>
      <c r="T6" t="s">
        <v>8330</v>
      </c>
      <c r="U6" t="s">
        <v>8347</v>
      </c>
      <c r="V6" t="s">
        <v>8329</v>
      </c>
      <c r="W6" t="s">
        <v>8328</v>
      </c>
      <c r="X6" t="s">
        <v>8327</v>
      </c>
      <c r="Y6" t="s">
        <v>8346</v>
      </c>
      <c r="Z6" t="s">
        <v>8326</v>
      </c>
      <c r="AA6" t="s">
        <v>8340</v>
      </c>
      <c r="AC6" t="s">
        <v>8343</v>
      </c>
      <c r="AD6" t="s">
        <v>8350</v>
      </c>
      <c r="AE6" t="s">
        <v>8339</v>
      </c>
      <c r="AF6" t="s">
        <v>8345</v>
      </c>
      <c r="AH6" t="s">
        <v>8344</v>
      </c>
      <c r="AI6" t="s">
        <v>8358</v>
      </c>
      <c r="AJ6" t="s">
        <v>8324</v>
      </c>
      <c r="AK6" t="s">
        <v>8323</v>
      </c>
      <c r="AL6" t="s">
        <v>8342</v>
      </c>
      <c r="AM6" t="s">
        <v>8341</v>
      </c>
      <c r="AO6" t="s">
        <v>8348</v>
      </c>
      <c r="AP6" t="s">
        <v>8349</v>
      </c>
      <c r="AQ6" t="s">
        <v>8356</v>
      </c>
      <c r="AR6" t="s">
        <v>8355</v>
      </c>
      <c r="AS6" t="s">
        <v>8321</v>
      </c>
      <c r="AT6" t="s">
        <v>8320</v>
      </c>
      <c r="AV6" t="s">
        <v>8359</v>
      </c>
      <c r="AW6" t="s">
        <v>8318</v>
      </c>
      <c r="AX6" t="s">
        <v>8357</v>
      </c>
    </row>
    <row r="7" spans="1:52" x14ac:dyDescent="0.2">
      <c r="A7" s="7" t="s">
        <v>8220</v>
      </c>
      <c r="B7" s="8"/>
      <c r="C7" s="8"/>
      <c r="D7" s="8"/>
      <c r="E7" s="8">
        <v>40</v>
      </c>
      <c r="F7" s="8"/>
      <c r="G7" s="8"/>
      <c r="H7" s="8">
        <v>40</v>
      </c>
      <c r="I7" s="8">
        <v>20</v>
      </c>
      <c r="J7" s="8"/>
      <c r="K7" s="8"/>
      <c r="L7" s="8">
        <v>20</v>
      </c>
      <c r="M7" s="8"/>
      <c r="N7" s="8"/>
      <c r="O7" s="8"/>
      <c r="P7" s="8"/>
      <c r="Q7" s="8">
        <v>24</v>
      </c>
      <c r="R7" s="8">
        <v>24</v>
      </c>
      <c r="S7" s="8"/>
      <c r="T7" s="8"/>
      <c r="U7" s="8"/>
      <c r="V7" s="8"/>
      <c r="W7" s="8"/>
      <c r="X7" s="8"/>
      <c r="Y7" s="8"/>
      <c r="Z7" s="8"/>
      <c r="AA7" s="8">
        <v>20</v>
      </c>
      <c r="AB7" s="8">
        <v>20</v>
      </c>
      <c r="AC7" s="8"/>
      <c r="AD7" s="8"/>
      <c r="AE7" s="8"/>
      <c r="AF7" s="8"/>
      <c r="AG7" s="8"/>
      <c r="AH7" s="8">
        <v>20</v>
      </c>
      <c r="AI7" s="8"/>
      <c r="AJ7" s="8"/>
      <c r="AK7" s="8"/>
      <c r="AL7" s="8"/>
      <c r="AM7" s="8">
        <v>10</v>
      </c>
      <c r="AN7" s="8">
        <v>30</v>
      </c>
      <c r="AO7" s="8"/>
      <c r="AP7" s="8"/>
      <c r="AQ7" s="8"/>
      <c r="AR7" s="8">
        <v>18</v>
      </c>
      <c r="AS7" s="8">
        <v>60</v>
      </c>
      <c r="AT7" s="8">
        <v>100</v>
      </c>
      <c r="AU7" s="8">
        <v>178</v>
      </c>
      <c r="AV7" s="8">
        <v>20</v>
      </c>
      <c r="AW7" s="8"/>
      <c r="AX7" s="8">
        <v>17</v>
      </c>
      <c r="AY7" s="8">
        <v>37</v>
      </c>
      <c r="AZ7" s="8">
        <v>349</v>
      </c>
    </row>
    <row r="8" spans="1:52" x14ac:dyDescent="0.2">
      <c r="A8" s="9" t="s">
        <v>8396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>
        <v>1</v>
      </c>
      <c r="AI8" s="8"/>
      <c r="AJ8" s="8"/>
      <c r="AK8" s="8"/>
      <c r="AL8" s="8"/>
      <c r="AM8" s="8"/>
      <c r="AN8" s="8">
        <v>1</v>
      </c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>
        <v>1</v>
      </c>
    </row>
    <row r="9" spans="1:52" x14ac:dyDescent="0.2">
      <c r="A9" s="9" t="s">
        <v>8397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>
        <v>1</v>
      </c>
      <c r="AI9" s="8"/>
      <c r="AJ9" s="8"/>
      <c r="AK9" s="8"/>
      <c r="AL9" s="8"/>
      <c r="AM9" s="8"/>
      <c r="AN9" s="8">
        <v>1</v>
      </c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>
        <v>1</v>
      </c>
    </row>
    <row r="10" spans="1:52" x14ac:dyDescent="0.2">
      <c r="A10" s="9" t="s">
        <v>8398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>
        <v>6</v>
      </c>
      <c r="AB10" s="8">
        <v>6</v>
      </c>
      <c r="AC10" s="8"/>
      <c r="AD10" s="8"/>
      <c r="AE10" s="8"/>
      <c r="AF10" s="8"/>
      <c r="AG10" s="8"/>
      <c r="AH10" s="8">
        <v>1</v>
      </c>
      <c r="AI10" s="8"/>
      <c r="AJ10" s="8"/>
      <c r="AK10" s="8"/>
      <c r="AL10" s="8"/>
      <c r="AM10" s="8"/>
      <c r="AN10" s="8">
        <v>1</v>
      </c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>
        <v>7</v>
      </c>
    </row>
    <row r="11" spans="1:52" x14ac:dyDescent="0.2">
      <c r="A11" s="9" t="s">
        <v>8395</v>
      </c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>
        <v>4</v>
      </c>
      <c r="AB11" s="8">
        <v>4</v>
      </c>
      <c r="AC11" s="8"/>
      <c r="AD11" s="8"/>
      <c r="AE11" s="8"/>
      <c r="AF11" s="8"/>
      <c r="AG11" s="8"/>
      <c r="AH11" s="8">
        <v>2</v>
      </c>
      <c r="AI11" s="8"/>
      <c r="AJ11" s="8"/>
      <c r="AK11" s="8"/>
      <c r="AL11" s="8"/>
      <c r="AM11" s="8"/>
      <c r="AN11" s="8">
        <v>2</v>
      </c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>
        <v>6</v>
      </c>
    </row>
    <row r="12" spans="1:52" x14ac:dyDescent="0.2">
      <c r="A12" s="9" t="s">
        <v>8378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>
        <v>4</v>
      </c>
      <c r="AB12" s="8">
        <v>4</v>
      </c>
      <c r="AC12" s="8"/>
      <c r="AD12" s="8"/>
      <c r="AE12" s="8"/>
      <c r="AF12" s="8"/>
      <c r="AG12" s="8"/>
      <c r="AH12" s="8">
        <v>3</v>
      </c>
      <c r="AI12" s="8"/>
      <c r="AJ12" s="8"/>
      <c r="AK12" s="8"/>
      <c r="AL12" s="8"/>
      <c r="AM12" s="8"/>
      <c r="AN12" s="8">
        <v>3</v>
      </c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>
        <v>7</v>
      </c>
    </row>
    <row r="13" spans="1:52" x14ac:dyDescent="0.2">
      <c r="A13" s="9" t="s">
        <v>8380</v>
      </c>
      <c r="B13" s="8"/>
      <c r="C13" s="8"/>
      <c r="D13" s="8"/>
      <c r="E13" s="8">
        <v>12</v>
      </c>
      <c r="F13" s="8"/>
      <c r="G13" s="8"/>
      <c r="H13" s="8">
        <v>12</v>
      </c>
      <c r="I13" s="8">
        <v>6</v>
      </c>
      <c r="J13" s="8"/>
      <c r="K13" s="8"/>
      <c r="L13" s="8">
        <v>6</v>
      </c>
      <c r="M13" s="8"/>
      <c r="N13" s="8"/>
      <c r="O13" s="8"/>
      <c r="P13" s="8"/>
      <c r="Q13" s="8">
        <v>6</v>
      </c>
      <c r="R13" s="8">
        <v>6</v>
      </c>
      <c r="S13" s="8"/>
      <c r="T13" s="8"/>
      <c r="U13" s="8"/>
      <c r="V13" s="8"/>
      <c r="W13" s="8"/>
      <c r="X13" s="8"/>
      <c r="Y13" s="8"/>
      <c r="Z13" s="8"/>
      <c r="AA13" s="8">
        <v>4</v>
      </c>
      <c r="AB13" s="8">
        <v>4</v>
      </c>
      <c r="AC13" s="8"/>
      <c r="AD13" s="8"/>
      <c r="AE13" s="8"/>
      <c r="AF13" s="8"/>
      <c r="AG13" s="8"/>
      <c r="AH13" s="8">
        <v>4</v>
      </c>
      <c r="AI13" s="8"/>
      <c r="AJ13" s="8"/>
      <c r="AK13" s="8"/>
      <c r="AL13" s="8"/>
      <c r="AM13" s="8">
        <v>5</v>
      </c>
      <c r="AN13" s="8">
        <v>9</v>
      </c>
      <c r="AO13" s="8"/>
      <c r="AP13" s="8"/>
      <c r="AQ13" s="8"/>
      <c r="AR13" s="8">
        <v>3</v>
      </c>
      <c r="AS13" s="8">
        <v>12</v>
      </c>
      <c r="AT13" s="8">
        <v>18</v>
      </c>
      <c r="AU13" s="8">
        <v>33</v>
      </c>
      <c r="AV13" s="8">
        <v>6</v>
      </c>
      <c r="AW13" s="8"/>
      <c r="AX13" s="8">
        <v>4</v>
      </c>
      <c r="AY13" s="8">
        <v>10</v>
      </c>
      <c r="AZ13" s="8">
        <v>80</v>
      </c>
    </row>
    <row r="14" spans="1:52" x14ac:dyDescent="0.2">
      <c r="A14" s="9" t="s">
        <v>8390</v>
      </c>
      <c r="B14" s="8"/>
      <c r="C14" s="8"/>
      <c r="D14" s="8"/>
      <c r="E14" s="8">
        <v>17</v>
      </c>
      <c r="F14" s="8"/>
      <c r="G14" s="8"/>
      <c r="H14" s="8">
        <v>17</v>
      </c>
      <c r="I14" s="8">
        <v>8</v>
      </c>
      <c r="J14" s="8"/>
      <c r="K14" s="8"/>
      <c r="L14" s="8">
        <v>8</v>
      </c>
      <c r="M14" s="8"/>
      <c r="N14" s="8"/>
      <c r="O14" s="8"/>
      <c r="P14" s="8"/>
      <c r="Q14" s="8">
        <v>8</v>
      </c>
      <c r="R14" s="8">
        <v>8</v>
      </c>
      <c r="S14" s="8"/>
      <c r="T14" s="8"/>
      <c r="U14" s="8"/>
      <c r="V14" s="8"/>
      <c r="W14" s="8"/>
      <c r="X14" s="8"/>
      <c r="Y14" s="8"/>
      <c r="Z14" s="8"/>
      <c r="AA14" s="8">
        <v>2</v>
      </c>
      <c r="AB14" s="8">
        <v>2</v>
      </c>
      <c r="AC14" s="8"/>
      <c r="AD14" s="8"/>
      <c r="AE14" s="8"/>
      <c r="AF14" s="8"/>
      <c r="AG14" s="8"/>
      <c r="AH14" s="8">
        <v>4</v>
      </c>
      <c r="AI14" s="8"/>
      <c r="AJ14" s="8"/>
      <c r="AK14" s="8"/>
      <c r="AL14" s="8"/>
      <c r="AM14" s="8">
        <v>2</v>
      </c>
      <c r="AN14" s="8">
        <v>6</v>
      </c>
      <c r="AO14" s="8"/>
      <c r="AP14" s="8"/>
      <c r="AQ14" s="8"/>
      <c r="AR14" s="8">
        <v>7</v>
      </c>
      <c r="AS14" s="8">
        <v>14</v>
      </c>
      <c r="AT14" s="8">
        <v>57</v>
      </c>
      <c r="AU14" s="8">
        <v>78</v>
      </c>
      <c r="AV14" s="8">
        <v>7</v>
      </c>
      <c r="AW14" s="8"/>
      <c r="AX14" s="8">
        <v>5</v>
      </c>
      <c r="AY14" s="8">
        <v>12</v>
      </c>
      <c r="AZ14" s="8">
        <v>131</v>
      </c>
    </row>
    <row r="15" spans="1:52" x14ac:dyDescent="0.2">
      <c r="A15" s="9" t="s">
        <v>8392</v>
      </c>
      <c r="B15" s="8"/>
      <c r="C15" s="8"/>
      <c r="D15" s="8"/>
      <c r="E15" s="8">
        <v>11</v>
      </c>
      <c r="F15" s="8"/>
      <c r="G15" s="8"/>
      <c r="H15" s="8">
        <v>11</v>
      </c>
      <c r="I15" s="8">
        <v>5</v>
      </c>
      <c r="J15" s="8"/>
      <c r="K15" s="8"/>
      <c r="L15" s="8">
        <v>5</v>
      </c>
      <c r="M15" s="8"/>
      <c r="N15" s="8"/>
      <c r="O15" s="8"/>
      <c r="P15" s="8"/>
      <c r="Q15" s="8">
        <v>9</v>
      </c>
      <c r="R15" s="8">
        <v>9</v>
      </c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>
        <v>3</v>
      </c>
      <c r="AI15" s="8"/>
      <c r="AJ15" s="8"/>
      <c r="AK15" s="8"/>
      <c r="AL15" s="8"/>
      <c r="AM15" s="8">
        <v>2</v>
      </c>
      <c r="AN15" s="8">
        <v>5</v>
      </c>
      <c r="AO15" s="8"/>
      <c r="AP15" s="8"/>
      <c r="AQ15" s="8"/>
      <c r="AR15" s="8">
        <v>6</v>
      </c>
      <c r="AS15" s="8">
        <v>30</v>
      </c>
      <c r="AT15" s="8">
        <v>21</v>
      </c>
      <c r="AU15" s="8">
        <v>57</v>
      </c>
      <c r="AV15" s="8">
        <v>5</v>
      </c>
      <c r="AW15" s="8"/>
      <c r="AX15" s="8">
        <v>7</v>
      </c>
      <c r="AY15" s="8">
        <v>12</v>
      </c>
      <c r="AZ15" s="8">
        <v>99</v>
      </c>
    </row>
    <row r="16" spans="1:52" x14ac:dyDescent="0.2">
      <c r="A16" s="9" t="s">
        <v>8393</v>
      </c>
      <c r="B16" s="8"/>
      <c r="C16" s="8"/>
      <c r="D16" s="8"/>
      <c r="E16" s="8"/>
      <c r="F16" s="8"/>
      <c r="G16" s="8"/>
      <c r="H16" s="8"/>
      <c r="I16" s="8">
        <v>1</v>
      </c>
      <c r="J16" s="8"/>
      <c r="K16" s="8"/>
      <c r="L16" s="8">
        <v>1</v>
      </c>
      <c r="M16" s="8"/>
      <c r="N16" s="8"/>
      <c r="O16" s="8"/>
      <c r="P16" s="8"/>
      <c r="Q16" s="8">
        <v>1</v>
      </c>
      <c r="R16" s="8">
        <v>1</v>
      </c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>
        <v>1</v>
      </c>
      <c r="AI16" s="8"/>
      <c r="AJ16" s="8"/>
      <c r="AK16" s="8"/>
      <c r="AL16" s="8"/>
      <c r="AM16" s="8">
        <v>1</v>
      </c>
      <c r="AN16" s="8">
        <v>2</v>
      </c>
      <c r="AO16" s="8"/>
      <c r="AP16" s="8"/>
      <c r="AQ16" s="8"/>
      <c r="AR16" s="8">
        <v>2</v>
      </c>
      <c r="AS16" s="8">
        <v>4</v>
      </c>
      <c r="AT16" s="8">
        <v>4</v>
      </c>
      <c r="AU16" s="8">
        <v>10</v>
      </c>
      <c r="AV16" s="8">
        <v>2</v>
      </c>
      <c r="AW16" s="8"/>
      <c r="AX16" s="8">
        <v>1</v>
      </c>
      <c r="AY16" s="8">
        <v>3</v>
      </c>
      <c r="AZ16" s="8">
        <v>17</v>
      </c>
    </row>
    <row r="17" spans="1:52" x14ac:dyDescent="0.2">
      <c r="A17" s="7" t="s">
        <v>8221</v>
      </c>
      <c r="B17" s="8">
        <v>100</v>
      </c>
      <c r="C17" s="8"/>
      <c r="D17" s="8">
        <v>80</v>
      </c>
      <c r="E17" s="8"/>
      <c r="F17" s="8"/>
      <c r="G17" s="8"/>
      <c r="H17" s="8">
        <v>180</v>
      </c>
      <c r="I17" s="8">
        <v>120</v>
      </c>
      <c r="J17" s="8">
        <v>20</v>
      </c>
      <c r="K17" s="8"/>
      <c r="L17" s="8">
        <v>140</v>
      </c>
      <c r="M17" s="8">
        <v>40</v>
      </c>
      <c r="N17" s="8"/>
      <c r="O17" s="8">
        <v>100</v>
      </c>
      <c r="P17" s="8">
        <v>140</v>
      </c>
      <c r="Q17" s="8"/>
      <c r="R17" s="8"/>
      <c r="S17" s="8"/>
      <c r="T17" s="8"/>
      <c r="U17" s="8">
        <v>40</v>
      </c>
      <c r="V17" s="8">
        <v>20</v>
      </c>
      <c r="W17" s="8">
        <v>60</v>
      </c>
      <c r="X17" s="8"/>
      <c r="Y17" s="8"/>
      <c r="Z17" s="8"/>
      <c r="AA17" s="8"/>
      <c r="AB17" s="8">
        <v>120</v>
      </c>
      <c r="AC17" s="8">
        <v>20</v>
      </c>
      <c r="AD17" s="8">
        <v>20</v>
      </c>
      <c r="AE17" s="8">
        <v>57</v>
      </c>
      <c r="AF17" s="8">
        <v>20</v>
      </c>
      <c r="AG17" s="8">
        <v>117</v>
      </c>
      <c r="AH17" s="8"/>
      <c r="AI17" s="8">
        <v>40</v>
      </c>
      <c r="AJ17" s="8">
        <v>40</v>
      </c>
      <c r="AK17" s="8"/>
      <c r="AL17" s="8"/>
      <c r="AM17" s="8">
        <v>47</v>
      </c>
      <c r="AN17" s="8">
        <v>127</v>
      </c>
      <c r="AO17" s="8">
        <v>20</v>
      </c>
      <c r="AP17" s="8"/>
      <c r="AQ17" s="8">
        <v>11</v>
      </c>
      <c r="AR17" s="8">
        <v>2</v>
      </c>
      <c r="AS17" s="8">
        <v>120</v>
      </c>
      <c r="AT17" s="8">
        <v>60</v>
      </c>
      <c r="AU17" s="8">
        <v>213</v>
      </c>
      <c r="AV17" s="8">
        <v>60</v>
      </c>
      <c r="AW17" s="8">
        <v>353</v>
      </c>
      <c r="AX17" s="8">
        <v>80</v>
      </c>
      <c r="AY17" s="8">
        <v>493</v>
      </c>
      <c r="AZ17" s="8">
        <v>1530</v>
      </c>
    </row>
    <row r="18" spans="1:52" x14ac:dyDescent="0.2">
      <c r="A18" s="9" t="s">
        <v>8396</v>
      </c>
      <c r="B18" s="8">
        <v>2</v>
      </c>
      <c r="C18" s="8"/>
      <c r="D18" s="8"/>
      <c r="E18" s="8"/>
      <c r="F18" s="8"/>
      <c r="G18" s="8"/>
      <c r="H18" s="8">
        <v>2</v>
      </c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>
        <v>1</v>
      </c>
      <c r="X18" s="8"/>
      <c r="Y18" s="8"/>
      <c r="Z18" s="8"/>
      <c r="AA18" s="8"/>
      <c r="AB18" s="8">
        <v>1</v>
      </c>
      <c r="AC18" s="8"/>
      <c r="AD18" s="8"/>
      <c r="AE18" s="8"/>
      <c r="AF18" s="8"/>
      <c r="AG18" s="8"/>
      <c r="AH18" s="8"/>
      <c r="AI18" s="8"/>
      <c r="AJ18" s="8">
        <v>1</v>
      </c>
      <c r="AK18" s="8"/>
      <c r="AL18" s="8"/>
      <c r="AM18" s="8"/>
      <c r="AN18" s="8">
        <v>1</v>
      </c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>
        <v>4</v>
      </c>
    </row>
    <row r="19" spans="1:52" x14ac:dyDescent="0.2">
      <c r="A19" s="9" t="s">
        <v>8397</v>
      </c>
      <c r="B19" s="8">
        <v>1</v>
      </c>
      <c r="C19" s="8"/>
      <c r="D19" s="8"/>
      <c r="E19" s="8"/>
      <c r="F19" s="8"/>
      <c r="G19" s="8"/>
      <c r="H19" s="8">
        <v>1</v>
      </c>
      <c r="I19" s="8"/>
      <c r="J19" s="8"/>
      <c r="K19" s="8"/>
      <c r="L19" s="8"/>
      <c r="M19" s="8"/>
      <c r="N19" s="8"/>
      <c r="O19" s="8">
        <v>4</v>
      </c>
      <c r="P19" s="8">
        <v>4</v>
      </c>
      <c r="Q19" s="8"/>
      <c r="R19" s="8"/>
      <c r="S19" s="8"/>
      <c r="T19" s="8"/>
      <c r="U19" s="8"/>
      <c r="V19" s="8">
        <v>2</v>
      </c>
      <c r="W19" s="8">
        <v>7</v>
      </c>
      <c r="X19" s="8"/>
      <c r="Y19" s="8"/>
      <c r="Z19" s="8"/>
      <c r="AA19" s="8"/>
      <c r="AB19" s="8">
        <v>9</v>
      </c>
      <c r="AC19" s="8"/>
      <c r="AD19" s="8"/>
      <c r="AE19" s="8"/>
      <c r="AF19" s="8"/>
      <c r="AG19" s="8"/>
      <c r="AH19" s="8"/>
      <c r="AI19" s="8"/>
      <c r="AJ19" s="8">
        <v>1</v>
      </c>
      <c r="AK19" s="8"/>
      <c r="AL19" s="8"/>
      <c r="AM19" s="8"/>
      <c r="AN19" s="8">
        <v>1</v>
      </c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>
        <v>15</v>
      </c>
    </row>
    <row r="20" spans="1:52" x14ac:dyDescent="0.2">
      <c r="A20" s="9" t="s">
        <v>8398</v>
      </c>
      <c r="B20" s="8">
        <v>7</v>
      </c>
      <c r="C20" s="8"/>
      <c r="D20" s="8"/>
      <c r="E20" s="8"/>
      <c r="F20" s="8"/>
      <c r="G20" s="8"/>
      <c r="H20" s="8">
        <v>7</v>
      </c>
      <c r="I20" s="8"/>
      <c r="J20" s="8"/>
      <c r="K20" s="8"/>
      <c r="L20" s="8"/>
      <c r="M20" s="8"/>
      <c r="N20" s="8"/>
      <c r="O20" s="8">
        <v>6</v>
      </c>
      <c r="P20" s="8">
        <v>6</v>
      </c>
      <c r="Q20" s="8"/>
      <c r="R20" s="8"/>
      <c r="S20" s="8"/>
      <c r="T20" s="8"/>
      <c r="U20" s="8"/>
      <c r="V20" s="8">
        <v>5</v>
      </c>
      <c r="W20" s="8">
        <v>4</v>
      </c>
      <c r="X20" s="8"/>
      <c r="Y20" s="8"/>
      <c r="Z20" s="8"/>
      <c r="AA20" s="8"/>
      <c r="AB20" s="8">
        <v>9</v>
      </c>
      <c r="AC20" s="8"/>
      <c r="AD20" s="8"/>
      <c r="AE20" s="8"/>
      <c r="AF20" s="8"/>
      <c r="AG20" s="8"/>
      <c r="AH20" s="8"/>
      <c r="AI20" s="8">
        <v>3</v>
      </c>
      <c r="AJ20" s="8">
        <v>3</v>
      </c>
      <c r="AK20" s="8"/>
      <c r="AL20" s="8"/>
      <c r="AM20" s="8"/>
      <c r="AN20" s="8">
        <v>6</v>
      </c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>
        <v>28</v>
      </c>
    </row>
    <row r="21" spans="1:52" x14ac:dyDescent="0.2">
      <c r="A21" s="9" t="s">
        <v>8395</v>
      </c>
      <c r="B21" s="8">
        <v>14</v>
      </c>
      <c r="C21" s="8"/>
      <c r="D21" s="8"/>
      <c r="E21" s="8"/>
      <c r="F21" s="8"/>
      <c r="G21" s="8"/>
      <c r="H21" s="8">
        <v>14</v>
      </c>
      <c r="I21" s="8"/>
      <c r="J21" s="8"/>
      <c r="K21" s="8"/>
      <c r="L21" s="8"/>
      <c r="M21" s="8"/>
      <c r="N21" s="8"/>
      <c r="O21" s="8">
        <v>12</v>
      </c>
      <c r="P21" s="8">
        <v>12</v>
      </c>
      <c r="Q21" s="8"/>
      <c r="R21" s="8"/>
      <c r="S21" s="8"/>
      <c r="T21" s="8"/>
      <c r="U21" s="8"/>
      <c r="V21" s="8">
        <v>4</v>
      </c>
      <c r="W21" s="8">
        <v>15</v>
      </c>
      <c r="X21" s="8"/>
      <c r="Y21" s="8"/>
      <c r="Z21" s="8"/>
      <c r="AA21" s="8"/>
      <c r="AB21" s="8">
        <v>19</v>
      </c>
      <c r="AC21" s="8"/>
      <c r="AD21" s="8"/>
      <c r="AE21" s="8"/>
      <c r="AF21" s="8"/>
      <c r="AG21" s="8"/>
      <c r="AH21" s="8"/>
      <c r="AI21" s="8">
        <v>12</v>
      </c>
      <c r="AJ21" s="8">
        <v>3</v>
      </c>
      <c r="AK21" s="8"/>
      <c r="AL21" s="8"/>
      <c r="AM21" s="8"/>
      <c r="AN21" s="8">
        <v>15</v>
      </c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>
        <v>60</v>
      </c>
    </row>
    <row r="22" spans="1:52" x14ac:dyDescent="0.2">
      <c r="A22" s="9" t="s">
        <v>8378</v>
      </c>
      <c r="B22" s="8">
        <v>18</v>
      </c>
      <c r="C22" s="8"/>
      <c r="D22" s="8"/>
      <c r="E22" s="8"/>
      <c r="F22" s="8"/>
      <c r="G22" s="8"/>
      <c r="H22" s="8">
        <v>18</v>
      </c>
      <c r="I22" s="8"/>
      <c r="J22" s="8"/>
      <c r="K22" s="8"/>
      <c r="L22" s="8"/>
      <c r="M22" s="8"/>
      <c r="N22" s="8"/>
      <c r="O22" s="8">
        <v>15</v>
      </c>
      <c r="P22" s="8">
        <v>15</v>
      </c>
      <c r="Q22" s="8"/>
      <c r="R22" s="8"/>
      <c r="S22" s="8"/>
      <c r="T22" s="8"/>
      <c r="U22" s="8"/>
      <c r="V22" s="8">
        <v>1</v>
      </c>
      <c r="W22" s="8">
        <v>16</v>
      </c>
      <c r="X22" s="8"/>
      <c r="Y22" s="8"/>
      <c r="Z22" s="8"/>
      <c r="AA22" s="8"/>
      <c r="AB22" s="8">
        <v>17</v>
      </c>
      <c r="AC22" s="8"/>
      <c r="AD22" s="8"/>
      <c r="AE22" s="8"/>
      <c r="AF22" s="8"/>
      <c r="AG22" s="8"/>
      <c r="AH22" s="8"/>
      <c r="AI22" s="8">
        <v>5</v>
      </c>
      <c r="AJ22" s="8">
        <v>11</v>
      </c>
      <c r="AK22" s="8"/>
      <c r="AL22" s="8"/>
      <c r="AM22" s="8"/>
      <c r="AN22" s="8">
        <v>16</v>
      </c>
      <c r="AO22" s="8"/>
      <c r="AP22" s="8"/>
      <c r="AQ22" s="8"/>
      <c r="AR22" s="8"/>
      <c r="AS22" s="8">
        <v>1</v>
      </c>
      <c r="AT22" s="8"/>
      <c r="AU22" s="8">
        <v>1</v>
      </c>
      <c r="AV22" s="8"/>
      <c r="AW22" s="8"/>
      <c r="AX22" s="8"/>
      <c r="AY22" s="8"/>
      <c r="AZ22" s="8">
        <v>67</v>
      </c>
    </row>
    <row r="23" spans="1:52" x14ac:dyDescent="0.2">
      <c r="A23" s="9" t="s">
        <v>8380</v>
      </c>
      <c r="B23" s="8">
        <v>22</v>
      </c>
      <c r="C23" s="8"/>
      <c r="D23" s="8">
        <v>16</v>
      </c>
      <c r="E23" s="8"/>
      <c r="F23" s="8"/>
      <c r="G23" s="8"/>
      <c r="H23" s="8">
        <v>38</v>
      </c>
      <c r="I23" s="8">
        <v>38</v>
      </c>
      <c r="J23" s="8">
        <v>8</v>
      </c>
      <c r="K23" s="8"/>
      <c r="L23" s="8">
        <v>46</v>
      </c>
      <c r="M23" s="8">
        <v>12</v>
      </c>
      <c r="N23" s="8"/>
      <c r="O23" s="8">
        <v>31</v>
      </c>
      <c r="P23" s="8">
        <v>43</v>
      </c>
      <c r="Q23" s="8"/>
      <c r="R23" s="8"/>
      <c r="S23" s="8"/>
      <c r="T23" s="8"/>
      <c r="U23" s="8">
        <v>10</v>
      </c>
      <c r="V23" s="8">
        <v>2</v>
      </c>
      <c r="W23" s="8">
        <v>10</v>
      </c>
      <c r="X23" s="8"/>
      <c r="Y23" s="8"/>
      <c r="Z23" s="8"/>
      <c r="AA23" s="8"/>
      <c r="AB23" s="8">
        <v>22</v>
      </c>
      <c r="AC23" s="8">
        <v>6</v>
      </c>
      <c r="AD23" s="8">
        <v>6</v>
      </c>
      <c r="AE23" s="8">
        <v>27</v>
      </c>
      <c r="AF23" s="8">
        <v>6</v>
      </c>
      <c r="AG23" s="8">
        <v>45</v>
      </c>
      <c r="AH23" s="8"/>
      <c r="AI23" s="8">
        <v>7</v>
      </c>
      <c r="AJ23" s="8">
        <v>7</v>
      </c>
      <c r="AK23" s="8"/>
      <c r="AL23" s="8"/>
      <c r="AM23" s="8">
        <v>6</v>
      </c>
      <c r="AN23" s="8">
        <v>20</v>
      </c>
      <c r="AO23" s="8">
        <v>8</v>
      </c>
      <c r="AP23" s="8"/>
      <c r="AQ23" s="8">
        <v>5</v>
      </c>
      <c r="AR23" s="8">
        <v>1</v>
      </c>
      <c r="AS23" s="8">
        <v>33</v>
      </c>
      <c r="AT23" s="8">
        <v>9</v>
      </c>
      <c r="AU23" s="8">
        <v>56</v>
      </c>
      <c r="AV23" s="8">
        <v>14</v>
      </c>
      <c r="AW23" s="8">
        <v>122</v>
      </c>
      <c r="AX23" s="8">
        <v>16</v>
      </c>
      <c r="AY23" s="8">
        <v>152</v>
      </c>
      <c r="AZ23" s="8">
        <v>422</v>
      </c>
    </row>
    <row r="24" spans="1:52" x14ac:dyDescent="0.2">
      <c r="A24" s="9" t="s">
        <v>8390</v>
      </c>
      <c r="B24" s="8">
        <v>22</v>
      </c>
      <c r="C24" s="8"/>
      <c r="D24" s="8">
        <v>42</v>
      </c>
      <c r="E24" s="8"/>
      <c r="F24" s="8"/>
      <c r="G24" s="8"/>
      <c r="H24" s="8">
        <v>64</v>
      </c>
      <c r="I24" s="8">
        <v>54</v>
      </c>
      <c r="J24" s="8">
        <v>8</v>
      </c>
      <c r="K24" s="8"/>
      <c r="L24" s="8">
        <v>62</v>
      </c>
      <c r="M24" s="8">
        <v>12</v>
      </c>
      <c r="N24" s="8"/>
      <c r="O24" s="8">
        <v>12</v>
      </c>
      <c r="P24" s="8">
        <v>24</v>
      </c>
      <c r="Q24" s="8"/>
      <c r="R24" s="8"/>
      <c r="S24" s="8"/>
      <c r="T24" s="8"/>
      <c r="U24" s="8">
        <v>20</v>
      </c>
      <c r="V24" s="8">
        <v>2</v>
      </c>
      <c r="W24" s="8">
        <v>4</v>
      </c>
      <c r="X24" s="8"/>
      <c r="Y24" s="8"/>
      <c r="Z24" s="8"/>
      <c r="AA24" s="8"/>
      <c r="AB24" s="8">
        <v>26</v>
      </c>
      <c r="AC24" s="8">
        <v>11</v>
      </c>
      <c r="AD24" s="8">
        <v>7</v>
      </c>
      <c r="AE24" s="8">
        <v>18</v>
      </c>
      <c r="AF24" s="8">
        <v>9</v>
      </c>
      <c r="AG24" s="8">
        <v>45</v>
      </c>
      <c r="AH24" s="8"/>
      <c r="AI24" s="8">
        <v>6</v>
      </c>
      <c r="AJ24" s="8">
        <v>9</v>
      </c>
      <c r="AK24" s="8"/>
      <c r="AL24" s="8"/>
      <c r="AM24" s="8">
        <v>23</v>
      </c>
      <c r="AN24" s="8">
        <v>38</v>
      </c>
      <c r="AO24" s="8">
        <v>7</v>
      </c>
      <c r="AP24" s="8"/>
      <c r="AQ24" s="8">
        <v>3</v>
      </c>
      <c r="AR24" s="8"/>
      <c r="AS24" s="8">
        <v>23</v>
      </c>
      <c r="AT24" s="8">
        <v>33</v>
      </c>
      <c r="AU24" s="8">
        <v>66</v>
      </c>
      <c r="AV24" s="8">
        <v>30</v>
      </c>
      <c r="AW24" s="8">
        <v>134</v>
      </c>
      <c r="AX24" s="8">
        <v>39</v>
      </c>
      <c r="AY24" s="8">
        <v>203</v>
      </c>
      <c r="AZ24" s="8">
        <v>528</v>
      </c>
    </row>
    <row r="25" spans="1:52" x14ac:dyDescent="0.2">
      <c r="A25" s="9" t="s">
        <v>8392</v>
      </c>
      <c r="B25" s="8">
        <v>12</v>
      </c>
      <c r="C25" s="8"/>
      <c r="D25" s="8">
        <v>20</v>
      </c>
      <c r="E25" s="8"/>
      <c r="F25" s="8"/>
      <c r="G25" s="8"/>
      <c r="H25" s="8">
        <v>32</v>
      </c>
      <c r="I25" s="8">
        <v>26</v>
      </c>
      <c r="J25" s="8">
        <v>4</v>
      </c>
      <c r="K25" s="8"/>
      <c r="L25" s="8">
        <v>30</v>
      </c>
      <c r="M25" s="8">
        <v>13</v>
      </c>
      <c r="N25" s="8"/>
      <c r="O25" s="8">
        <v>20</v>
      </c>
      <c r="P25" s="8">
        <v>33</v>
      </c>
      <c r="Q25" s="8"/>
      <c r="R25" s="8"/>
      <c r="S25" s="8"/>
      <c r="T25" s="8"/>
      <c r="U25" s="8">
        <v>10</v>
      </c>
      <c r="V25" s="8">
        <v>4</v>
      </c>
      <c r="W25" s="8">
        <v>2</v>
      </c>
      <c r="X25" s="8"/>
      <c r="Y25" s="8"/>
      <c r="Z25" s="8"/>
      <c r="AA25" s="8"/>
      <c r="AB25" s="8">
        <v>16</v>
      </c>
      <c r="AC25" s="8">
        <v>2</v>
      </c>
      <c r="AD25" s="8">
        <v>7</v>
      </c>
      <c r="AE25" s="8">
        <v>11</v>
      </c>
      <c r="AF25" s="8">
        <v>5</v>
      </c>
      <c r="AG25" s="8">
        <v>25</v>
      </c>
      <c r="AH25" s="8"/>
      <c r="AI25" s="8">
        <v>6</v>
      </c>
      <c r="AJ25" s="8">
        <v>5</v>
      </c>
      <c r="AK25" s="8"/>
      <c r="AL25" s="8"/>
      <c r="AM25" s="8">
        <v>18</v>
      </c>
      <c r="AN25" s="8">
        <v>29</v>
      </c>
      <c r="AO25" s="8">
        <v>4</v>
      </c>
      <c r="AP25" s="8"/>
      <c r="AQ25" s="8">
        <v>3</v>
      </c>
      <c r="AR25" s="8">
        <v>1</v>
      </c>
      <c r="AS25" s="8">
        <v>56</v>
      </c>
      <c r="AT25" s="8">
        <v>17</v>
      </c>
      <c r="AU25" s="8">
        <v>81</v>
      </c>
      <c r="AV25" s="8">
        <v>16</v>
      </c>
      <c r="AW25" s="8">
        <v>91</v>
      </c>
      <c r="AX25" s="8">
        <v>22</v>
      </c>
      <c r="AY25" s="8">
        <v>129</v>
      </c>
      <c r="AZ25" s="8">
        <v>375</v>
      </c>
    </row>
    <row r="26" spans="1:52" x14ac:dyDescent="0.2">
      <c r="A26" s="9" t="s">
        <v>8393</v>
      </c>
      <c r="B26" s="8">
        <v>2</v>
      </c>
      <c r="C26" s="8"/>
      <c r="D26" s="8">
        <v>2</v>
      </c>
      <c r="E26" s="8"/>
      <c r="F26" s="8"/>
      <c r="G26" s="8"/>
      <c r="H26" s="8">
        <v>4</v>
      </c>
      <c r="I26" s="8">
        <v>2</v>
      </c>
      <c r="J26" s="8"/>
      <c r="K26" s="8"/>
      <c r="L26" s="8">
        <v>2</v>
      </c>
      <c r="M26" s="8">
        <v>3</v>
      </c>
      <c r="N26" s="8"/>
      <c r="O26" s="8"/>
      <c r="P26" s="8">
        <v>3</v>
      </c>
      <c r="Q26" s="8"/>
      <c r="R26" s="8"/>
      <c r="S26" s="8"/>
      <c r="T26" s="8"/>
      <c r="U26" s="8"/>
      <c r="V26" s="8"/>
      <c r="W26" s="8">
        <v>1</v>
      </c>
      <c r="X26" s="8"/>
      <c r="Y26" s="8"/>
      <c r="Z26" s="8"/>
      <c r="AA26" s="8"/>
      <c r="AB26" s="8">
        <v>1</v>
      </c>
      <c r="AC26" s="8">
        <v>1</v>
      </c>
      <c r="AD26" s="8"/>
      <c r="AE26" s="8">
        <v>1</v>
      </c>
      <c r="AF26" s="8"/>
      <c r="AG26" s="8">
        <v>2</v>
      </c>
      <c r="AH26" s="8"/>
      <c r="AI26" s="8">
        <v>1</v>
      </c>
      <c r="AJ26" s="8"/>
      <c r="AK26" s="8"/>
      <c r="AL26" s="8"/>
      <c r="AM26" s="8"/>
      <c r="AN26" s="8">
        <v>1</v>
      </c>
      <c r="AO26" s="8">
        <v>1</v>
      </c>
      <c r="AP26" s="8"/>
      <c r="AQ26" s="8"/>
      <c r="AR26" s="8"/>
      <c r="AS26" s="8">
        <v>7</v>
      </c>
      <c r="AT26" s="8">
        <v>1</v>
      </c>
      <c r="AU26" s="8">
        <v>9</v>
      </c>
      <c r="AV26" s="8"/>
      <c r="AW26" s="8">
        <v>6</v>
      </c>
      <c r="AX26" s="8">
        <v>3</v>
      </c>
      <c r="AY26" s="8">
        <v>9</v>
      </c>
      <c r="AZ26" s="8">
        <v>31</v>
      </c>
    </row>
    <row r="27" spans="1:52" x14ac:dyDescent="0.2">
      <c r="A27" s="7" t="s">
        <v>8222</v>
      </c>
      <c r="B27" s="8"/>
      <c r="C27" s="8"/>
      <c r="D27" s="8"/>
      <c r="E27" s="8"/>
      <c r="F27" s="8"/>
      <c r="G27" s="8"/>
      <c r="H27" s="8"/>
      <c r="I27" s="8"/>
      <c r="J27" s="8"/>
      <c r="K27" s="8">
        <v>6</v>
      </c>
      <c r="L27" s="8">
        <v>6</v>
      </c>
      <c r="M27" s="8"/>
      <c r="N27" s="8"/>
      <c r="O27" s="8"/>
      <c r="P27" s="8"/>
      <c r="Q27" s="8"/>
      <c r="R27" s="8"/>
      <c r="S27" s="8"/>
      <c r="T27" s="8"/>
      <c r="U27" s="8">
        <v>20</v>
      </c>
      <c r="V27" s="8"/>
      <c r="W27" s="8"/>
      <c r="X27" s="8"/>
      <c r="Y27" s="8"/>
      <c r="Z27" s="8"/>
      <c r="AA27" s="8"/>
      <c r="AB27" s="8">
        <v>20</v>
      </c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>
        <v>19</v>
      </c>
      <c r="AX27" s="8">
        <v>5</v>
      </c>
      <c r="AY27" s="8">
        <v>24</v>
      </c>
      <c r="AZ27" s="8">
        <v>50</v>
      </c>
    </row>
    <row r="28" spans="1:52" x14ac:dyDescent="0.2">
      <c r="A28" s="9" t="s">
        <v>8393</v>
      </c>
      <c r="B28" s="8"/>
      <c r="C28" s="8"/>
      <c r="D28" s="8"/>
      <c r="E28" s="8"/>
      <c r="F28" s="8"/>
      <c r="G28" s="8"/>
      <c r="H28" s="8"/>
      <c r="I28" s="8"/>
      <c r="J28" s="8"/>
      <c r="K28" s="8">
        <v>6</v>
      </c>
      <c r="L28" s="8">
        <v>6</v>
      </c>
      <c r="M28" s="8"/>
      <c r="N28" s="8"/>
      <c r="O28" s="8"/>
      <c r="P28" s="8"/>
      <c r="Q28" s="8"/>
      <c r="R28" s="8"/>
      <c r="S28" s="8"/>
      <c r="T28" s="8"/>
      <c r="U28" s="8">
        <v>20</v>
      </c>
      <c r="V28" s="8"/>
      <c r="W28" s="8"/>
      <c r="X28" s="8"/>
      <c r="Y28" s="8"/>
      <c r="Z28" s="8"/>
      <c r="AA28" s="8"/>
      <c r="AB28" s="8">
        <v>20</v>
      </c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>
        <v>19</v>
      </c>
      <c r="AX28" s="8">
        <v>5</v>
      </c>
      <c r="AY28" s="8">
        <v>24</v>
      </c>
      <c r="AZ28" s="8">
        <v>50</v>
      </c>
    </row>
    <row r="29" spans="1:52" x14ac:dyDescent="0.2">
      <c r="A29" s="7" t="s">
        <v>8219</v>
      </c>
      <c r="B29" s="8"/>
      <c r="C29" s="8">
        <v>180</v>
      </c>
      <c r="D29" s="8"/>
      <c r="E29" s="8"/>
      <c r="F29" s="8">
        <v>60</v>
      </c>
      <c r="G29" s="8">
        <v>60</v>
      </c>
      <c r="H29" s="8">
        <v>300</v>
      </c>
      <c r="I29" s="8"/>
      <c r="J29" s="8"/>
      <c r="K29" s="8">
        <v>34</v>
      </c>
      <c r="L29" s="8">
        <v>34</v>
      </c>
      <c r="M29" s="8"/>
      <c r="N29" s="8">
        <v>80</v>
      </c>
      <c r="O29" s="8"/>
      <c r="P29" s="8">
        <v>80</v>
      </c>
      <c r="Q29" s="8"/>
      <c r="R29" s="8"/>
      <c r="S29" s="8">
        <v>40</v>
      </c>
      <c r="T29" s="8">
        <v>40</v>
      </c>
      <c r="U29" s="8"/>
      <c r="V29" s="8">
        <v>140</v>
      </c>
      <c r="W29" s="8"/>
      <c r="X29" s="8">
        <v>20</v>
      </c>
      <c r="Y29" s="8">
        <v>40</v>
      </c>
      <c r="Z29" s="8">
        <v>260</v>
      </c>
      <c r="AA29" s="8"/>
      <c r="AB29" s="8">
        <v>540</v>
      </c>
      <c r="AC29" s="8"/>
      <c r="AD29" s="8"/>
      <c r="AE29" s="8">
        <v>103</v>
      </c>
      <c r="AF29" s="8"/>
      <c r="AG29" s="8">
        <v>103</v>
      </c>
      <c r="AH29" s="8"/>
      <c r="AI29" s="8"/>
      <c r="AJ29" s="8"/>
      <c r="AK29" s="8">
        <v>60</v>
      </c>
      <c r="AL29" s="8">
        <v>20</v>
      </c>
      <c r="AM29" s="8"/>
      <c r="AN29" s="8">
        <v>80</v>
      </c>
      <c r="AO29" s="8"/>
      <c r="AP29" s="8">
        <v>140</v>
      </c>
      <c r="AQ29" s="8">
        <v>9</v>
      </c>
      <c r="AR29" s="8">
        <v>40</v>
      </c>
      <c r="AS29" s="8">
        <v>20</v>
      </c>
      <c r="AT29" s="8"/>
      <c r="AU29" s="8">
        <v>209</v>
      </c>
      <c r="AV29" s="8">
        <v>60</v>
      </c>
      <c r="AW29" s="8">
        <v>694</v>
      </c>
      <c r="AX29" s="8">
        <v>85</v>
      </c>
      <c r="AY29" s="8">
        <v>839</v>
      </c>
      <c r="AZ29" s="8">
        <v>2185</v>
      </c>
    </row>
    <row r="30" spans="1:52" x14ac:dyDescent="0.2">
      <c r="A30" s="9" t="s">
        <v>8396</v>
      </c>
      <c r="B30" s="8"/>
      <c r="C30" s="8">
        <v>2</v>
      </c>
      <c r="D30" s="8"/>
      <c r="E30" s="8"/>
      <c r="F30" s="8"/>
      <c r="G30" s="8"/>
      <c r="H30" s="8">
        <v>2</v>
      </c>
      <c r="I30" s="8"/>
      <c r="J30" s="8"/>
      <c r="K30" s="8"/>
      <c r="L30" s="8"/>
      <c r="M30" s="8"/>
      <c r="N30" s="8"/>
      <c r="O30" s="8"/>
      <c r="P30" s="8"/>
      <c r="Q30" s="8"/>
      <c r="R30" s="8"/>
      <c r="S30" s="8">
        <v>1</v>
      </c>
      <c r="T30" s="8"/>
      <c r="U30" s="8"/>
      <c r="V30" s="8">
        <v>2</v>
      </c>
      <c r="W30" s="8"/>
      <c r="X30" s="8"/>
      <c r="Y30" s="8"/>
      <c r="Z30" s="8">
        <v>3</v>
      </c>
      <c r="AA30" s="8"/>
      <c r="AB30" s="8">
        <v>6</v>
      </c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>
        <v>1</v>
      </c>
      <c r="AQ30" s="8"/>
      <c r="AR30" s="8"/>
      <c r="AS30" s="8"/>
      <c r="AT30" s="8"/>
      <c r="AU30" s="8">
        <v>1</v>
      </c>
      <c r="AV30" s="8"/>
      <c r="AW30" s="8"/>
      <c r="AX30" s="8"/>
      <c r="AY30" s="8"/>
      <c r="AZ30" s="8">
        <v>9</v>
      </c>
    </row>
    <row r="31" spans="1:52" x14ac:dyDescent="0.2">
      <c r="A31" s="9" t="s">
        <v>8397</v>
      </c>
      <c r="B31" s="8"/>
      <c r="C31" s="8">
        <v>16</v>
      </c>
      <c r="D31" s="8"/>
      <c r="E31" s="8"/>
      <c r="F31" s="8">
        <v>4</v>
      </c>
      <c r="G31" s="8"/>
      <c r="H31" s="8">
        <v>20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>
        <v>1</v>
      </c>
      <c r="T31" s="8"/>
      <c r="U31" s="8"/>
      <c r="V31" s="8">
        <v>11</v>
      </c>
      <c r="W31" s="8"/>
      <c r="X31" s="8"/>
      <c r="Y31" s="8">
        <v>1</v>
      </c>
      <c r="Z31" s="8">
        <v>8</v>
      </c>
      <c r="AA31" s="8"/>
      <c r="AB31" s="8">
        <v>21</v>
      </c>
      <c r="AC31" s="8"/>
      <c r="AD31" s="8"/>
      <c r="AE31" s="8">
        <v>1</v>
      </c>
      <c r="AF31" s="8"/>
      <c r="AG31" s="8">
        <v>1</v>
      </c>
      <c r="AH31" s="8"/>
      <c r="AI31" s="8"/>
      <c r="AJ31" s="8"/>
      <c r="AK31" s="8">
        <v>1</v>
      </c>
      <c r="AL31" s="8"/>
      <c r="AM31" s="8"/>
      <c r="AN31" s="8">
        <v>1</v>
      </c>
      <c r="AO31" s="8"/>
      <c r="AP31" s="8">
        <v>3</v>
      </c>
      <c r="AQ31" s="8"/>
      <c r="AR31" s="8"/>
      <c r="AS31" s="8"/>
      <c r="AT31" s="8"/>
      <c r="AU31" s="8">
        <v>3</v>
      </c>
      <c r="AV31" s="8"/>
      <c r="AW31" s="8">
        <v>2</v>
      </c>
      <c r="AX31" s="8">
        <v>1</v>
      </c>
      <c r="AY31" s="8">
        <v>3</v>
      </c>
      <c r="AZ31" s="8">
        <v>49</v>
      </c>
    </row>
    <row r="32" spans="1:52" x14ac:dyDescent="0.2">
      <c r="A32" s="9" t="s">
        <v>8398</v>
      </c>
      <c r="B32" s="8"/>
      <c r="C32" s="8">
        <v>23</v>
      </c>
      <c r="D32" s="8"/>
      <c r="E32" s="8"/>
      <c r="F32" s="8">
        <v>18</v>
      </c>
      <c r="G32" s="8"/>
      <c r="H32" s="8">
        <v>41</v>
      </c>
      <c r="I32" s="8"/>
      <c r="J32" s="8"/>
      <c r="K32" s="8"/>
      <c r="L32" s="8"/>
      <c r="M32" s="8"/>
      <c r="N32" s="8">
        <v>1</v>
      </c>
      <c r="O32" s="8"/>
      <c r="P32" s="8">
        <v>1</v>
      </c>
      <c r="Q32" s="8"/>
      <c r="R32" s="8"/>
      <c r="S32" s="8">
        <v>3</v>
      </c>
      <c r="T32" s="8"/>
      <c r="U32" s="8"/>
      <c r="V32" s="8">
        <v>28</v>
      </c>
      <c r="W32" s="8"/>
      <c r="X32" s="8"/>
      <c r="Y32" s="8">
        <v>9</v>
      </c>
      <c r="Z32" s="8">
        <v>34</v>
      </c>
      <c r="AA32" s="8"/>
      <c r="AB32" s="8">
        <v>74</v>
      </c>
      <c r="AC32" s="8"/>
      <c r="AD32" s="8"/>
      <c r="AE32" s="8"/>
      <c r="AF32" s="8"/>
      <c r="AG32" s="8"/>
      <c r="AH32" s="8"/>
      <c r="AI32" s="8"/>
      <c r="AJ32" s="8"/>
      <c r="AK32" s="8">
        <v>8</v>
      </c>
      <c r="AL32" s="8">
        <v>3</v>
      </c>
      <c r="AM32" s="8"/>
      <c r="AN32" s="8">
        <v>11</v>
      </c>
      <c r="AO32" s="8"/>
      <c r="AP32" s="8">
        <v>5</v>
      </c>
      <c r="AQ32" s="8"/>
      <c r="AR32" s="8"/>
      <c r="AS32" s="8"/>
      <c r="AT32" s="8"/>
      <c r="AU32" s="8">
        <v>5</v>
      </c>
      <c r="AV32" s="8"/>
      <c r="AW32" s="8">
        <v>4</v>
      </c>
      <c r="AX32" s="8"/>
      <c r="AY32" s="8">
        <v>4</v>
      </c>
      <c r="AZ32" s="8">
        <v>136</v>
      </c>
    </row>
    <row r="33" spans="1:52" x14ac:dyDescent="0.2">
      <c r="A33" s="9" t="s">
        <v>8395</v>
      </c>
      <c r="B33" s="8"/>
      <c r="C33" s="8">
        <v>29</v>
      </c>
      <c r="D33" s="8"/>
      <c r="E33" s="8"/>
      <c r="F33" s="8">
        <v>12</v>
      </c>
      <c r="G33" s="8"/>
      <c r="H33" s="8">
        <v>41</v>
      </c>
      <c r="I33" s="8"/>
      <c r="J33" s="8"/>
      <c r="K33" s="8"/>
      <c r="L33" s="8"/>
      <c r="M33" s="8"/>
      <c r="N33" s="8">
        <v>1</v>
      </c>
      <c r="O33" s="8"/>
      <c r="P33" s="8">
        <v>1</v>
      </c>
      <c r="Q33" s="8"/>
      <c r="R33" s="8"/>
      <c r="S33" s="8">
        <v>9</v>
      </c>
      <c r="T33" s="8">
        <v>8</v>
      </c>
      <c r="U33" s="8"/>
      <c r="V33" s="8">
        <v>50</v>
      </c>
      <c r="W33" s="8"/>
      <c r="X33" s="8"/>
      <c r="Y33" s="8">
        <v>11</v>
      </c>
      <c r="Z33" s="8">
        <v>58</v>
      </c>
      <c r="AA33" s="8"/>
      <c r="AB33" s="8">
        <v>136</v>
      </c>
      <c r="AC33" s="8"/>
      <c r="AD33" s="8"/>
      <c r="AE33" s="8"/>
      <c r="AF33" s="8"/>
      <c r="AG33" s="8"/>
      <c r="AH33" s="8"/>
      <c r="AI33" s="8"/>
      <c r="AJ33" s="8"/>
      <c r="AK33" s="8">
        <v>11</v>
      </c>
      <c r="AL33" s="8">
        <v>4</v>
      </c>
      <c r="AM33" s="8"/>
      <c r="AN33" s="8">
        <v>15</v>
      </c>
      <c r="AO33" s="8"/>
      <c r="AP33" s="8">
        <v>10</v>
      </c>
      <c r="AQ33" s="8"/>
      <c r="AR33" s="8">
        <v>5</v>
      </c>
      <c r="AS33" s="8"/>
      <c r="AT33" s="8"/>
      <c r="AU33" s="8">
        <v>15</v>
      </c>
      <c r="AV33" s="8"/>
      <c r="AW33" s="8">
        <v>6</v>
      </c>
      <c r="AX33" s="8">
        <v>2</v>
      </c>
      <c r="AY33" s="8">
        <v>8</v>
      </c>
      <c r="AZ33" s="8">
        <v>216</v>
      </c>
    </row>
    <row r="34" spans="1:52" x14ac:dyDescent="0.2">
      <c r="A34" s="9" t="s">
        <v>8378</v>
      </c>
      <c r="B34" s="8"/>
      <c r="C34" s="8">
        <v>24</v>
      </c>
      <c r="D34" s="8"/>
      <c r="E34" s="8"/>
      <c r="F34" s="8">
        <v>10</v>
      </c>
      <c r="G34" s="8">
        <v>1</v>
      </c>
      <c r="H34" s="8">
        <v>35</v>
      </c>
      <c r="I34" s="8"/>
      <c r="J34" s="8"/>
      <c r="K34" s="8"/>
      <c r="L34" s="8"/>
      <c r="M34" s="8"/>
      <c r="N34" s="8">
        <v>8</v>
      </c>
      <c r="O34" s="8"/>
      <c r="P34" s="8">
        <v>8</v>
      </c>
      <c r="Q34" s="8"/>
      <c r="R34" s="8"/>
      <c r="S34" s="8">
        <v>8</v>
      </c>
      <c r="T34" s="8">
        <v>5</v>
      </c>
      <c r="U34" s="8"/>
      <c r="V34" s="8">
        <v>23</v>
      </c>
      <c r="W34" s="8"/>
      <c r="X34" s="8">
        <v>1</v>
      </c>
      <c r="Y34" s="8">
        <v>5</v>
      </c>
      <c r="Z34" s="8">
        <v>55</v>
      </c>
      <c r="AA34" s="8"/>
      <c r="AB34" s="8">
        <v>97</v>
      </c>
      <c r="AC34" s="8"/>
      <c r="AD34" s="8"/>
      <c r="AE34" s="8"/>
      <c r="AF34" s="8"/>
      <c r="AG34" s="8"/>
      <c r="AH34" s="8"/>
      <c r="AI34" s="8"/>
      <c r="AJ34" s="8"/>
      <c r="AK34" s="8">
        <v>13</v>
      </c>
      <c r="AL34" s="8">
        <v>8</v>
      </c>
      <c r="AM34" s="8"/>
      <c r="AN34" s="8">
        <v>21</v>
      </c>
      <c r="AO34" s="8"/>
      <c r="AP34" s="8">
        <v>26</v>
      </c>
      <c r="AQ34" s="8">
        <v>1</v>
      </c>
      <c r="AR34" s="8">
        <v>1</v>
      </c>
      <c r="AS34" s="8"/>
      <c r="AT34" s="8"/>
      <c r="AU34" s="8">
        <v>28</v>
      </c>
      <c r="AV34" s="8"/>
      <c r="AW34" s="8">
        <v>6</v>
      </c>
      <c r="AX34" s="8">
        <v>5</v>
      </c>
      <c r="AY34" s="8">
        <v>11</v>
      </c>
      <c r="AZ34" s="8">
        <v>200</v>
      </c>
    </row>
    <row r="35" spans="1:52" x14ac:dyDescent="0.2">
      <c r="A35" s="9" t="s">
        <v>8380</v>
      </c>
      <c r="B35" s="8"/>
      <c r="C35" s="8">
        <v>26</v>
      </c>
      <c r="D35" s="8"/>
      <c r="E35" s="8"/>
      <c r="F35" s="8">
        <v>8</v>
      </c>
      <c r="G35" s="8">
        <v>26</v>
      </c>
      <c r="H35" s="8">
        <v>60</v>
      </c>
      <c r="I35" s="8"/>
      <c r="J35" s="8"/>
      <c r="K35" s="8">
        <v>12</v>
      </c>
      <c r="L35" s="8">
        <v>12</v>
      </c>
      <c r="M35" s="8"/>
      <c r="N35" s="8">
        <v>12</v>
      </c>
      <c r="O35" s="8"/>
      <c r="P35" s="8">
        <v>12</v>
      </c>
      <c r="Q35" s="8"/>
      <c r="R35" s="8"/>
      <c r="S35" s="8">
        <v>6</v>
      </c>
      <c r="T35" s="8">
        <v>4</v>
      </c>
      <c r="U35" s="8"/>
      <c r="V35" s="8">
        <v>15</v>
      </c>
      <c r="W35" s="8"/>
      <c r="X35" s="8">
        <v>3</v>
      </c>
      <c r="Y35" s="8">
        <v>6</v>
      </c>
      <c r="Z35" s="8">
        <v>42</v>
      </c>
      <c r="AA35" s="8"/>
      <c r="AB35" s="8">
        <v>76</v>
      </c>
      <c r="AC35" s="8"/>
      <c r="AD35" s="8"/>
      <c r="AE35" s="8">
        <v>16</v>
      </c>
      <c r="AF35" s="8"/>
      <c r="AG35" s="8">
        <v>16</v>
      </c>
      <c r="AH35" s="8"/>
      <c r="AI35" s="8"/>
      <c r="AJ35" s="8"/>
      <c r="AK35" s="8">
        <v>12</v>
      </c>
      <c r="AL35" s="8">
        <v>3</v>
      </c>
      <c r="AM35" s="8"/>
      <c r="AN35" s="8">
        <v>15</v>
      </c>
      <c r="AO35" s="8"/>
      <c r="AP35" s="8">
        <v>28</v>
      </c>
      <c r="AQ35" s="8"/>
      <c r="AR35" s="8">
        <v>8</v>
      </c>
      <c r="AS35" s="8">
        <v>6</v>
      </c>
      <c r="AT35" s="8"/>
      <c r="AU35" s="8">
        <v>42</v>
      </c>
      <c r="AV35" s="8">
        <v>23</v>
      </c>
      <c r="AW35" s="8">
        <v>196</v>
      </c>
      <c r="AX35" s="8">
        <v>22</v>
      </c>
      <c r="AY35" s="8">
        <v>241</v>
      </c>
      <c r="AZ35" s="8">
        <v>474</v>
      </c>
    </row>
    <row r="36" spans="1:52" x14ac:dyDescent="0.2">
      <c r="A36" s="9" t="s">
        <v>8390</v>
      </c>
      <c r="B36" s="8"/>
      <c r="C36" s="8">
        <v>33</v>
      </c>
      <c r="D36" s="8"/>
      <c r="E36" s="8"/>
      <c r="F36" s="8">
        <v>4</v>
      </c>
      <c r="G36" s="8">
        <v>21</v>
      </c>
      <c r="H36" s="8">
        <v>58</v>
      </c>
      <c r="I36" s="8"/>
      <c r="J36" s="8"/>
      <c r="K36" s="8">
        <v>7</v>
      </c>
      <c r="L36" s="8">
        <v>7</v>
      </c>
      <c r="M36" s="8"/>
      <c r="N36" s="8">
        <v>19</v>
      </c>
      <c r="O36" s="8"/>
      <c r="P36" s="8">
        <v>19</v>
      </c>
      <c r="Q36" s="8"/>
      <c r="R36" s="8"/>
      <c r="S36" s="8">
        <v>9</v>
      </c>
      <c r="T36" s="8">
        <v>14</v>
      </c>
      <c r="U36" s="8"/>
      <c r="V36" s="8">
        <v>11</v>
      </c>
      <c r="W36" s="8"/>
      <c r="X36" s="8">
        <v>7</v>
      </c>
      <c r="Y36" s="8">
        <v>3</v>
      </c>
      <c r="Z36" s="8">
        <v>27</v>
      </c>
      <c r="AA36" s="8"/>
      <c r="AB36" s="8">
        <v>71</v>
      </c>
      <c r="AC36" s="8"/>
      <c r="AD36" s="8"/>
      <c r="AE36" s="8">
        <v>36</v>
      </c>
      <c r="AF36" s="8"/>
      <c r="AG36" s="8">
        <v>36</v>
      </c>
      <c r="AH36" s="8"/>
      <c r="AI36" s="8"/>
      <c r="AJ36" s="8"/>
      <c r="AK36" s="8">
        <v>9</v>
      </c>
      <c r="AL36" s="8">
        <v>2</v>
      </c>
      <c r="AM36" s="8"/>
      <c r="AN36" s="8">
        <v>11</v>
      </c>
      <c r="AO36" s="8"/>
      <c r="AP36" s="8">
        <v>32</v>
      </c>
      <c r="AQ36" s="8">
        <v>7</v>
      </c>
      <c r="AR36" s="8">
        <v>13</v>
      </c>
      <c r="AS36" s="8">
        <v>9</v>
      </c>
      <c r="AT36" s="8"/>
      <c r="AU36" s="8">
        <v>61</v>
      </c>
      <c r="AV36" s="8">
        <v>18</v>
      </c>
      <c r="AW36" s="8">
        <v>264</v>
      </c>
      <c r="AX36" s="8">
        <v>22</v>
      </c>
      <c r="AY36" s="8">
        <v>304</v>
      </c>
      <c r="AZ36" s="8">
        <v>567</v>
      </c>
    </row>
    <row r="37" spans="1:52" x14ac:dyDescent="0.2">
      <c r="A37" s="9" t="s">
        <v>8392</v>
      </c>
      <c r="B37" s="8"/>
      <c r="C37" s="8">
        <v>22</v>
      </c>
      <c r="D37" s="8"/>
      <c r="E37" s="8"/>
      <c r="F37" s="8">
        <v>4</v>
      </c>
      <c r="G37" s="8">
        <v>11</v>
      </c>
      <c r="H37" s="8">
        <v>37</v>
      </c>
      <c r="I37" s="8"/>
      <c r="J37" s="8"/>
      <c r="K37" s="8">
        <v>11</v>
      </c>
      <c r="L37" s="8">
        <v>11</v>
      </c>
      <c r="M37" s="8"/>
      <c r="N37" s="8">
        <v>28</v>
      </c>
      <c r="O37" s="8"/>
      <c r="P37" s="8">
        <v>28</v>
      </c>
      <c r="Q37" s="8"/>
      <c r="R37" s="8"/>
      <c r="S37" s="8">
        <v>2</v>
      </c>
      <c r="T37" s="8">
        <v>8</v>
      </c>
      <c r="U37" s="8"/>
      <c r="V37" s="8"/>
      <c r="W37" s="8"/>
      <c r="X37" s="8">
        <v>9</v>
      </c>
      <c r="Y37" s="8">
        <v>5</v>
      </c>
      <c r="Z37" s="8">
        <v>28</v>
      </c>
      <c r="AA37" s="8"/>
      <c r="AB37" s="8">
        <v>52</v>
      </c>
      <c r="AC37" s="8"/>
      <c r="AD37" s="8"/>
      <c r="AE37" s="8">
        <v>40</v>
      </c>
      <c r="AF37" s="8"/>
      <c r="AG37" s="8">
        <v>40</v>
      </c>
      <c r="AH37" s="8"/>
      <c r="AI37" s="8"/>
      <c r="AJ37" s="8"/>
      <c r="AK37" s="8">
        <v>6</v>
      </c>
      <c r="AL37" s="8"/>
      <c r="AM37" s="8"/>
      <c r="AN37" s="8">
        <v>6</v>
      </c>
      <c r="AO37" s="8"/>
      <c r="AP37" s="8">
        <v>34</v>
      </c>
      <c r="AQ37" s="8">
        <v>1</v>
      </c>
      <c r="AR37" s="8">
        <v>12</v>
      </c>
      <c r="AS37" s="8">
        <v>5</v>
      </c>
      <c r="AT37" s="8"/>
      <c r="AU37" s="8">
        <v>52</v>
      </c>
      <c r="AV37" s="8">
        <v>19</v>
      </c>
      <c r="AW37" s="8">
        <v>202</v>
      </c>
      <c r="AX37" s="8">
        <v>28</v>
      </c>
      <c r="AY37" s="8">
        <v>249</v>
      </c>
      <c r="AZ37" s="8">
        <v>475</v>
      </c>
    </row>
    <row r="38" spans="1:52" x14ac:dyDescent="0.2">
      <c r="A38" s="9" t="s">
        <v>8393</v>
      </c>
      <c r="B38" s="8"/>
      <c r="C38" s="8">
        <v>5</v>
      </c>
      <c r="D38" s="8"/>
      <c r="E38" s="8"/>
      <c r="F38" s="8"/>
      <c r="G38" s="8">
        <v>1</v>
      </c>
      <c r="H38" s="8">
        <v>6</v>
      </c>
      <c r="I38" s="8"/>
      <c r="J38" s="8"/>
      <c r="K38" s="8">
        <v>4</v>
      </c>
      <c r="L38" s="8">
        <v>4</v>
      </c>
      <c r="M38" s="8"/>
      <c r="N38" s="8">
        <v>11</v>
      </c>
      <c r="O38" s="8"/>
      <c r="P38" s="8">
        <v>11</v>
      </c>
      <c r="Q38" s="8"/>
      <c r="R38" s="8"/>
      <c r="S38" s="8">
        <v>1</v>
      </c>
      <c r="T38" s="8">
        <v>1</v>
      </c>
      <c r="U38" s="8"/>
      <c r="V38" s="8"/>
      <c r="W38" s="8"/>
      <c r="X38" s="8"/>
      <c r="Y38" s="8"/>
      <c r="Z38" s="8">
        <v>5</v>
      </c>
      <c r="AA38" s="8"/>
      <c r="AB38" s="8">
        <v>7</v>
      </c>
      <c r="AC38" s="8"/>
      <c r="AD38" s="8"/>
      <c r="AE38" s="8">
        <v>10</v>
      </c>
      <c r="AF38" s="8"/>
      <c r="AG38" s="8">
        <v>10</v>
      </c>
      <c r="AH38" s="8"/>
      <c r="AI38" s="8"/>
      <c r="AJ38" s="8"/>
      <c r="AK38" s="8"/>
      <c r="AL38" s="8"/>
      <c r="AM38" s="8"/>
      <c r="AN38" s="8"/>
      <c r="AO38" s="8"/>
      <c r="AP38" s="8">
        <v>1</v>
      </c>
      <c r="AQ38" s="8"/>
      <c r="AR38" s="8">
        <v>1</v>
      </c>
      <c r="AS38" s="8"/>
      <c r="AT38" s="8"/>
      <c r="AU38" s="8">
        <v>2</v>
      </c>
      <c r="AV38" s="8"/>
      <c r="AW38" s="8">
        <v>14</v>
      </c>
      <c r="AX38" s="8">
        <v>5</v>
      </c>
      <c r="AY38" s="8">
        <v>19</v>
      </c>
      <c r="AZ38" s="8">
        <v>59</v>
      </c>
    </row>
    <row r="39" spans="1:52" x14ac:dyDescent="0.2">
      <c r="A39" s="7" t="s">
        <v>8362</v>
      </c>
      <c r="B39" s="8">
        <v>100</v>
      </c>
      <c r="C39" s="8">
        <v>180</v>
      </c>
      <c r="D39" s="8">
        <v>80</v>
      </c>
      <c r="E39" s="8">
        <v>40</v>
      </c>
      <c r="F39" s="8">
        <v>60</v>
      </c>
      <c r="G39" s="8">
        <v>60</v>
      </c>
      <c r="H39" s="8">
        <v>520</v>
      </c>
      <c r="I39" s="8">
        <v>140</v>
      </c>
      <c r="J39" s="8">
        <v>20</v>
      </c>
      <c r="K39" s="8">
        <v>40</v>
      </c>
      <c r="L39" s="8">
        <v>200</v>
      </c>
      <c r="M39" s="8">
        <v>40</v>
      </c>
      <c r="N39" s="8">
        <v>80</v>
      </c>
      <c r="O39" s="8">
        <v>100</v>
      </c>
      <c r="P39" s="8">
        <v>220</v>
      </c>
      <c r="Q39" s="8">
        <v>24</v>
      </c>
      <c r="R39" s="8">
        <v>24</v>
      </c>
      <c r="S39" s="8">
        <v>40</v>
      </c>
      <c r="T39" s="8">
        <v>40</v>
      </c>
      <c r="U39" s="8">
        <v>60</v>
      </c>
      <c r="V39" s="8">
        <v>160</v>
      </c>
      <c r="W39" s="8">
        <v>60</v>
      </c>
      <c r="X39" s="8">
        <v>20</v>
      </c>
      <c r="Y39" s="8">
        <v>40</v>
      </c>
      <c r="Z39" s="8">
        <v>260</v>
      </c>
      <c r="AA39" s="8">
        <v>20</v>
      </c>
      <c r="AB39" s="8">
        <v>700</v>
      </c>
      <c r="AC39" s="8">
        <v>20</v>
      </c>
      <c r="AD39" s="8">
        <v>20</v>
      </c>
      <c r="AE39" s="8">
        <v>160</v>
      </c>
      <c r="AF39" s="8">
        <v>20</v>
      </c>
      <c r="AG39" s="8">
        <v>220</v>
      </c>
      <c r="AH39" s="8">
        <v>20</v>
      </c>
      <c r="AI39" s="8">
        <v>40</v>
      </c>
      <c r="AJ39" s="8">
        <v>40</v>
      </c>
      <c r="AK39" s="8">
        <v>60</v>
      </c>
      <c r="AL39" s="8">
        <v>20</v>
      </c>
      <c r="AM39" s="8">
        <v>57</v>
      </c>
      <c r="AN39" s="8">
        <v>237</v>
      </c>
      <c r="AO39" s="8">
        <v>20</v>
      </c>
      <c r="AP39" s="8">
        <v>140</v>
      </c>
      <c r="AQ39" s="8">
        <v>20</v>
      </c>
      <c r="AR39" s="8">
        <v>60</v>
      </c>
      <c r="AS39" s="8">
        <v>200</v>
      </c>
      <c r="AT39" s="8">
        <v>160</v>
      </c>
      <c r="AU39" s="8">
        <v>600</v>
      </c>
      <c r="AV39" s="8">
        <v>140</v>
      </c>
      <c r="AW39" s="8">
        <v>1066</v>
      </c>
      <c r="AX39" s="8">
        <v>187</v>
      </c>
      <c r="AY39" s="8">
        <v>1393</v>
      </c>
      <c r="AZ39" s="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0BC24-5AFC-584E-9847-6CCC6E53FA79}">
  <dimension ref="A1:H26"/>
  <sheetViews>
    <sheetView topLeftCell="A5" zoomScale="170" zoomScaleNormal="170" workbookViewId="0">
      <selection activeCell="I16" sqref="I16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4.83203125" bestFit="1" customWidth="1"/>
    <col min="5" max="5" width="11.83203125" bestFit="1" customWidth="1"/>
    <col min="6" max="6" width="18" bestFit="1" customWidth="1"/>
    <col min="7" max="7" width="14.6640625" bestFit="1" customWidth="1"/>
    <col min="8" max="8" width="20.33203125" bestFit="1" customWidth="1"/>
  </cols>
  <sheetData>
    <row r="1" spans="1:8" x14ac:dyDescent="0.2">
      <c r="A1" t="s">
        <v>8420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2">
      <c r="A2" t="s">
        <v>8408</v>
      </c>
      <c r="B2">
        <f>COUNTIFS(Sheet1!$F$2:$F$4115,"successful",Sheet1!$D$2:$D$4115,$A$15)</f>
        <v>322</v>
      </c>
      <c r="C2">
        <f>COUNTIFS(Sheet1!$F$2:$F$4115,"failed",Sheet1!$D$2:$D$4115,$A$15)</f>
        <v>113</v>
      </c>
      <c r="D2">
        <f>COUNTIFS(Sheet1!$F$2:$F$4115,"canceled",Sheet1!$D$2:$D$4115,$A$15)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8409</v>
      </c>
      <c r="B3">
        <f>-B2+COUNTIFS(Sheet1!$F$2:$F$4115,"successful",Sheet1!$D$2:$D$4115,$A$16)</f>
        <v>932</v>
      </c>
      <c r="C3">
        <f>-C2+COUNTIFS(Sheet1!$F$2:$F$4115,"failed",Sheet1!$D$2:$D$4115,$A$16)</f>
        <v>420</v>
      </c>
      <c r="D3">
        <f>-D2+COUNTIFS(Sheet1!$F$2:$F$4115,"canceled",Sheet1!$D$2:$D$4115,$A$16)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">
      <c r="A4" t="s">
        <v>8410</v>
      </c>
      <c r="B4">
        <f>-SUM(B2:B3)+COUNTIFS(Sheet1!$F$2:$F$4115,"successful",Sheet1!$D$2:$D$4115,$A$17)</f>
        <v>381</v>
      </c>
      <c r="C4">
        <f>-SUM(C2:C3)+COUNTIFS(Sheet1!$F$2:$F$4115,"failed",Sheet1!$D$2:$D$4115,$A$17)</f>
        <v>283</v>
      </c>
      <c r="D4">
        <f>-SUM(D2:D3)+COUNTIFS(Sheet1!$F$2:$F$4115,"canceled",Sheet1!$D$2:$D$4115,$A$17)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t="s">
        <v>8411</v>
      </c>
      <c r="B5">
        <f>-SUM(B2:B4)+COUNTIFS(Sheet1!$F$2:$F$4115,"successful",Sheet1!$D$2:$D$4115,$A$18)</f>
        <v>168</v>
      </c>
      <c r="C5">
        <f>-SUM(C2:C4)+COUNTIFS(Sheet1!$F$2:$F$4115,"failed",Sheet1!$D$2:$D$4115,$A$18)</f>
        <v>144</v>
      </c>
      <c r="D5">
        <f>-SUM(D2:D4)+COUNTIFS(Sheet1!$F$2:$F$4115,"canceled",Sheet1!$D$2:$D$4115,$A$18)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8412</v>
      </c>
      <c r="B6">
        <f>-SUM(B2:B5)+COUNTIFS(Sheet1!$F$2:$F$4115,"successful",Sheet1!$D$2:$D$4115,$A$19)</f>
        <v>94</v>
      </c>
      <c r="C6">
        <f>-SUM(C2:C5)+COUNTIFS(Sheet1!$F$2:$F$4115,"failed",Sheet1!$D$2:$D$4115,$A$19)</f>
        <v>90</v>
      </c>
      <c r="D6">
        <f>-SUM(D2:D5)+COUNTIFS(Sheet1!$F$2:$F$4115,"canceled",Sheet1!$D$2:$D$4115,$A$19)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8413</v>
      </c>
      <c r="B7">
        <f>-SUM(B2:B6)+COUNTIFS(Sheet1!$F$2:$F$4115,"successful",Sheet1!$D$2:$D$4115,$A$20)</f>
        <v>62</v>
      </c>
      <c r="C7">
        <f>-SUM(C2:C6)+COUNTIFS(Sheet1!$F$2:$F$4115,"failed",Sheet1!$D$2:$D$4115,$A$20)</f>
        <v>72</v>
      </c>
      <c r="D7">
        <f>-SUM(D2:D6)+COUNTIFS(Sheet1!$F$2:$F$4115,"canceled",Sheet1!$D$2:$D$4115,$A$20)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8414</v>
      </c>
      <c r="B8">
        <f>-SUM(B2:B7)+COUNTIFS(Sheet1!$F$2:$F$4115,"successful",Sheet1!$D$2:$D$4115,$A$21)</f>
        <v>55</v>
      </c>
      <c r="C8">
        <f>-SUM(C2:C7)+COUNTIFS(Sheet1!$F$2:$F$4115,"failed",Sheet1!$D$2:$D$4115,$A$21)</f>
        <v>64</v>
      </c>
      <c r="D8">
        <f>-SUM(D2:D7)+COUNTIFS(Sheet1!$F$2:$F$4115,"canceled",Sheet1!$D$2:$D$4115,$A$21)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8415</v>
      </c>
      <c r="B9">
        <f>-SUM(B2:B8)+COUNTIFS(Sheet1!$F$2:$F$4115,"successful",Sheet1!$D$2:$D$4115,$A$22)</f>
        <v>32</v>
      </c>
      <c r="C9">
        <f>-SUM(C2:C8)+COUNTIFS(Sheet1!$F$2:$F$4115,"failed",Sheet1!$D$2:$D$4115,$A$22)</f>
        <v>37</v>
      </c>
      <c r="D9">
        <f>-SUM(D2:D8)+COUNTIFS(Sheet1!$F$2:$F$4115,"canceled",Sheet1!$D$2:$D$4115,$A$22)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8416</v>
      </c>
      <c r="B10">
        <f>-SUM(B2:B9)+COUNTIFS(Sheet1!$F$2:$F$4115,"successful",Sheet1!$D$2:$D$4115,A23)</f>
        <v>26</v>
      </c>
      <c r="C10">
        <f>-SUM(C2:C9)+COUNTIFS(Sheet1!$F$2:$F$4115,"failed",Sheet1!$D$2:$D$4115,$A$23)</f>
        <v>22</v>
      </c>
      <c r="D10">
        <f>-SUM(D2:D9)+COUNTIFS(Sheet1!$F$2:$F$4115,"canceled",Sheet1!$D$2:$D$4115,$A$23)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8417</v>
      </c>
      <c r="B11">
        <f>-SUM(B2:B10)+COUNTIFS(Sheet1!$F$2:$F$4115,"successful",Sheet1!$D$2:$D$4115,$A$24)</f>
        <v>21</v>
      </c>
      <c r="C11">
        <f>-SUM(C2:C10)+COUNTIFS(Sheet1!$F$2:$F$4115,"failed",Sheet1!$D$2:$D$4115,$A$24)</f>
        <v>16</v>
      </c>
      <c r="D11">
        <f>-SUM(D2:D10)+COUNTIFS(Sheet1!$F$2:$F$4115,"canceled",Sheet1!$D$2:$D$4115,$A$24)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8418</v>
      </c>
      <c r="B12">
        <f>-SUM(B2:B11)+COUNTIFS(Sheet1!$F$2:$F$4115,"successful",Sheet1!$D$2:$D$4115,$A$25)</f>
        <v>6</v>
      </c>
      <c r="C12">
        <f>-SUM(C2:C11)+COUNTIFS(Sheet1!$F$2:$F$4115,"failed",Sheet1!$D$2:$D$4115,$A$25)</f>
        <v>11</v>
      </c>
      <c r="D12">
        <f>-SUM(D2:D11)+COUNTIFS(Sheet1!$F$2:$F$4115,"canceled",Sheet1!$D$2:$D$4115,$A$25)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8419</v>
      </c>
      <c r="B13">
        <f>COUNTIFS(Sheet1!$F$2:$F$4115,"successful",Sheet1!$D$2:$D$4115,$A$26)</f>
        <v>86</v>
      </c>
      <c r="C13">
        <f>COUNTIFS(Sheet1!$F$2:$F$4115,"failed",Sheet1!$D$2:$D$4115,$A$26)</f>
        <v>258</v>
      </c>
      <c r="D13">
        <f>COUNTIFS(Sheet1!$F$2:$F$4115,"canceled",Sheet1!$D$2:$D$4115,$A$26)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  <row r="15" spans="1:8" x14ac:dyDescent="0.2">
      <c r="A15" s="13" t="s">
        <v>8421</v>
      </c>
    </row>
    <row r="16" spans="1:8" x14ac:dyDescent="0.2">
      <c r="A16" s="13" t="s">
        <v>8423</v>
      </c>
    </row>
    <row r="17" spans="1:1" x14ac:dyDescent="0.2">
      <c r="A17" s="13" t="s">
        <v>8424</v>
      </c>
    </row>
    <row r="18" spans="1:1" x14ac:dyDescent="0.2">
      <c r="A18" s="13" t="s">
        <v>8426</v>
      </c>
    </row>
    <row r="19" spans="1:1" x14ac:dyDescent="0.2">
      <c r="A19" s="13" t="s">
        <v>8425</v>
      </c>
    </row>
    <row r="20" spans="1:1" x14ac:dyDescent="0.2">
      <c r="A20" s="13" t="s">
        <v>8427</v>
      </c>
    </row>
    <row r="21" spans="1:1" x14ac:dyDescent="0.2">
      <c r="A21" s="13" t="s">
        <v>8428</v>
      </c>
    </row>
    <row r="22" spans="1:1" x14ac:dyDescent="0.2">
      <c r="A22" s="13" t="s">
        <v>8429</v>
      </c>
    </row>
    <row r="23" spans="1:1" x14ac:dyDescent="0.2">
      <c r="A23" s="13" t="s">
        <v>8430</v>
      </c>
    </row>
    <row r="24" spans="1:1" x14ac:dyDescent="0.2">
      <c r="A24" s="13" t="s">
        <v>8431</v>
      </c>
    </row>
    <row r="25" spans="1:1" x14ac:dyDescent="0.2">
      <c r="A25" s="13" t="s">
        <v>8432</v>
      </c>
    </row>
    <row r="26" spans="1:1" x14ac:dyDescent="0.2">
      <c r="A26" s="13" t="s">
        <v>8422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 5</vt:lpstr>
      <vt:lpstr>Sheet 6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Cespedes</cp:lastModifiedBy>
  <dcterms:created xsi:type="dcterms:W3CDTF">2017-04-20T15:17:24Z</dcterms:created>
  <dcterms:modified xsi:type="dcterms:W3CDTF">2018-11-15T03:07:37Z</dcterms:modified>
</cp:coreProperties>
</file>