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anie\Documents\develop\clientes\hbenelli\hbenelliapp\src\assets\DB\"/>
    </mc:Choice>
  </mc:AlternateContent>
  <xr:revisionPtr revIDLastSave="0" documentId="13_ncr:1_{E6370A56-9040-4BD4-BB5B-C9C132FC8C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9" i="1" l="1"/>
  <c r="D74" i="1"/>
  <c r="D67" i="1"/>
  <c r="D62" i="1"/>
  <c r="D55" i="1"/>
  <c r="D50" i="1"/>
  <c r="D43" i="1"/>
  <c r="D38" i="1"/>
  <c r="D31" i="1"/>
  <c r="D26" i="1"/>
  <c r="D19" i="1"/>
  <c r="D14" i="1"/>
  <c r="D7" i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B78" i="1"/>
  <c r="D78" i="1" s="1"/>
  <c r="B77" i="1"/>
  <c r="D77" i="1" s="1"/>
  <c r="B76" i="1"/>
  <c r="D76" i="1" s="1"/>
  <c r="B75" i="1"/>
  <c r="D75" i="1" s="1"/>
  <c r="B74" i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B66" i="1"/>
  <c r="D66" i="1" s="1"/>
  <c r="B65" i="1"/>
  <c r="D65" i="1" s="1"/>
  <c r="B64" i="1"/>
  <c r="D64" i="1" s="1"/>
  <c r="B63" i="1"/>
  <c r="D63" i="1" s="1"/>
  <c r="B62" i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B54" i="1"/>
  <c r="D54" i="1" s="1"/>
  <c r="B53" i="1"/>
  <c r="D53" i="1" s="1"/>
  <c r="B52" i="1"/>
  <c r="D52" i="1" s="1"/>
  <c r="B51" i="1"/>
  <c r="D51" i="1" s="1"/>
  <c r="B50" i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B42" i="1"/>
  <c r="D42" i="1" s="1"/>
  <c r="B41" i="1"/>
  <c r="D41" i="1" s="1"/>
  <c r="B40" i="1"/>
  <c r="D40" i="1" s="1"/>
  <c r="B39" i="1"/>
  <c r="D39" i="1" s="1"/>
  <c r="B38" i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B30" i="1"/>
  <c r="D30" i="1" s="1"/>
  <c r="B29" i="1"/>
  <c r="D29" i="1" s="1"/>
  <c r="B28" i="1"/>
  <c r="D28" i="1" s="1"/>
  <c r="B27" i="1"/>
  <c r="D27" i="1" s="1"/>
  <c r="B26" i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B18" i="1"/>
  <c r="D18" i="1" s="1"/>
  <c r="B17" i="1"/>
  <c r="D17" i="1" s="1"/>
  <c r="B16" i="1"/>
  <c r="D16" i="1" s="1"/>
  <c r="B15" i="1"/>
  <c r="D15" i="1" s="1"/>
  <c r="B14" i="1"/>
  <c r="B13" i="1"/>
  <c r="D13" i="1" s="1"/>
  <c r="B12" i="1"/>
  <c r="D12" i="1" s="1"/>
  <c r="B11" i="1"/>
  <c r="D11" i="1" s="1"/>
  <c r="B10" i="1"/>
  <c r="D10" i="1" s="1"/>
  <c r="B9" i="1"/>
  <c r="D9" i="1" s="1"/>
  <c r="B8" i="1"/>
  <c r="B7" i="1"/>
  <c r="B6" i="1"/>
  <c r="D6" i="1" s="1"/>
  <c r="B5" i="1"/>
  <c r="D5" i="1" s="1"/>
  <c r="B4" i="1"/>
  <c r="D4" i="1" s="1"/>
  <c r="B3" i="1"/>
  <c r="D3" i="1" s="1"/>
  <c r="B2" i="1"/>
  <c r="B1" i="1"/>
  <c r="D8" i="1" l="1"/>
</calcChain>
</file>

<file path=xl/sharedStrings.xml><?xml version="1.0" encoding="utf-8"?>
<sst xmlns="http://schemas.openxmlformats.org/spreadsheetml/2006/main" count="188" uniqueCount="94">
  <si>
    <t>default.jpg</t>
  </si>
  <si>
    <t>FASON OBILLOS-01.png</t>
  </si>
  <si>
    <t>H.jpg</t>
  </si>
  <si>
    <t>H8-1C.jpg</t>
  </si>
  <si>
    <t>H8-2RO.jpg</t>
  </si>
  <si>
    <t>H8-2VE.jpg</t>
  </si>
  <si>
    <t>H8-2VM.jpg</t>
  </si>
  <si>
    <t>HAMX8-1C.jpg</t>
  </si>
  <si>
    <t>HAZ8-1C.jpg</t>
  </si>
  <si>
    <t>HB8-1C.jpg</t>
  </si>
  <si>
    <t>HBOR8-1C.jpg</t>
  </si>
  <si>
    <t>HC11B900.jpg</t>
  </si>
  <si>
    <t>HC12-1C.jpg</t>
  </si>
  <si>
    <t>HC12-2C.jpg</t>
  </si>
  <si>
    <t>HC14-1C.jpg</t>
  </si>
  <si>
    <t>HC14-2C.jpg</t>
  </si>
  <si>
    <t>HC15B800.jpg</t>
  </si>
  <si>
    <t>HC22B800.jpg</t>
  </si>
  <si>
    <t>HC24-1C.jpg</t>
  </si>
  <si>
    <t>HC24-2C.jpg</t>
  </si>
  <si>
    <t>HC27B800.jpg</t>
  </si>
  <si>
    <t>HC3B330.jpg</t>
  </si>
  <si>
    <t>HC3B900.jpg</t>
  </si>
  <si>
    <t>HC3C2000.jpg</t>
  </si>
  <si>
    <t>HC4-1C.jpg</t>
  </si>
  <si>
    <t>HC4B330.jpg</t>
  </si>
  <si>
    <t>HC4B900.jpg</t>
  </si>
  <si>
    <t>HC5B330.jpg</t>
  </si>
  <si>
    <t>HC6C.jpg</t>
  </si>
  <si>
    <t>HC7-1C.jpg</t>
  </si>
  <si>
    <t>HC7-2C.jpg</t>
  </si>
  <si>
    <t>HC7-3C.jpg</t>
  </si>
  <si>
    <t>HC8-1CRUC.jpg</t>
  </si>
  <si>
    <t>HC8B330.jpg</t>
  </si>
  <si>
    <t>HC8B800.jpg</t>
  </si>
  <si>
    <t>HCE500G.jpg</t>
  </si>
  <si>
    <t>HCN.jpg</t>
  </si>
  <si>
    <t>HCO100.jpg</t>
  </si>
  <si>
    <t>HCO30.jpg</t>
  </si>
  <si>
    <t>HCO50.jpg</t>
  </si>
  <si>
    <t>HCP.jpg</t>
  </si>
  <si>
    <t>HCP1X3.jpg</t>
  </si>
  <si>
    <t>HCP24-1C.jpg</t>
  </si>
  <si>
    <t>HCP24X50G.jpg</t>
  </si>
  <si>
    <t>HCP27B900.jpg</t>
  </si>
  <si>
    <t>HCP27X100.jpg</t>
  </si>
  <si>
    <t>HFM200G.jpg</t>
  </si>
  <si>
    <t>HFO100G.jpg</t>
  </si>
  <si>
    <t>HFRA8-1C.jpg</t>
  </si>
  <si>
    <t>hilo.jpg</t>
  </si>
  <si>
    <t>HN8-1C.jpg</t>
  </si>
  <si>
    <t>HNAR8-1C.jpg</t>
  </si>
  <si>
    <t>HOBX50.jpg</t>
  </si>
  <si>
    <t>HORX50.jpg</t>
  </si>
  <si>
    <t>HOVCX100.jpg</t>
  </si>
  <si>
    <t>HOX50CEL.jpg</t>
  </si>
  <si>
    <t>HOX50FRA.jpg</t>
  </si>
  <si>
    <t>HOX50GRIS.jpg</t>
  </si>
  <si>
    <t>HP22M.jpg</t>
  </si>
  <si>
    <t>HP22N.jpg</t>
  </si>
  <si>
    <t>HP3A300.jpg</t>
  </si>
  <si>
    <t>HP3A900.jpg</t>
  </si>
  <si>
    <t>HP3AC1500.jpg</t>
  </si>
  <si>
    <t>HP3AR900.jpg</t>
  </si>
  <si>
    <t>HP3ARN.jpg</t>
  </si>
  <si>
    <t>HP3AV900.jpg</t>
  </si>
  <si>
    <t>HP3BA900.jpg</t>
  </si>
  <si>
    <t>HP3BR900.jpg</t>
  </si>
  <si>
    <t>HP3BRV900.jpg</t>
  </si>
  <si>
    <t>HP3N900.jpg</t>
  </si>
  <si>
    <t>HP6AB900.jpg</t>
  </si>
  <si>
    <t>HP7-2VC.jpg</t>
  </si>
  <si>
    <t>HP7-3VC.jpg</t>
  </si>
  <si>
    <t>HP9AB900G.jpg</t>
  </si>
  <si>
    <t>HPFA.jpg</t>
  </si>
  <si>
    <t>HPFARB.jpg</t>
  </si>
  <si>
    <t>HPFBR800.jpg</t>
  </si>
  <si>
    <t>HPFX120G.jpg</t>
  </si>
  <si>
    <t>HPO100.jpg</t>
  </si>
  <si>
    <t>HPO30.jpg</t>
  </si>
  <si>
    <t>HPO50.jpg</t>
  </si>
  <si>
    <t>HPOL100.jpg</t>
  </si>
  <si>
    <t>HPOL160G.jpg</t>
  </si>
  <si>
    <t>HPOL180G.jpg</t>
  </si>
  <si>
    <t>HPOL3SUPER.jpg</t>
  </si>
  <si>
    <t>HPOL6SUPER.jpg</t>
  </si>
  <si>
    <t>HPOL9SUPER.jpg</t>
  </si>
  <si>
    <t>HPOLC2500.jpg</t>
  </si>
  <si>
    <t>HR8-1C.jpg</t>
  </si>
  <si>
    <t>HSOX100.jpg</t>
  </si>
  <si>
    <t>HVC8-1C.jpg</t>
  </si>
  <si>
    <t>HYOX100.jpg</t>
  </si>
  <si>
    <t>IMG_1505.jpg</t>
  </si>
  <si>
    <t>IMG_1516.jpg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</si>
</sst>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Documents\develop\clientes\hbenelli\data\DB\articulos.ods" TargetMode="External"/><Relationship Id="rId1" Type="http://schemas.openxmlformats.org/officeDocument/2006/relationships/externalLinkPath" Target="/Users/danie/Documents/develop/clientes/hbenelli/data/DB/articulo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ticulos"/>
    </sheetNames>
    <sheetDataSet>
      <sheetData sheetId="0">
        <row r="1">
          <cell r="E1" t="str">
            <v>codigo</v>
          </cell>
          <cell r="F1" t="str">
            <v>nombre</v>
          </cell>
        </row>
        <row r="2">
          <cell r="E2" t="str">
            <v>ES-ACHT</v>
          </cell>
          <cell r="F2" t="str">
            <v>ACHUETE</v>
          </cell>
        </row>
        <row r="3">
          <cell r="E3" t="str">
            <v>ES-AJMO</v>
          </cell>
          <cell r="F3" t="str">
            <v>AJI MOLIDO</v>
          </cell>
        </row>
        <row r="4">
          <cell r="E4" t="str">
            <v>ES-AJPN</v>
          </cell>
          <cell r="F4" t="str">
            <v>AJO EN POLVO</v>
          </cell>
        </row>
        <row r="5">
          <cell r="E5" t="str">
            <v>ES-AJPC</v>
          </cell>
          <cell r="F5" t="str">
            <v>AJO EN POLVO</v>
          </cell>
        </row>
        <row r="6">
          <cell r="E6" t="str">
            <v>ES-APAC</v>
          </cell>
          <cell r="F6" t="str">
            <v>AJO PARTIDO</v>
          </cell>
        </row>
        <row r="7">
          <cell r="E7" t="str">
            <v>ES-APNA</v>
          </cell>
          <cell r="F7" t="str">
            <v>AJO PARTIDO</v>
          </cell>
        </row>
        <row r="8">
          <cell r="E8" t="str">
            <v>ES-ANGM</v>
          </cell>
          <cell r="F8" t="str">
            <v>ANIS EN GRANO O MOLIDO</v>
          </cell>
        </row>
        <row r="9">
          <cell r="E9" t="str">
            <v>ES-ANTG</v>
          </cell>
          <cell r="F9" t="str">
            <v>ANTICUAGULANTE</v>
          </cell>
        </row>
        <row r="10">
          <cell r="E10" t="str">
            <v>ES-CALA</v>
          </cell>
          <cell r="F10" t="str">
            <v>CALER "A"</v>
          </cell>
        </row>
        <row r="11">
          <cell r="E11" t="str">
            <v>ES-CALS</v>
          </cell>
          <cell r="F11" t="str">
            <v xml:space="preserve">CALER "S" </v>
          </cell>
        </row>
        <row r="12">
          <cell r="E12" t="str">
            <v>ES-CAMO</v>
          </cell>
          <cell r="F12" t="str">
            <v>CANELA MOLIDA</v>
          </cell>
        </row>
        <row r="13">
          <cell r="E13" t="str">
            <v>ES-CARM</v>
          </cell>
          <cell r="F13" t="str">
            <v>CARMIN</v>
          </cell>
        </row>
        <row r="14">
          <cell r="E14" t="str">
            <v>ES-CYNO</v>
          </cell>
          <cell r="F14" t="str">
            <v>CAYENA MOLIDA</v>
          </cell>
        </row>
        <row r="15">
          <cell r="E15" t="str">
            <v>ES-CHIM</v>
          </cell>
          <cell r="F15" t="str">
            <v>CHIMICHURRI</v>
          </cell>
        </row>
        <row r="16">
          <cell r="E16" t="str">
            <v>ES-CLOG</v>
          </cell>
          <cell r="F16" t="str">
            <v>CLAVO DE OLOR EN GRANO</v>
          </cell>
        </row>
        <row r="17">
          <cell r="E17" t="str">
            <v>ES-CLOM</v>
          </cell>
          <cell r="F17" t="str">
            <v>CLAVO OLOR MOLIDO</v>
          </cell>
        </row>
        <row r="18">
          <cell r="E18" t="str">
            <v>ES-COVG</v>
          </cell>
          <cell r="F18" t="str">
            <v>COLORANTE VEGETAL</v>
          </cell>
        </row>
        <row r="19">
          <cell r="E19" t="str">
            <v>ES-CMMO</v>
          </cell>
          <cell r="F19" t="str">
            <v>COMINO MOLIDO</v>
          </cell>
        </row>
        <row r="20">
          <cell r="E20" t="str">
            <v>ES-ARROZ</v>
          </cell>
          <cell r="F20" t="str">
            <v>CONDIMENTO PARA ARROZ</v>
          </cell>
        </row>
        <row r="21">
          <cell r="E21" t="str">
            <v>ES-PIZZA</v>
          </cell>
          <cell r="F21" t="str">
            <v>CONDIMENTO PIZZA</v>
          </cell>
        </row>
        <row r="22">
          <cell r="E22" t="str">
            <v>ES-COMO</v>
          </cell>
          <cell r="F22" t="str">
            <v>CORIANDRO MOLIDO</v>
          </cell>
        </row>
        <row r="23">
          <cell r="E23" t="str">
            <v>ES-CURC</v>
          </cell>
          <cell r="F23" t="str">
            <v>CURCUMA</v>
          </cell>
        </row>
        <row r="24">
          <cell r="E24" t="str">
            <v>ES-DEXT</v>
          </cell>
          <cell r="F24" t="str">
            <v>DEXTROSA</v>
          </cell>
        </row>
        <row r="25">
          <cell r="E25" t="str">
            <v>ES-ESSU</v>
          </cell>
          <cell r="F25" t="str">
            <v>ESPECIAS SURTIDAS</v>
          </cell>
        </row>
        <row r="26">
          <cell r="E26" t="str">
            <v>ES-FIUE</v>
          </cell>
          <cell r="F26" t="str">
            <v>FIUMER "E"</v>
          </cell>
        </row>
        <row r="27">
          <cell r="E27" t="str">
            <v>ES-FIUI</v>
          </cell>
          <cell r="F27" t="str">
            <v>FIUMER "I"</v>
          </cell>
        </row>
        <row r="28">
          <cell r="E28" t="str">
            <v>ES-GLMO</v>
          </cell>
          <cell r="F28" t="str">
            <v>GLUTAMATO MONOSODICO</v>
          </cell>
        </row>
        <row r="29">
          <cell r="E29" t="str">
            <v>ES-GMEX</v>
          </cell>
          <cell r="F29" t="str">
            <v>GOMEX</v>
          </cell>
        </row>
        <row r="30">
          <cell r="E30" t="str">
            <v>ES-HIGM</v>
          </cell>
          <cell r="F30" t="str">
            <v>HINOJO EN GRANO O MOLIDO</v>
          </cell>
        </row>
        <row r="31">
          <cell r="E31" t="str">
            <v>ES-JENG</v>
          </cell>
          <cell r="F31" t="str">
            <v>JENGIBRE</v>
          </cell>
        </row>
        <row r="32">
          <cell r="E32" t="str">
            <v>ES-LAUM</v>
          </cell>
          <cell r="F32" t="str">
            <v>LAUREL MOLIDO</v>
          </cell>
        </row>
        <row r="33">
          <cell r="E33" t="str">
            <v>ES-LIGAM</v>
          </cell>
          <cell r="F33" t="str">
            <v>LIGA PARA MATAMBRE</v>
          </cell>
        </row>
        <row r="34">
          <cell r="E34" t="str">
            <v>ES-NISO</v>
          </cell>
          <cell r="F34" t="str">
            <v>NITRATO DE SODIO</v>
          </cell>
        </row>
        <row r="35">
          <cell r="E35" t="str">
            <v>ES-NZMM</v>
          </cell>
          <cell r="F35" t="str">
            <v>NUEZ MOSCADA MOLIDA</v>
          </cell>
        </row>
        <row r="36">
          <cell r="E36" t="str">
            <v>ES-ORGA</v>
          </cell>
          <cell r="F36" t="str">
            <v>OREGANO</v>
          </cell>
        </row>
        <row r="37">
          <cell r="E37" t="str">
            <v>ES-PERH</v>
          </cell>
          <cell r="F37" t="str">
            <v>PEREJIL EN HOJA</v>
          </cell>
        </row>
        <row r="38">
          <cell r="E38" t="str">
            <v>ES-PIMB</v>
          </cell>
          <cell r="F38" t="str">
            <v>PIMENTA BLANCA GRANO /PART/MOLIDA</v>
          </cell>
        </row>
        <row r="39">
          <cell r="E39" t="str">
            <v>ES-PIME</v>
          </cell>
          <cell r="F39" t="str">
            <v>PIMENTON ESENCIA</v>
          </cell>
        </row>
        <row r="40">
          <cell r="E40" t="str">
            <v>ES-PIAH</v>
          </cell>
          <cell r="F40" t="str">
            <v>PIMENTON AHUMADO</v>
          </cell>
        </row>
        <row r="41">
          <cell r="E41" t="str">
            <v>ES-PNGR</v>
          </cell>
          <cell r="F41" t="str">
            <v>PIMIENTA NEGRA GRANO/PART/MOLIDA</v>
          </cell>
        </row>
        <row r="42">
          <cell r="E42" t="str">
            <v>ES-PROV</v>
          </cell>
          <cell r="F42" t="str">
            <v>PROVENZAL IMPORTADA</v>
          </cell>
        </row>
        <row r="43">
          <cell r="E43" t="str">
            <v>ES-SAL</v>
          </cell>
          <cell r="F43" t="str">
            <v>SAL</v>
          </cell>
        </row>
        <row r="44">
          <cell r="E44" t="str">
            <v>ES-SALX</v>
          </cell>
          <cell r="F44" t="str">
            <v>SAL ANTIOXIDANTE</v>
          </cell>
        </row>
        <row r="45">
          <cell r="E45" t="str">
            <v>ES-SALC</v>
          </cell>
          <cell r="F45" t="str">
            <v>SAL DE CURA</v>
          </cell>
        </row>
        <row r="46">
          <cell r="E46" t="str">
            <v>ES-NITR</v>
          </cell>
          <cell r="F46" t="str">
            <v>NITRITO</v>
          </cell>
        </row>
        <row r="47">
          <cell r="E47" t="str">
            <v>HA-SULS</v>
          </cell>
          <cell r="F47" t="str">
            <v>SULFITO DE SODIO</v>
          </cell>
        </row>
        <row r="48">
          <cell r="E48" t="str">
            <v>HA-FMZ01</v>
          </cell>
          <cell r="F48" t="str">
            <v>FECULA DE MAIZ</v>
          </cell>
        </row>
        <row r="49">
          <cell r="E49" t="str">
            <v>HA-FMZ25</v>
          </cell>
          <cell r="F49" t="str">
            <v>FECULA DE MAIZ</v>
          </cell>
        </row>
        <row r="50">
          <cell r="E50" t="str">
            <v>HA-FMA01</v>
          </cell>
          <cell r="F50" t="str">
            <v>FECULA DE MANDIOCA</v>
          </cell>
        </row>
        <row r="51">
          <cell r="E51" t="str">
            <v>HA-FMA25</v>
          </cell>
          <cell r="F51" t="str">
            <v>FECULA DE MANDIOCA</v>
          </cell>
        </row>
        <row r="52">
          <cell r="E52" t="str">
            <v>HA-FEP01</v>
          </cell>
          <cell r="F52" t="str">
            <v>FECULA DE PAPA</v>
          </cell>
        </row>
        <row r="53">
          <cell r="E53" t="str">
            <v>HA-FEP25</v>
          </cell>
          <cell r="F53" t="str">
            <v>FECULA DE PAPA</v>
          </cell>
        </row>
        <row r="54">
          <cell r="E54" t="str">
            <v>HA-FET01</v>
          </cell>
          <cell r="F54" t="str">
            <v>FECULA DE TRIGO</v>
          </cell>
        </row>
        <row r="55">
          <cell r="E55" t="str">
            <v>HA-FET25</v>
          </cell>
          <cell r="F55" t="str">
            <v>FECULA DE TRIGO</v>
          </cell>
        </row>
        <row r="56">
          <cell r="E56" t="str">
            <v>HA-GLT01</v>
          </cell>
          <cell r="F56" t="str">
            <v>GLUTEN DE TRIGO</v>
          </cell>
        </row>
        <row r="57">
          <cell r="E57" t="str">
            <v>HA-GLT25</v>
          </cell>
          <cell r="F57" t="str">
            <v>GLUTEN DE TRIGO</v>
          </cell>
        </row>
        <row r="58">
          <cell r="E58" t="str">
            <v>HA-SOJ20</v>
          </cell>
          <cell r="F58" t="str">
            <v>HARINA DE SOJA</v>
          </cell>
        </row>
        <row r="59">
          <cell r="E59" t="str">
            <v>HA-SOF01</v>
          </cell>
          <cell r="F59" t="str">
            <v>HARINA DE SOJA FINA</v>
          </cell>
        </row>
        <row r="60">
          <cell r="E60" t="str">
            <v>HA-SOG01</v>
          </cell>
          <cell r="F60" t="str">
            <v>HARINA DE SOJA GRUESA</v>
          </cell>
        </row>
        <row r="61">
          <cell r="E61" t="str">
            <v>HA-SOG30</v>
          </cell>
          <cell r="F61" t="str">
            <v>HARINA DE SOJA GRUESA</v>
          </cell>
        </row>
        <row r="62">
          <cell r="E62" t="str">
            <v>HA-RBZ25</v>
          </cell>
          <cell r="F62" t="str">
            <v>REBOZADOR BALONIX</v>
          </cell>
        </row>
        <row r="63">
          <cell r="E63" t="str">
            <v>HA-SAE01</v>
          </cell>
          <cell r="F63" t="str">
            <v>SANGRE ENTERA (NUTRAGEL)</v>
          </cell>
        </row>
        <row r="64">
          <cell r="E64" t="str">
            <v>HA-SAE20</v>
          </cell>
          <cell r="F64" t="str">
            <v>SANGRE ENTERA X 20 KG</v>
          </cell>
        </row>
        <row r="65">
          <cell r="E65" t="str">
            <v>HA-PRLL25</v>
          </cell>
          <cell r="F65" t="str">
            <v>PAN RALLADO X 25 KG</v>
          </cell>
        </row>
        <row r="66">
          <cell r="E66" t="str">
            <v>IN-CHF05</v>
          </cell>
          <cell r="F66" t="str">
            <v>INTEGRAL CHORIZO FRESCO</v>
          </cell>
        </row>
        <row r="67">
          <cell r="E67" t="str">
            <v>IN-CHF10</v>
          </cell>
          <cell r="F67" t="str">
            <v>INTEGRAL CHORIZO FRESCO</v>
          </cell>
        </row>
        <row r="68">
          <cell r="E68" t="str">
            <v>IN-CHF01</v>
          </cell>
          <cell r="F68" t="str">
            <v>INTEGRAL CHORIZO FRESCO</v>
          </cell>
        </row>
        <row r="69">
          <cell r="E69" t="str">
            <v>IN-CHC05</v>
          </cell>
          <cell r="F69" t="str">
            <v>INTEGRAL CHORIZO FRESCO COLORADO</v>
          </cell>
        </row>
        <row r="70">
          <cell r="E70" t="str">
            <v>IN-CHC10</v>
          </cell>
          <cell r="F70" t="str">
            <v>INTEGRAL CHORIZO FRESCO COLORADO</v>
          </cell>
        </row>
        <row r="71">
          <cell r="E71" t="str">
            <v>IN-CHC01</v>
          </cell>
          <cell r="F71" t="str">
            <v>INTEGRAL CHORIZO FRESCO COLORADO</v>
          </cell>
        </row>
        <row r="72">
          <cell r="E72" t="str">
            <v>IN-SALC05</v>
          </cell>
          <cell r="F72" t="str">
            <v>INTEGRAL SALCHICHA FRESCA</v>
          </cell>
        </row>
        <row r="73">
          <cell r="E73" t="str">
            <v>IN-SALC10</v>
          </cell>
          <cell r="F73" t="str">
            <v>INTEGRAL SALCHICHA FRESCA</v>
          </cell>
        </row>
        <row r="74">
          <cell r="E74" t="str">
            <v>IN-SALC01</v>
          </cell>
          <cell r="F74" t="str">
            <v>INTEGRAL SALCHICHA FRESCA</v>
          </cell>
        </row>
        <row r="75">
          <cell r="E75" t="str">
            <v>IN-HAC05</v>
          </cell>
          <cell r="F75" t="str">
            <v>INTEGRAL HAMBURGUESA S/CARNE</v>
          </cell>
        </row>
        <row r="76">
          <cell r="E76" t="str">
            <v>IN-HAC10</v>
          </cell>
          <cell r="F76" t="str">
            <v>INTEGRAL HAMBURGUESA S/CARNE</v>
          </cell>
        </row>
        <row r="77">
          <cell r="E77" t="str">
            <v>IN-HAC01</v>
          </cell>
          <cell r="F77" t="str">
            <v>INTEGRAL HAMBURGUESA S/CARNE</v>
          </cell>
        </row>
        <row r="78">
          <cell r="E78" t="str">
            <v>IN-HAP05</v>
          </cell>
          <cell r="F78" t="str">
            <v>INTEGRAL HAMBURGUESA S/POLLO</v>
          </cell>
        </row>
        <row r="79">
          <cell r="E79" t="str">
            <v>IN-HAP10</v>
          </cell>
          <cell r="F79" t="str">
            <v>INTEGRAL HAMBURGUESA S/POLLO</v>
          </cell>
        </row>
        <row r="80">
          <cell r="E80" t="str">
            <v>IN-HAP01</v>
          </cell>
          <cell r="F80" t="str">
            <v>INTEGRAL HAMBURGUESA S/POLLO</v>
          </cell>
        </row>
        <row r="81">
          <cell r="E81" t="str">
            <v>IN-MIC05</v>
          </cell>
          <cell r="F81" t="str">
            <v>INTEGRAL MILANESA DE CARNE</v>
          </cell>
        </row>
        <row r="82">
          <cell r="E82" t="str">
            <v>IN-MIC10</v>
          </cell>
          <cell r="F82" t="str">
            <v>INTEGRAL MILANESA DE CARNE</v>
          </cell>
        </row>
        <row r="83">
          <cell r="E83" t="str">
            <v>IN-MIC01</v>
          </cell>
          <cell r="F83" t="str">
            <v>INTEGRAL MILANESA DE CARNE</v>
          </cell>
        </row>
        <row r="84">
          <cell r="E84" t="str">
            <v>IN-MIP05</v>
          </cell>
          <cell r="F84" t="str">
            <v>INTEGRAL MILANESA S/POLLO</v>
          </cell>
        </row>
        <row r="85">
          <cell r="E85" t="str">
            <v>IN-MIP10</v>
          </cell>
          <cell r="F85" t="str">
            <v>INTEGRAL MILANESA S/POLLO</v>
          </cell>
        </row>
        <row r="86">
          <cell r="E86" t="str">
            <v>IN-MIP01</v>
          </cell>
          <cell r="F86" t="str">
            <v>INTEGRAL MILANESA S/POLLO</v>
          </cell>
        </row>
        <row r="87">
          <cell r="E87" t="str">
            <v>IN-SAL05</v>
          </cell>
          <cell r="F87" t="str">
            <v>INTEGRAL SALAME</v>
          </cell>
        </row>
        <row r="88">
          <cell r="E88" t="str">
            <v>IN-SAL10</v>
          </cell>
          <cell r="F88" t="str">
            <v>INTEGRAL SALAME</v>
          </cell>
        </row>
        <row r="89">
          <cell r="E89" t="str">
            <v>IN-SAL01</v>
          </cell>
          <cell r="F89" t="str">
            <v>INTEGRAL SALAME</v>
          </cell>
        </row>
        <row r="90">
          <cell r="E90" t="str">
            <v>IN-LOG05</v>
          </cell>
          <cell r="F90" t="str">
            <v>INTEGRAL LONGANIZA ESPAÑOLA</v>
          </cell>
        </row>
        <row r="91">
          <cell r="E91" t="str">
            <v>IN-LOG10</v>
          </cell>
          <cell r="F91" t="str">
            <v>INTEGRAL LONGANIZA ESPAÑOLA</v>
          </cell>
        </row>
        <row r="92">
          <cell r="E92" t="str">
            <v>IN-LOG01</v>
          </cell>
          <cell r="F92" t="str">
            <v>INTEGRAL LONGANIZA ESPAÑOLA</v>
          </cell>
        </row>
        <row r="93">
          <cell r="E93" t="str">
            <v>IN-CRE05</v>
          </cell>
          <cell r="F93" t="str">
            <v>INTEGRAL CRESPON Y CANTIMPALO</v>
          </cell>
        </row>
        <row r="94">
          <cell r="E94" t="str">
            <v>IN-CRE10</v>
          </cell>
          <cell r="F94" t="str">
            <v>INTEGRAL CRESPON Y CANTIMPALO</v>
          </cell>
        </row>
        <row r="95">
          <cell r="E95" t="str">
            <v>IN-CRE01</v>
          </cell>
          <cell r="F95" t="str">
            <v>INTEGRAL CRESPON Y CANTIMPALO</v>
          </cell>
        </row>
        <row r="96">
          <cell r="E96" t="str">
            <v>IN-BOJ05</v>
          </cell>
          <cell r="F96" t="str">
            <v>INTEGRAL BONDIOLA Y JAMON</v>
          </cell>
        </row>
        <row r="97">
          <cell r="E97" t="str">
            <v>IN-BOJ10</v>
          </cell>
          <cell r="F97" t="str">
            <v>INTEGRAL BONDIOLA Y JAMON</v>
          </cell>
        </row>
        <row r="98">
          <cell r="E98" t="str">
            <v>IN-BOJ01</v>
          </cell>
          <cell r="F98" t="str">
            <v>INTEGRAL BONDIOLA Y JAMON</v>
          </cell>
        </row>
        <row r="99">
          <cell r="E99" t="str">
            <v>IN-MOR05</v>
          </cell>
          <cell r="F99" t="str">
            <v>INTEGRAL MORCILLA</v>
          </cell>
        </row>
        <row r="100">
          <cell r="E100" t="str">
            <v>IN-MOR10</v>
          </cell>
          <cell r="F100" t="str">
            <v>INTEGRAL MORCILLA</v>
          </cell>
        </row>
        <row r="101">
          <cell r="E101" t="str">
            <v>IN-MOR01</v>
          </cell>
          <cell r="F101" t="str">
            <v>INTEGRAL MORCILLA</v>
          </cell>
        </row>
        <row r="102">
          <cell r="E102" t="str">
            <v>IN-QUC05</v>
          </cell>
          <cell r="F102" t="str">
            <v>INTEGRAL QUESO DE CERDO</v>
          </cell>
        </row>
        <row r="103">
          <cell r="E103" t="str">
            <v>IN-QUC10</v>
          </cell>
          <cell r="F103" t="str">
            <v>INTEGRAL QUESO DE CERDO</v>
          </cell>
        </row>
        <row r="104">
          <cell r="E104" t="str">
            <v>IN-QUC01</v>
          </cell>
          <cell r="F104" t="str">
            <v>INTEGRAL QUESO DE CERDO</v>
          </cell>
        </row>
        <row r="105">
          <cell r="E105" t="str">
            <v>IN-PAN05</v>
          </cell>
          <cell r="F105" t="str">
            <v>INTEGRAL PANCETA</v>
          </cell>
        </row>
        <row r="106">
          <cell r="E106" t="str">
            <v>IN-PAN10</v>
          </cell>
          <cell r="F106" t="str">
            <v>INTEGRAL PANCETA</v>
          </cell>
        </row>
        <row r="107">
          <cell r="E107" t="str">
            <v>IN-CIE01</v>
          </cell>
          <cell r="F107" t="str">
            <v>INTEGRAL CIERVO Y ÑANDU</v>
          </cell>
        </row>
        <row r="108">
          <cell r="E108" t="str">
            <v>IN-HUM01</v>
          </cell>
          <cell r="F108" t="str">
            <v>SABOR A HUMO</v>
          </cell>
        </row>
        <row r="109">
          <cell r="E109" t="str">
            <v>IN-JAM01</v>
          </cell>
          <cell r="F109" t="str">
            <v>SABOR A JAMON</v>
          </cell>
        </row>
        <row r="110">
          <cell r="E110" t="str">
            <v>IN-POLL01</v>
          </cell>
          <cell r="F110" t="str">
            <v>SABOR A POLLO</v>
          </cell>
        </row>
        <row r="111">
          <cell r="E111" t="str">
            <v>IN-QUE01</v>
          </cell>
          <cell r="F111" t="str">
            <v>SABOR A QUESO</v>
          </cell>
        </row>
        <row r="112">
          <cell r="E112" t="str">
            <v>IN-AJO01</v>
          </cell>
          <cell r="F112" t="str">
            <v>SABORIZANTE AJO</v>
          </cell>
        </row>
        <row r="113">
          <cell r="E113" t="str">
            <v>IN-SCHO01</v>
          </cell>
          <cell r="F113" t="str">
            <v>SABORIZANTE CHORIZO</v>
          </cell>
        </row>
        <row r="114">
          <cell r="E114" t="str">
            <v>IN-SCHE01</v>
          </cell>
          <cell r="F114" t="str">
            <v>SABORIZANTE CHORIZO ESPECIAL</v>
          </cell>
        </row>
        <row r="115">
          <cell r="E115" t="str">
            <v>IN-SCHP01</v>
          </cell>
          <cell r="F115" t="str">
            <v>SABORIZANTE CHORIZO P/C</v>
          </cell>
        </row>
        <row r="116">
          <cell r="E116" t="str">
            <v>IN-SMAT01</v>
          </cell>
          <cell r="F116" t="str">
            <v>SABORIZANTE MATAMBRE</v>
          </cell>
        </row>
        <row r="117">
          <cell r="E117" t="str">
            <v>IN-SMOR01</v>
          </cell>
          <cell r="F117" t="str">
            <v>SABORIZANTE MORCILLA</v>
          </cell>
        </row>
        <row r="118">
          <cell r="E118" t="str">
            <v>IN-SRAV01</v>
          </cell>
          <cell r="F118" t="str">
            <v>SABORIZANTE RAVIOLES</v>
          </cell>
        </row>
        <row r="119">
          <cell r="E119" t="str">
            <v>IN-SPIM05</v>
          </cell>
          <cell r="F119" t="str">
            <v>SABOR PIMIENTA</v>
          </cell>
        </row>
        <row r="120">
          <cell r="E120" t="str">
            <v>IN-SNZ05</v>
          </cell>
          <cell r="F120" t="str">
            <v>SABOR NUEZ MOSCADA</v>
          </cell>
        </row>
        <row r="121">
          <cell r="E121" t="str">
            <v>TR-OV4042</v>
          </cell>
          <cell r="F121" t="str">
            <v>ORILLA VACUNA 40/42</v>
          </cell>
        </row>
        <row r="122">
          <cell r="E122" t="str">
            <v>TR-OV4244</v>
          </cell>
          <cell r="F122" t="str">
            <v>ORILLA VACUNA 42/44</v>
          </cell>
        </row>
        <row r="123">
          <cell r="E123" t="str">
            <v>TR-OV4446</v>
          </cell>
          <cell r="F123" t="str">
            <v>ORILLA VACUNA 44/46</v>
          </cell>
        </row>
        <row r="124">
          <cell r="E124" t="str">
            <v>TR-TVAC</v>
          </cell>
          <cell r="F124" t="str">
            <v>TRIPON VACUNO (planchado y blanqueado)</v>
          </cell>
        </row>
        <row r="125">
          <cell r="E125" t="str">
            <v>TR-OV4043-15</v>
          </cell>
          <cell r="F125" t="str">
            <v>ORILLA VACUNA 40/43</v>
          </cell>
        </row>
        <row r="126">
          <cell r="E126" t="str">
            <v>TR-OV4043-30</v>
          </cell>
          <cell r="F126" t="str">
            <v>ORILLA VACUNA 40/43</v>
          </cell>
        </row>
        <row r="127">
          <cell r="E127" t="str">
            <v>TR-CHIIP</v>
          </cell>
          <cell r="F127" t="str">
            <v>CHINEZCA IMPORTADA</v>
          </cell>
        </row>
        <row r="128">
          <cell r="E128" t="str">
            <v>TR-CHINA</v>
          </cell>
          <cell r="F128" t="str">
            <v>CHINEZCA NACIONAL 38/40</v>
          </cell>
        </row>
        <row r="129">
          <cell r="E129" t="str">
            <v>TR-OVIN</v>
          </cell>
          <cell r="F129" t="str">
            <v>OVINO 22/24</v>
          </cell>
        </row>
        <row r="130">
          <cell r="E130" t="str">
            <v>TR-TUBO24</v>
          </cell>
          <cell r="F130" t="str">
            <v>TUBO 24</v>
          </cell>
        </row>
        <row r="131">
          <cell r="E131" t="str">
            <v>TR-CHINATC</v>
          </cell>
          <cell r="F131" t="str">
            <v>CHINEZCA NACIONAL TIRAS CORTAS</v>
          </cell>
        </row>
        <row r="132">
          <cell r="E132" t="str">
            <v>TR-COL24</v>
          </cell>
          <cell r="F132" t="str">
            <v>COLAGENO 24</v>
          </cell>
        </row>
        <row r="133">
          <cell r="E133" t="str">
            <v>TR-COL25</v>
          </cell>
          <cell r="F133" t="str">
            <v>COLAGENO 25</v>
          </cell>
        </row>
        <row r="134">
          <cell r="E134" t="str">
            <v>TR-COL45</v>
          </cell>
          <cell r="F134" t="str">
            <v>COLAGENO 45</v>
          </cell>
        </row>
        <row r="135">
          <cell r="E135" t="str">
            <v>TR-COL50</v>
          </cell>
          <cell r="F135" t="str">
            <v>COLAGENO 50</v>
          </cell>
        </row>
        <row r="136">
          <cell r="E136" t="str">
            <v>TR-COL55</v>
          </cell>
          <cell r="F136" t="str">
            <v>COLAGENO 55</v>
          </cell>
        </row>
        <row r="137">
          <cell r="E137" t="str">
            <v>TR-COL60</v>
          </cell>
          <cell r="F137" t="str">
            <v>COLAGENO 60</v>
          </cell>
        </row>
        <row r="138">
          <cell r="E138" t="str">
            <v>TR-COL80</v>
          </cell>
          <cell r="F138" t="str">
            <v>COLAGENO 80</v>
          </cell>
        </row>
        <row r="139">
          <cell r="E139" t="str">
            <v>TR-BOLC1856</v>
          </cell>
          <cell r="F139" t="str">
            <v>BOLSAS CRISTAL 18 X 56</v>
          </cell>
        </row>
        <row r="140">
          <cell r="E140" t="str">
            <v>TR-COLMORT</v>
          </cell>
          <cell r="F140" t="str">
            <v>BOLSAS MORT. POLIAMIDA marron</v>
          </cell>
        </row>
        <row r="141">
          <cell r="E141" t="str">
            <v>TR-BOLQUE</v>
          </cell>
          <cell r="F141" t="str">
            <v>BOLSAS QUESO DE CERDO 18 X 56</v>
          </cell>
        </row>
        <row r="142">
          <cell r="E142" t="str">
            <v>TR-BOLRO1856</v>
          </cell>
          <cell r="F142" t="str">
            <v>BOLSAS ROJAS 18 X 56</v>
          </cell>
        </row>
        <row r="143">
          <cell r="E143" t="str">
            <v>TR-BOLSJA1856</v>
          </cell>
          <cell r="F143" t="str">
            <v>BOLSAS SALCHICHON C/JAMON 18 X 56</v>
          </cell>
        </row>
        <row r="144">
          <cell r="E144" t="str">
            <v>TR-BOLSAP1856</v>
          </cell>
          <cell r="F144" t="str">
            <v>BOLSAS SALCHICHON PRIMAV 18 X 56</v>
          </cell>
        </row>
        <row r="145">
          <cell r="E145" t="str">
            <v>TR-CEL4650</v>
          </cell>
          <cell r="F145" t="str">
            <v>CELOFAN MICROPOROSO 46 X 50</v>
          </cell>
        </row>
        <row r="146">
          <cell r="E146" t="str">
            <v>TR-CEL7090</v>
          </cell>
          <cell r="F146" t="str">
            <v>CELOFAN MICROPOROSO 70 x 90</v>
          </cell>
        </row>
        <row r="147">
          <cell r="E147" t="str">
            <v>TR-GANME</v>
          </cell>
          <cell r="F147" t="str">
            <v>GANCHOS METALICOS N° 1</v>
          </cell>
        </row>
        <row r="148">
          <cell r="E148" t="str">
            <v>TR-HIPOS</v>
          </cell>
          <cell r="F148" t="str">
            <v>HIPOCLORITO DE SODIO</v>
          </cell>
        </row>
        <row r="149">
          <cell r="E149" t="str">
            <v>TR-PAPFOL</v>
          </cell>
          <cell r="F149" t="str">
            <v>PAPEL FOLEX P/HAMBURGUESA</v>
          </cell>
        </row>
        <row r="150">
          <cell r="E150" t="str">
            <v>TR-PASTD</v>
          </cell>
          <cell r="F150" t="str">
            <v>PASTA DESENGRASANTE</v>
          </cell>
        </row>
        <row r="151">
          <cell r="E151" t="str">
            <v>TR-REDBC</v>
          </cell>
          <cell r="F151" t="str">
            <v>RED BONDIOLA CUADRADA POR RED</v>
          </cell>
        </row>
        <row r="152">
          <cell r="E152" t="str">
            <v>TR-REDBX</v>
          </cell>
          <cell r="F152" t="str">
            <v>RED BONDIOLA</v>
          </cell>
        </row>
        <row r="153">
          <cell r="E153" t="str">
            <v>TR-REDMOR</v>
          </cell>
          <cell r="F153" t="str">
            <v>RED MORTADELA COLOR</v>
          </cell>
        </row>
        <row r="154">
          <cell r="E154" t="str">
            <v>TR-VASE</v>
          </cell>
          <cell r="F154" t="str">
            <v>VASELINA LIQUIDA</v>
          </cell>
        </row>
        <row r="155">
          <cell r="E155" t="str">
            <v>TR-HAMM</v>
          </cell>
          <cell r="F155" t="str">
            <v>HAMBURGUESERA MEDIANA</v>
          </cell>
        </row>
        <row r="156">
          <cell r="E156" t="str">
            <v>TR-HAMC</v>
          </cell>
          <cell r="F156" t="str">
            <v>HAMBURGUESERA CHICA</v>
          </cell>
        </row>
        <row r="157">
          <cell r="E157" t="str">
            <v>TR-EMAC</v>
          </cell>
          <cell r="F157" t="str">
            <v>EMBUDO ACERO</v>
          </cell>
        </row>
        <row r="158">
          <cell r="E158" t="str">
            <v>TR-PALES</v>
          </cell>
          <cell r="F158" t="str">
            <v>PALITOS ESPUELAS</v>
          </cell>
        </row>
        <row r="159">
          <cell r="E159" t="str">
            <v>TR-PALO</v>
          </cell>
          <cell r="F159" t="str">
            <v>PALOTE</v>
          </cell>
        </row>
        <row r="160">
          <cell r="E160" t="str">
            <v>TR-EMPA32</v>
          </cell>
          <cell r="F160" t="str">
            <v>EMBUDO PLASTICO 32 CHORIZO</v>
          </cell>
        </row>
        <row r="161">
          <cell r="E161" t="str">
            <v>TR-EMBA</v>
          </cell>
          <cell r="F161" t="str">
            <v>EMBUDO PLASTICO</v>
          </cell>
        </row>
        <row r="162">
          <cell r="E162" t="str">
            <v>TR-DISCP</v>
          </cell>
          <cell r="F162" t="str">
            <v>DISCO PLASTICO</v>
          </cell>
        </row>
        <row r="163">
          <cell r="E163" t="str">
            <v>TR-PINCH</v>
          </cell>
          <cell r="F163" t="str">
            <v>PINCHE</v>
          </cell>
        </row>
        <row r="164">
          <cell r="E164" t="str">
            <v>HC3B330</v>
          </cell>
          <cell r="F164" t="str">
            <v>HILO CRUDO Nº 3 BOBINA</v>
          </cell>
        </row>
        <row r="165">
          <cell r="E165" t="str">
            <v>HC3B900</v>
          </cell>
          <cell r="F165" t="str">
            <v>HILO CRUDO Nº 3 BOBINA</v>
          </cell>
        </row>
        <row r="166">
          <cell r="E166" t="str">
            <v>HC4B330</v>
          </cell>
          <cell r="F166" t="str">
            <v>HILO CRUDO Nº 4 BOBINA</v>
          </cell>
        </row>
        <row r="167">
          <cell r="E167" t="str">
            <v>HC4B900</v>
          </cell>
          <cell r="F167" t="str">
            <v>HILO CRUDO Nº 4 BOBINA</v>
          </cell>
        </row>
        <row r="168">
          <cell r="E168" t="str">
            <v>HC5B330</v>
          </cell>
          <cell r="F168" t="str">
            <v>HILO CRUDO Nº 5 BOBINA</v>
          </cell>
        </row>
        <row r="169">
          <cell r="E169" t="str">
            <v>HC6B330</v>
          </cell>
          <cell r="F169" t="str">
            <v>HILO CRUDO Nº 6 BOBINA</v>
          </cell>
        </row>
        <row r="170">
          <cell r="E170" t="str">
            <v>HC8B330</v>
          </cell>
          <cell r="F170" t="str">
            <v>HILO CRUDO Nº 8 BOBINA</v>
          </cell>
        </row>
        <row r="171">
          <cell r="E171" t="str">
            <v>HC8B800</v>
          </cell>
          <cell r="F171" t="str">
            <v>HILO CRUDO Nº 8 BOBINA</v>
          </cell>
        </row>
        <row r="172">
          <cell r="E172" t="str">
            <v>HC11B900</v>
          </cell>
          <cell r="F172" t="str">
            <v>HILO CRUDO Nº 11 BOBINA</v>
          </cell>
        </row>
        <row r="173">
          <cell r="E173" t="str">
            <v>HC15B800</v>
          </cell>
          <cell r="F173" t="str">
            <v>HILO CRUDO Nº 15 BOBINA</v>
          </cell>
        </row>
        <row r="174">
          <cell r="E174" t="str">
            <v>HC22B800</v>
          </cell>
          <cell r="F174" t="str">
            <v>HILO CRUDO Nº 22 BOBINA</v>
          </cell>
        </row>
        <row r="175">
          <cell r="E175" t="str">
            <v>HC27B800</v>
          </cell>
          <cell r="F175" t="str">
            <v>HILO CRUDO Nº 27 BOBINA</v>
          </cell>
        </row>
        <row r="176">
          <cell r="E176" t="str">
            <v>HP3A330</v>
          </cell>
          <cell r="F176" t="str">
            <v>HILO PULIDO AMARILLO Nº 3 BOBINA</v>
          </cell>
        </row>
        <row r="177">
          <cell r="E177" t="str">
            <v>HCO30</v>
          </cell>
          <cell r="F177" t="str">
            <v>HILO CRUDO Nº 3 OVILLO</v>
          </cell>
        </row>
        <row r="178">
          <cell r="E178" t="str">
            <v>HCO50</v>
          </cell>
          <cell r="F178" t="str">
            <v>HILO CRUDO Nº 4 OVILLO</v>
          </cell>
        </row>
        <row r="179">
          <cell r="E179" t="str">
            <v>HCO100</v>
          </cell>
          <cell r="F179" t="str">
            <v>HILO CRUDO Nº 4 OVILLO</v>
          </cell>
        </row>
        <row r="180">
          <cell r="E180" t="str">
            <v>HPO30</v>
          </cell>
          <cell r="F180" t="str">
            <v>HILO PULIDO AMARILLO Nº 3 OVILLO</v>
          </cell>
        </row>
        <row r="181">
          <cell r="E181" t="str">
            <v>HPO50</v>
          </cell>
          <cell r="F181" t="str">
            <v>HILO PULIDO AMARILLO Nº 3 OVILLO</v>
          </cell>
        </row>
        <row r="182">
          <cell r="E182" t="str">
            <v>HPO100</v>
          </cell>
          <cell r="F182" t="str">
            <v>HILO PULIDO AMARILLO Nº 3 OVILLO</v>
          </cell>
        </row>
        <row r="183">
          <cell r="E183" t="str">
            <v>HOX50GRIS</v>
          </cell>
          <cell r="F183" t="str">
            <v>HILO COLOR GRIS TOPO OVILLO 50 G</v>
          </cell>
        </row>
        <row r="184">
          <cell r="E184" t="str">
            <v>HOBX50</v>
          </cell>
          <cell r="F184" t="str">
            <v>HILO COLOR BLANCO OVILLO 50 G</v>
          </cell>
        </row>
        <row r="185">
          <cell r="E185" t="str">
            <v>HOX50CEL</v>
          </cell>
          <cell r="F185" t="str">
            <v>HILO COLOR CELESTE OVILLO 50 G</v>
          </cell>
        </row>
        <row r="186">
          <cell r="E186" t="str">
            <v>HOX50FRA</v>
          </cell>
          <cell r="F186" t="str">
            <v>HILO COLOR FRANCIA OVILLO 50 G</v>
          </cell>
        </row>
        <row r="187">
          <cell r="E187" t="str">
            <v>HOX50NAR</v>
          </cell>
          <cell r="F187" t="str">
            <v>HILO COLOR NARANJA OVILLO 50 G</v>
          </cell>
        </row>
        <row r="188">
          <cell r="E188" t="str">
            <v>HOX50NEG</v>
          </cell>
          <cell r="F188" t="str">
            <v>HILO COLOR NEGRO OVILLO 50 G</v>
          </cell>
        </row>
        <row r="189">
          <cell r="E189" t="str">
            <v>HORX50</v>
          </cell>
          <cell r="F189" t="str">
            <v>HILO COLOR ROSA OVILLO 50 G</v>
          </cell>
        </row>
        <row r="190">
          <cell r="E190" t="str">
            <v>HOVCX100</v>
          </cell>
          <cell r="F190" t="str">
            <v>HILO COLOR VERDE CLARO OVILLO 50 G</v>
          </cell>
        </row>
        <row r="191">
          <cell r="E191" t="str">
            <v>HOX50VERDE</v>
          </cell>
          <cell r="F191" t="str">
            <v>HILO COLOR VERDE OVILLO 50 G</v>
          </cell>
        </row>
        <row r="192">
          <cell r="E192" t="str">
            <v>HOX50AZU</v>
          </cell>
          <cell r="F192" t="str">
            <v>HILO COLOR AZUL OVILLO 50 G</v>
          </cell>
        </row>
        <row r="193">
          <cell r="E193" t="str">
            <v>HOROX100</v>
          </cell>
          <cell r="F193" t="str">
            <v>HILO COLOR ROJO OVILLO 50 G</v>
          </cell>
        </row>
        <row r="194">
          <cell r="E194" t="str">
            <v>HOX50BOX</v>
          </cell>
          <cell r="F194" t="str">
            <v>HILO COLOR BORDO OVILLO 50 G</v>
          </cell>
        </row>
        <row r="195">
          <cell r="E195" t="str">
            <v>HOX50MUL</v>
          </cell>
          <cell r="F195" t="str">
            <v>HILO MULTICOLOR OVILLO 50 G</v>
          </cell>
        </row>
        <row r="196">
          <cell r="E196" t="str">
            <v>HYOX100</v>
          </cell>
          <cell r="F196" t="str">
            <v>HILO YUTE OVILLO 100 G</v>
          </cell>
        </row>
        <row r="197">
          <cell r="E197" t="str">
            <v>HSOX100</v>
          </cell>
          <cell r="F197" t="str">
            <v>HILO SISAL OVILLO 80 G</v>
          </cell>
        </row>
        <row r="198">
          <cell r="E198" t="str">
            <v>HCP27X100</v>
          </cell>
          <cell r="F198" t="str">
            <v>HILO PIOLIN Nº 27 X 100 G</v>
          </cell>
        </row>
        <row r="199">
          <cell r="E199" t="str">
            <v>HCP24X50G</v>
          </cell>
          <cell r="F199" t="str">
            <v>HILO CRUDO PIOLIN Nº 24 X 50 G</v>
          </cell>
        </row>
        <row r="200">
          <cell r="E200" t="str">
            <v>HPFX120G</v>
          </cell>
          <cell r="F200" t="str">
            <v>HILO MAQ. ATA. S/NÚCLEO BOBINA 120 g</v>
          </cell>
        </row>
        <row r="201">
          <cell r="E201" t="str">
            <v>HPOL100</v>
          </cell>
          <cell r="F201" t="str">
            <v>HILO MAQ. ATA. POLIESTER BOBINA 80g</v>
          </cell>
        </row>
        <row r="202">
          <cell r="E202" t="str">
            <v>HP3A900</v>
          </cell>
          <cell r="F202" t="str">
            <v>HILO PULIDO AMARILLO Nº 3 BOBINA</v>
          </cell>
        </row>
        <row r="203">
          <cell r="E203" t="str">
            <v>HP6AB900</v>
          </cell>
          <cell r="F203" t="str">
            <v>HILO PULIDO AMARILLO Nº 6 BOBINA</v>
          </cell>
        </row>
        <row r="204">
          <cell r="E204" t="str">
            <v>HP9AB900G</v>
          </cell>
          <cell r="F204" t="str">
            <v>HILO PULIDO AMARILLO Nº 9 BOBINA</v>
          </cell>
        </row>
        <row r="205">
          <cell r="E205" t="str">
            <v>HP3N900</v>
          </cell>
          <cell r="F205" t="str">
            <v>HILO PULIDO NARANJA Nº 3 BOBINA</v>
          </cell>
        </row>
        <row r="206">
          <cell r="E206" t="str">
            <v>HP3R900</v>
          </cell>
          <cell r="F206" t="str">
            <v>HILO PULIDO ROJO Nº 3 BOBINA</v>
          </cell>
        </row>
        <row r="207">
          <cell r="E207" t="str">
            <v>HP9R900</v>
          </cell>
          <cell r="F207" t="str">
            <v>HILO PULIDO ROJO Nº 9 BOBINA</v>
          </cell>
        </row>
        <row r="208">
          <cell r="E208" t="str">
            <v>HP3AR900</v>
          </cell>
          <cell r="F208" t="str">
            <v>HILO PULIDO AMARILLO Y ROJO Nº 3</v>
          </cell>
        </row>
        <row r="209">
          <cell r="E209" t="str">
            <v>HP3AV900</v>
          </cell>
          <cell r="F209" t="str">
            <v>HILO PULIDO AMARILLO Y VERDE Nº 3</v>
          </cell>
        </row>
        <row r="210">
          <cell r="E210" t="str">
            <v>HP3BR900</v>
          </cell>
          <cell r="F210" t="str">
            <v>HILO PULIDO BLANCO Y ROJO Nº 3</v>
          </cell>
        </row>
        <row r="211">
          <cell r="E211" t="str">
            <v>HP3BA900</v>
          </cell>
          <cell r="F211" t="str">
            <v>HILO PULIDO BLANCO Y AZUL Nº 3</v>
          </cell>
        </row>
        <row r="212">
          <cell r="E212" t="str">
            <v>HP3BV900</v>
          </cell>
          <cell r="F212" t="str">
            <v>HILO PULIDO BLANCO Y VERDE Nº 3</v>
          </cell>
        </row>
        <row r="213">
          <cell r="E213" t="str">
            <v>HP3BRV900</v>
          </cell>
          <cell r="F213" t="str">
            <v>HILO PULIDO BLANCO, ROJO Y VERDE Nº 3</v>
          </cell>
        </row>
        <row r="214">
          <cell r="E214" t="str">
            <v>HP3ARN</v>
          </cell>
          <cell r="F214" t="str">
            <v>HILO PULIDO AMARILLO, ROJO Y NEGRO Nº 3</v>
          </cell>
        </row>
        <row r="215">
          <cell r="E215" t="str">
            <v>HPFA</v>
          </cell>
          <cell r="F215" t="str">
            <v>HILO PULIDO FULL AMARILLO Nº 3 BOBINA</v>
          </cell>
        </row>
        <row r="216">
          <cell r="E216" t="str">
            <v>HPFARB</v>
          </cell>
          <cell r="F216" t="str">
            <v>HILO PULIDO FULL AMARILLO Y ROJO Nº 3</v>
          </cell>
        </row>
        <row r="217">
          <cell r="E217" t="str">
            <v>HPFBR800</v>
          </cell>
          <cell r="F217" t="str">
            <v>HILO PULIDO FULL BLANCO Y ROJO Nº 3</v>
          </cell>
        </row>
        <row r="218">
          <cell r="E218" t="str">
            <v>HPFBA800</v>
          </cell>
          <cell r="F218" t="str">
            <v>HILO PULIDO FULL BLANCO Y AZUL Nº 3</v>
          </cell>
        </row>
        <row r="219">
          <cell r="E219" t="str">
            <v>HPFBV800</v>
          </cell>
          <cell r="F219" t="str">
            <v>HILO PULIDO FULL BLANCO Y VERDE Nº 3</v>
          </cell>
        </row>
        <row r="220">
          <cell r="E220" t="str">
            <v>HP27C</v>
          </cell>
          <cell r="F220" t="str">
            <v>HILO MORTADELA BOCHA CRUDO 27</v>
          </cell>
        </row>
        <row r="221">
          <cell r="E221" t="str">
            <v>HP22M</v>
          </cell>
          <cell r="F221" t="str">
            <v>HILO MORTADELA BOCHA PULIDO MARRON 22</v>
          </cell>
        </row>
        <row r="222">
          <cell r="E222" t="str">
            <v>HPOL3SUPER</v>
          </cell>
          <cell r="F222" t="str">
            <v>HILO PULIDO SUPER AMARILLO Nº 3</v>
          </cell>
        </row>
        <row r="223">
          <cell r="E223" t="str">
            <v>HPOL6SUPER</v>
          </cell>
          <cell r="F223" t="str">
            <v>HILO PULIDO SUPER AMARILLO Nº 6</v>
          </cell>
        </row>
        <row r="224">
          <cell r="E224" t="str">
            <v>HPOL9SUPER</v>
          </cell>
          <cell r="F224" t="str">
            <v>HILO PULIDO SUPER AMARILLO Nº 9</v>
          </cell>
        </row>
        <row r="225">
          <cell r="E225" t="str">
            <v>HPOL180G</v>
          </cell>
          <cell r="F225" t="str">
            <v>HILO POLIESTER CONITO</v>
          </cell>
        </row>
        <row r="226">
          <cell r="E226" t="str">
            <v>HPOL160G</v>
          </cell>
          <cell r="F226" t="str">
            <v>HILO POLIESTER CONITO</v>
          </cell>
        </row>
        <row r="227">
          <cell r="E227" t="str">
            <v>HPOLC2500</v>
          </cell>
          <cell r="F227" t="str">
            <v>HILO POLIESTER CONO</v>
          </cell>
        </row>
        <row r="228">
          <cell r="E228" t="str">
            <v>HCM</v>
          </cell>
          <cell r="F228" t="str">
            <v>HILO MULTIFILAMENTO</v>
          </cell>
        </row>
        <row r="229">
          <cell r="E229" t="str">
            <v>HCE500G</v>
          </cell>
          <cell r="F229" t="str">
            <v>HILO PARA ENCAÑAR</v>
          </cell>
        </row>
        <row r="230">
          <cell r="E230" t="str">
            <v>HPE</v>
          </cell>
          <cell r="F230" t="str">
            <v>HILO PARA ENFARDAR</v>
          </cell>
        </row>
        <row r="231">
          <cell r="E231" t="str">
            <v>HCPV</v>
          </cell>
          <cell r="F231" t="str">
            <v>HILO PABILO PARA VELAS</v>
          </cell>
        </row>
        <row r="232">
          <cell r="E232" t="str">
            <v>HCP27B900</v>
          </cell>
          <cell r="F232" t="str">
            <v>HILO PIOLIN Nº 27</v>
          </cell>
        </row>
        <row r="233">
          <cell r="E233" t="str">
            <v>HA4-1C</v>
          </cell>
          <cell r="F233" t="str">
            <v>HILO 4/1 ALGODÓN EN CONO</v>
          </cell>
        </row>
        <row r="234">
          <cell r="E234" t="str">
            <v>HC3C2000</v>
          </cell>
          <cell r="F234" t="str">
            <v>HILO 4/3 ALGODON CRUDO EN CONO</v>
          </cell>
        </row>
        <row r="235">
          <cell r="E235" t="str">
            <v>HP3AC1500</v>
          </cell>
          <cell r="F235" t="str">
            <v>HILO 4/3 AMARILLO PULIDO EN CONO</v>
          </cell>
        </row>
        <row r="236">
          <cell r="E236" t="str">
            <v>HC6C</v>
          </cell>
          <cell r="F236" t="str">
            <v>HILO 4/6 ALGODON CRUDO EN CONO</v>
          </cell>
        </row>
        <row r="237">
          <cell r="E237" t="str">
            <v>HC7-1C</v>
          </cell>
          <cell r="F237" t="str">
            <v>HILO 7/1 CRUDO EN CONO</v>
          </cell>
        </row>
        <row r="238">
          <cell r="E238" t="str">
            <v>HC7-2C</v>
          </cell>
          <cell r="F238" t="str">
            <v>HILO 7/2 CRUDO EN CONO</v>
          </cell>
        </row>
        <row r="239">
          <cell r="E239" t="str">
            <v>HC7-3C</v>
          </cell>
          <cell r="F239" t="str">
            <v>HILO 7/3 CRUDO EN CONO</v>
          </cell>
        </row>
        <row r="240">
          <cell r="E240" t="str">
            <v>HP7-2VC</v>
          </cell>
          <cell r="F240" t="str">
            <v>HILO 7/2 VERDE PULIDO EN CONO</v>
          </cell>
        </row>
        <row r="241">
          <cell r="E241" t="str">
            <v>HP7-3VC</v>
          </cell>
          <cell r="F241" t="str">
            <v>HILO 7/3 VERDE PULIDO EN CONO</v>
          </cell>
        </row>
        <row r="242">
          <cell r="E242" t="str">
            <v>HC8-1CRUC</v>
          </cell>
          <cell r="F242" t="str">
            <v>HILO 8/1 CRUDO EN CONO</v>
          </cell>
        </row>
        <row r="243">
          <cell r="E243" t="str">
            <v>HAMX8-1C</v>
          </cell>
          <cell r="F243" t="str">
            <v>HILO 8/1 AMARILLO R EN CONO</v>
          </cell>
        </row>
        <row r="244">
          <cell r="E244" t="str">
            <v>HAZ8-1C</v>
          </cell>
          <cell r="F244" t="str">
            <v>HILO 8/1 AZUL R EN CONO</v>
          </cell>
        </row>
        <row r="245">
          <cell r="E245" t="str">
            <v>HVC8-1C</v>
          </cell>
          <cell r="F245" t="str">
            <v>HILO 8/1 VERDE CLARO R EN CONO</v>
          </cell>
        </row>
        <row r="246">
          <cell r="E246" t="str">
            <v>HGTC8-1C</v>
          </cell>
          <cell r="F246" t="str">
            <v>HILO 8/1 GRIS TOPO R EN CONO</v>
          </cell>
        </row>
        <row r="247">
          <cell r="E247" t="str">
            <v>HN8-1C</v>
          </cell>
          <cell r="F247" t="str">
            <v>HILO 8/1 NEGRO R EN CONO</v>
          </cell>
        </row>
        <row r="248">
          <cell r="E248" t="str">
            <v>HB8-1C</v>
          </cell>
          <cell r="F248" t="str">
            <v>HILO 8/1 BLANCO R EN CONO</v>
          </cell>
        </row>
        <row r="249">
          <cell r="E249" t="str">
            <v>HBOR8-1C</v>
          </cell>
          <cell r="F249" t="str">
            <v>HILO 8/1 BORDO R EN CONO</v>
          </cell>
        </row>
        <row r="250">
          <cell r="E250" t="str">
            <v>HFRA8-1C</v>
          </cell>
          <cell r="F250" t="str">
            <v>HILO 8/1 FRANCIA R EN CONO</v>
          </cell>
        </row>
        <row r="251">
          <cell r="E251" t="str">
            <v>HNAR8-1C</v>
          </cell>
          <cell r="F251" t="str">
            <v>HILO 8/1 NARANJA R EN CONO</v>
          </cell>
        </row>
        <row r="252">
          <cell r="E252" t="str">
            <v>HR8-1C</v>
          </cell>
          <cell r="F252" t="str">
            <v>HILO 8/1 ROSA R EN CONO</v>
          </cell>
        </row>
        <row r="253">
          <cell r="E253" t="str">
            <v>H8-1C</v>
          </cell>
          <cell r="F253" t="str">
            <v>HILO 8/1 CELESTE R EN CONO</v>
          </cell>
        </row>
        <row r="254">
          <cell r="E254" t="str">
            <v>H8C-2C</v>
          </cell>
          <cell r="F254" t="str">
            <v>HILO 8/2 “COLOR” R EN CONO</v>
          </cell>
        </row>
        <row r="255">
          <cell r="E255" t="str">
            <v>H8T-1C</v>
          </cell>
          <cell r="F255" t="str">
            <v>HILO 8/1 “TINTORERIA” EN CONO</v>
          </cell>
        </row>
        <row r="256">
          <cell r="E256" t="str">
            <v>H12-1C</v>
          </cell>
          <cell r="F256" t="str">
            <v>HILO 12/1 CRUDO EN CONO</v>
          </cell>
        </row>
        <row r="257">
          <cell r="E257" t="str">
            <v>H12-2C</v>
          </cell>
          <cell r="F257" t="str">
            <v>HILO 12/2 CRUDO EN CONO</v>
          </cell>
        </row>
        <row r="258">
          <cell r="E258" t="str">
            <v>HC14-1C</v>
          </cell>
          <cell r="F258" t="str">
            <v>HILO 14/1 CRUDO EN CONO</v>
          </cell>
        </row>
        <row r="259">
          <cell r="E259" t="str">
            <v>HC14-2C</v>
          </cell>
          <cell r="F259" t="str">
            <v>HILO 14/2 CRUDO EN CONO</v>
          </cell>
        </row>
        <row r="260">
          <cell r="E260" t="str">
            <v>HN14-1TN</v>
          </cell>
          <cell r="F260" t="str">
            <v>HILO 14/1 NEGRO T CONO</v>
          </cell>
        </row>
        <row r="261">
          <cell r="E261" t="str">
            <v>HB14-1C</v>
          </cell>
          <cell r="F261" t="str">
            <v>HILO 14/1 BLANCO T CONO</v>
          </cell>
        </row>
        <row r="262">
          <cell r="E262" t="str">
            <v>H14-1VERMC</v>
          </cell>
          <cell r="F262" t="str">
            <v>HILO 14/1 VERDE MUSGO T CONO</v>
          </cell>
        </row>
        <row r="263">
          <cell r="E263" t="str">
            <v>HCAR14-1C</v>
          </cell>
          <cell r="F263" t="str">
            <v>HILO 14/1 CARAMELO T CONO</v>
          </cell>
        </row>
        <row r="264">
          <cell r="E264" t="str">
            <v>HSAL14-1C</v>
          </cell>
          <cell r="F264" t="str">
            <v>HILO 14/1 SALVADO T CONO</v>
          </cell>
        </row>
        <row r="265">
          <cell r="E265" t="str">
            <v>HGT14-1C</v>
          </cell>
          <cell r="F265" t="str">
            <v>HILO 14/1 GRIS TOPO T CONO</v>
          </cell>
        </row>
        <row r="266">
          <cell r="E266" t="str">
            <v>HMA14-1C</v>
          </cell>
          <cell r="F266" t="str">
            <v>HILO 14/1 MARRON AFRICANO T CONO</v>
          </cell>
        </row>
        <row r="267">
          <cell r="E267" t="str">
            <v>HGPL14-1C</v>
          </cell>
          <cell r="F267" t="str">
            <v>HILO 14/1 GRIS PLATA T CONO</v>
          </cell>
        </row>
        <row r="268">
          <cell r="E268" t="str">
            <v>HAZU14-1C</v>
          </cell>
          <cell r="F268" t="str">
            <v>HILO 14/1 AZUL MARINO T CONO</v>
          </cell>
        </row>
        <row r="269">
          <cell r="E269" t="str">
            <v>HCO14-2C</v>
          </cell>
          <cell r="F269" t="str">
            <v>HILO 14/2 “COLOR” T CONO</v>
          </cell>
        </row>
        <row r="270">
          <cell r="E270" t="str">
            <v>HC16-1W</v>
          </cell>
          <cell r="F270" t="str">
            <v>HILO 16/1 CRUDO EN CONO</v>
          </cell>
        </row>
        <row r="271">
          <cell r="E271" t="str">
            <v>HC16-2C</v>
          </cell>
          <cell r="F271" t="str">
            <v>HILO 16/2 CRUDO EN CONO</v>
          </cell>
        </row>
        <row r="272">
          <cell r="E272" t="str">
            <v>HW24-1C</v>
          </cell>
          <cell r="F272" t="str">
            <v>HILO 24/1 WATER ALGODON EN CONO</v>
          </cell>
        </row>
        <row r="273">
          <cell r="E273" t="str">
            <v>HC24-2C</v>
          </cell>
          <cell r="F273" t="str">
            <v>HILO 24/2 WATER ALGODON EN CONO</v>
          </cell>
        </row>
        <row r="274">
          <cell r="E274" t="str">
            <v>HP24-1C</v>
          </cell>
          <cell r="F274" t="str">
            <v>HILO 24/1 PEINADO EN CONO</v>
          </cell>
        </row>
        <row r="275">
          <cell r="E275" t="str">
            <v>HC24-2PEIN</v>
          </cell>
          <cell r="F275" t="str">
            <v>HILO 24/2 PEINADO EN CONO</v>
          </cell>
        </row>
        <row r="276">
          <cell r="E276" t="str">
            <v>H30-1C</v>
          </cell>
          <cell r="F276" t="str">
            <v>HILO 30/1 PEINADO EN CONO</v>
          </cell>
        </row>
        <row r="277">
          <cell r="E277" t="str">
            <v>HC30-2PEIN</v>
          </cell>
          <cell r="F277" t="str">
            <v>HILO 30/2 PEINADO EN CONO</v>
          </cell>
        </row>
        <row r="278">
          <cell r="E278" t="str">
            <v>HPO24-1C</v>
          </cell>
          <cell r="F278" t="str">
            <v>HILO 24/1 POLIESTER EN CONO</v>
          </cell>
        </row>
        <row r="279">
          <cell r="E279" t="str">
            <v>HCP1</v>
          </cell>
          <cell r="F279" t="str">
            <v>HILO PABILO Nº 1 EN CONO</v>
          </cell>
        </row>
        <row r="280">
          <cell r="E280" t="str">
            <v>HCP1X3</v>
          </cell>
          <cell r="F280" t="str">
            <v>HILO PABILO Nº 1 X 3 CABOS EN CONO</v>
          </cell>
        </row>
        <row r="281">
          <cell r="E281" t="str">
            <v>HFA4-3</v>
          </cell>
          <cell r="F281" t="str">
            <v>TRABAJO A FASON RETORCIDO 4/3 CONO</v>
          </cell>
        </row>
        <row r="282">
          <cell r="E282" t="str">
            <v>HFA7-2</v>
          </cell>
          <cell r="F282" t="str">
            <v>TRABAJO A FASON RETORCIDO 7/2 ó 7/3</v>
          </cell>
        </row>
        <row r="283">
          <cell r="E283" t="str">
            <v>HFA12-2</v>
          </cell>
          <cell r="F283" t="str">
            <v>TRABAJO A FASON RETORCIDO 12/2</v>
          </cell>
        </row>
        <row r="284">
          <cell r="E284" t="str">
            <v>HFA14-2</v>
          </cell>
          <cell r="F284" t="str">
            <v>TRABAJO A FASON RETORCIDO 14/2 ó 16/2</v>
          </cell>
        </row>
        <row r="285">
          <cell r="E285" t="str">
            <v>HFA24-2</v>
          </cell>
          <cell r="F285" t="str">
            <v>TRABAJO A FASON RETORCIDO 24/2</v>
          </cell>
        </row>
        <row r="286">
          <cell r="E286" t="str">
            <v>HFA30-2</v>
          </cell>
          <cell r="F286" t="str">
            <v>TRABAJO A FASON RETORCIDO 30/2</v>
          </cell>
        </row>
        <row r="287">
          <cell r="E287" t="str">
            <v>MFAT200</v>
          </cell>
          <cell r="F287" t="str">
            <v>TRABAJO A FASON MADEJA TITULO 1</v>
          </cell>
        </row>
        <row r="288">
          <cell r="E288" t="str">
            <v>MFAO100</v>
          </cell>
          <cell r="F288" t="str">
            <v>TRABAJO A FASON OVILLADO TITULO 1</v>
          </cell>
        </row>
        <row r="289">
          <cell r="E289" t="str">
            <v>MFAV1K</v>
          </cell>
          <cell r="F289" t="str">
            <v>TRABAJO A FASON VAPORIZADO TITULO 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94"/>
  <sheetViews>
    <sheetView tabSelected="1" topLeftCell="A54" workbookViewId="0">
      <selection activeCell="C4" sqref="C4:C92"/>
    </sheetView>
  </sheetViews>
  <sheetFormatPr baseColWidth="10" defaultColWidth="9.140625" defaultRowHeight="15" x14ac:dyDescent="0.25"/>
  <cols>
    <col min="1" max="1" width="21.7109375" bestFit="1" customWidth="1"/>
    <col min="2" max="2" width="17.7109375" bestFit="1" customWidth="1"/>
    <col min="3" max="3" width="21.7109375" bestFit="1" customWidth="1"/>
    <col min="4" max="4" width="42.140625" bestFit="1" customWidth="1"/>
  </cols>
  <sheetData>
    <row r="1" spans="1:4" x14ac:dyDescent="0.25">
      <c r="A1" t="s">
        <v>0</v>
      </c>
      <c r="B1" t="str">
        <f>LEFT(A1,LEN(A1)-4)</f>
        <v>default</v>
      </c>
      <c r="C1" t="s">
        <v>0</v>
      </c>
    </row>
    <row r="2" spans="1:4" hidden="1" x14ac:dyDescent="0.25">
      <c r="A2" t="s">
        <v>1</v>
      </c>
      <c r="B2" t="str">
        <f t="shared" ref="B2:B65" si="0">LEFT(A2,LEN(A2)-4)</f>
        <v>FASON OBILLOS-01</v>
      </c>
      <c r="C2" t="s">
        <v>1</v>
      </c>
    </row>
    <row r="3" spans="1:4" hidden="1" x14ac:dyDescent="0.25">
      <c r="A3" t="s">
        <v>2</v>
      </c>
      <c r="B3" t="str">
        <f t="shared" si="0"/>
        <v>H</v>
      </c>
      <c r="C3" t="s">
        <v>2</v>
      </c>
      <c r="D3" t="e">
        <f>VLOOKUP(B3,[1]articulos!$E:$F,2,FALSE)</f>
        <v>#N/A</v>
      </c>
    </row>
    <row r="4" spans="1:4" x14ac:dyDescent="0.25">
      <c r="A4" t="s">
        <v>3</v>
      </c>
      <c r="B4" t="str">
        <f t="shared" si="0"/>
        <v>H8-1C</v>
      </c>
      <c r="C4" t="s">
        <v>3</v>
      </c>
      <c r="D4" t="str">
        <f>VLOOKUP(B4,[1]articulos!$E:$F,2,FALSE)</f>
        <v>HILO 8/1 CELESTE R EN CONO</v>
      </c>
    </row>
    <row r="5" spans="1:4" hidden="1" x14ac:dyDescent="0.25">
      <c r="A5" t="s">
        <v>4</v>
      </c>
      <c r="B5" t="str">
        <f t="shared" si="0"/>
        <v>H8-2RO</v>
      </c>
      <c r="C5" t="s">
        <v>4</v>
      </c>
      <c r="D5" t="e">
        <f>VLOOKUP(B5,[1]articulos!$E:$F,2,FALSE)</f>
        <v>#N/A</v>
      </c>
    </row>
    <row r="6" spans="1:4" hidden="1" x14ac:dyDescent="0.25">
      <c r="A6" t="s">
        <v>5</v>
      </c>
      <c r="B6" t="str">
        <f t="shared" si="0"/>
        <v>H8-2VE</v>
      </c>
      <c r="C6" t="s">
        <v>5</v>
      </c>
      <c r="D6" t="e">
        <f>VLOOKUP(B6,[1]articulos!$E:$F,2,FALSE)</f>
        <v>#N/A</v>
      </c>
    </row>
    <row r="7" spans="1:4" hidden="1" x14ac:dyDescent="0.25">
      <c r="A7" t="s">
        <v>6</v>
      </c>
      <c r="B7" t="str">
        <f t="shared" si="0"/>
        <v>H8-2VM</v>
      </c>
      <c r="C7" t="s">
        <v>6</v>
      </c>
      <c r="D7" t="e">
        <f>VLOOKUP(B7,[1]articulos!$E:$F,2,FALSE)</f>
        <v>#N/A</v>
      </c>
    </row>
    <row r="8" spans="1:4" x14ac:dyDescent="0.25">
      <c r="A8" t="s">
        <v>7</v>
      </c>
      <c r="B8" t="str">
        <f t="shared" si="0"/>
        <v>HAMX8-1C</v>
      </c>
      <c r="C8" t="s">
        <v>7</v>
      </c>
      <c r="D8" t="str">
        <f>VLOOKUP(B8,[1]articulos!$E:$F,2,FALSE)</f>
        <v>HILO 8/1 AMARILLO R EN CONO</v>
      </c>
    </row>
    <row r="9" spans="1:4" x14ac:dyDescent="0.25">
      <c r="A9" t="s">
        <v>8</v>
      </c>
      <c r="B9" t="str">
        <f t="shared" si="0"/>
        <v>HAZ8-1C</v>
      </c>
      <c r="C9" t="s">
        <v>8</v>
      </c>
      <c r="D9" t="str">
        <f>VLOOKUP(B9,[1]articulos!$E:$F,2,FALSE)</f>
        <v>HILO 8/1 AZUL R EN CONO</v>
      </c>
    </row>
    <row r="10" spans="1:4" x14ac:dyDescent="0.25">
      <c r="A10" t="s">
        <v>9</v>
      </c>
      <c r="B10" t="str">
        <f t="shared" si="0"/>
        <v>HB8-1C</v>
      </c>
      <c r="C10" t="s">
        <v>9</v>
      </c>
      <c r="D10" t="str">
        <f>VLOOKUP(B10,[1]articulos!$E:$F,2,FALSE)</f>
        <v>HILO 8/1 BLANCO R EN CONO</v>
      </c>
    </row>
    <row r="11" spans="1:4" x14ac:dyDescent="0.25">
      <c r="A11" t="s">
        <v>10</v>
      </c>
      <c r="B11" t="str">
        <f t="shared" si="0"/>
        <v>HBOR8-1C</v>
      </c>
      <c r="C11" t="s">
        <v>10</v>
      </c>
      <c r="D11" t="str">
        <f>VLOOKUP(B11,[1]articulos!$E:$F,2,FALSE)</f>
        <v>HILO 8/1 BORDO R EN CONO</v>
      </c>
    </row>
    <row r="12" spans="1:4" x14ac:dyDescent="0.25">
      <c r="A12" t="s">
        <v>11</v>
      </c>
      <c r="B12" t="str">
        <f t="shared" si="0"/>
        <v>HC11B900</v>
      </c>
      <c r="C12" t="s">
        <v>11</v>
      </c>
      <c r="D12" t="str">
        <f>VLOOKUP(B12,[1]articulos!$E:$F,2,FALSE)</f>
        <v>HILO CRUDO Nº 11 BOBINA</v>
      </c>
    </row>
    <row r="13" spans="1:4" hidden="1" x14ac:dyDescent="0.25">
      <c r="A13" t="s">
        <v>12</v>
      </c>
      <c r="B13" t="str">
        <f t="shared" si="0"/>
        <v>HC12-1C</v>
      </c>
      <c r="C13" t="s">
        <v>12</v>
      </c>
      <c r="D13" t="e">
        <f>VLOOKUP(B13,[1]articulos!$E:$F,2,FALSE)</f>
        <v>#N/A</v>
      </c>
    </row>
    <row r="14" spans="1:4" hidden="1" x14ac:dyDescent="0.25">
      <c r="A14" t="s">
        <v>13</v>
      </c>
      <c r="B14" t="str">
        <f t="shared" si="0"/>
        <v>HC12-2C</v>
      </c>
      <c r="C14" t="s">
        <v>13</v>
      </c>
      <c r="D14" t="e">
        <f>VLOOKUP(B14,[1]articulos!$E:$F,2,FALSE)</f>
        <v>#N/A</v>
      </c>
    </row>
    <row r="15" spans="1:4" x14ac:dyDescent="0.25">
      <c r="A15" t="s">
        <v>14</v>
      </c>
      <c r="B15" t="str">
        <f t="shared" si="0"/>
        <v>HC14-1C</v>
      </c>
      <c r="C15" t="s">
        <v>14</v>
      </c>
      <c r="D15" t="str">
        <f>VLOOKUP(B15,[1]articulos!$E:$F,2,FALSE)</f>
        <v>HILO 14/1 CRUDO EN CONO</v>
      </c>
    </row>
    <row r="16" spans="1:4" x14ac:dyDescent="0.25">
      <c r="A16" t="s">
        <v>15</v>
      </c>
      <c r="B16" t="str">
        <f t="shared" si="0"/>
        <v>HC14-2C</v>
      </c>
      <c r="C16" t="s">
        <v>15</v>
      </c>
      <c r="D16" t="str">
        <f>VLOOKUP(B16,[1]articulos!$E:$F,2,FALSE)</f>
        <v>HILO 14/2 CRUDO EN CONO</v>
      </c>
    </row>
    <row r="17" spans="1:4" x14ac:dyDescent="0.25">
      <c r="A17" t="s">
        <v>16</v>
      </c>
      <c r="B17" t="str">
        <f t="shared" si="0"/>
        <v>HC15B800</v>
      </c>
      <c r="C17" t="s">
        <v>16</v>
      </c>
      <c r="D17" t="str">
        <f>VLOOKUP(B17,[1]articulos!$E:$F,2,FALSE)</f>
        <v>HILO CRUDO Nº 15 BOBINA</v>
      </c>
    </row>
    <row r="18" spans="1:4" x14ac:dyDescent="0.25">
      <c r="A18" t="s">
        <v>17</v>
      </c>
      <c r="B18" t="str">
        <f t="shared" si="0"/>
        <v>HC22B800</v>
      </c>
      <c r="C18" t="s">
        <v>17</v>
      </c>
      <c r="D18" t="str">
        <f>VLOOKUP(B18,[1]articulos!$E:$F,2,FALSE)</f>
        <v>HILO CRUDO Nº 22 BOBINA</v>
      </c>
    </row>
    <row r="19" spans="1:4" hidden="1" x14ac:dyDescent="0.25">
      <c r="A19" t="s">
        <v>18</v>
      </c>
      <c r="B19" t="str">
        <f t="shared" si="0"/>
        <v>HC24-1C</v>
      </c>
      <c r="C19" t="s">
        <v>18</v>
      </c>
      <c r="D19" t="e">
        <f>VLOOKUP(B19,[1]articulos!$E:$F,2,FALSE)</f>
        <v>#N/A</v>
      </c>
    </row>
    <row r="20" spans="1:4" x14ac:dyDescent="0.25">
      <c r="A20" t="s">
        <v>19</v>
      </c>
      <c r="B20" t="str">
        <f t="shared" si="0"/>
        <v>HC24-2C</v>
      </c>
      <c r="C20" t="s">
        <v>19</v>
      </c>
      <c r="D20" t="str">
        <f>VLOOKUP(B20,[1]articulos!$E:$F,2,FALSE)</f>
        <v>HILO 24/2 WATER ALGODON EN CONO</v>
      </c>
    </row>
    <row r="21" spans="1:4" x14ac:dyDescent="0.25">
      <c r="A21" t="s">
        <v>20</v>
      </c>
      <c r="B21" t="str">
        <f t="shared" si="0"/>
        <v>HC27B800</v>
      </c>
      <c r="C21" t="s">
        <v>20</v>
      </c>
      <c r="D21" t="str">
        <f>VLOOKUP(B21,[1]articulos!$E:$F,2,FALSE)</f>
        <v>HILO CRUDO Nº 27 BOBINA</v>
      </c>
    </row>
    <row r="22" spans="1:4" x14ac:dyDescent="0.25">
      <c r="A22" t="s">
        <v>21</v>
      </c>
      <c r="B22" t="str">
        <f t="shared" si="0"/>
        <v>HC3B330</v>
      </c>
      <c r="C22" t="s">
        <v>21</v>
      </c>
      <c r="D22" t="str">
        <f>VLOOKUP(B22,[1]articulos!$E:$F,2,FALSE)</f>
        <v>HILO CRUDO Nº 3 BOBINA</v>
      </c>
    </row>
    <row r="23" spans="1:4" x14ac:dyDescent="0.25">
      <c r="A23" t="s">
        <v>22</v>
      </c>
      <c r="B23" t="str">
        <f t="shared" si="0"/>
        <v>HC3B900</v>
      </c>
      <c r="C23" t="s">
        <v>22</v>
      </c>
      <c r="D23" t="str">
        <f>VLOOKUP(B23,[1]articulos!$E:$F,2,FALSE)</f>
        <v>HILO CRUDO Nº 3 BOBINA</v>
      </c>
    </row>
    <row r="24" spans="1:4" x14ac:dyDescent="0.25">
      <c r="A24" t="s">
        <v>23</v>
      </c>
      <c r="B24" t="str">
        <f t="shared" si="0"/>
        <v>HC3C2000</v>
      </c>
      <c r="C24" t="s">
        <v>23</v>
      </c>
      <c r="D24" t="str">
        <f>VLOOKUP(B24,[1]articulos!$E:$F,2,FALSE)</f>
        <v>HILO 4/3 ALGODON CRUDO EN CONO</v>
      </c>
    </row>
    <row r="25" spans="1:4" hidden="1" x14ac:dyDescent="0.25">
      <c r="A25" t="s">
        <v>24</v>
      </c>
      <c r="B25" t="str">
        <f t="shared" si="0"/>
        <v>HC4-1C</v>
      </c>
      <c r="C25" t="s">
        <v>24</v>
      </c>
      <c r="D25" t="e">
        <f>VLOOKUP(B25,[1]articulos!$E:$F,2,FALSE)</f>
        <v>#N/A</v>
      </c>
    </row>
    <row r="26" spans="1:4" x14ac:dyDescent="0.25">
      <c r="A26" t="s">
        <v>25</v>
      </c>
      <c r="B26" t="str">
        <f t="shared" si="0"/>
        <v>HC4B330</v>
      </c>
      <c r="C26" t="s">
        <v>25</v>
      </c>
      <c r="D26" t="str">
        <f>VLOOKUP(B26,[1]articulos!$E:$F,2,FALSE)</f>
        <v>HILO CRUDO Nº 4 BOBINA</v>
      </c>
    </row>
    <row r="27" spans="1:4" x14ac:dyDescent="0.25">
      <c r="A27" t="s">
        <v>26</v>
      </c>
      <c r="B27" t="str">
        <f t="shared" si="0"/>
        <v>HC4B900</v>
      </c>
      <c r="C27" t="s">
        <v>26</v>
      </c>
      <c r="D27" t="str">
        <f>VLOOKUP(B27,[1]articulos!$E:$F,2,FALSE)</f>
        <v>HILO CRUDO Nº 4 BOBINA</v>
      </c>
    </row>
    <row r="28" spans="1:4" x14ac:dyDescent="0.25">
      <c r="A28" t="s">
        <v>27</v>
      </c>
      <c r="B28" t="str">
        <f t="shared" si="0"/>
        <v>HC5B330</v>
      </c>
      <c r="C28" t="s">
        <v>27</v>
      </c>
      <c r="D28" t="str">
        <f>VLOOKUP(B28,[1]articulos!$E:$F,2,FALSE)</f>
        <v>HILO CRUDO Nº 5 BOBINA</v>
      </c>
    </row>
    <row r="29" spans="1:4" x14ac:dyDescent="0.25">
      <c r="A29" t="s">
        <v>28</v>
      </c>
      <c r="B29" t="str">
        <f t="shared" si="0"/>
        <v>HC6C</v>
      </c>
      <c r="C29" t="s">
        <v>28</v>
      </c>
      <c r="D29" t="str">
        <f>VLOOKUP(B29,[1]articulos!$E:$F,2,FALSE)</f>
        <v>HILO 4/6 ALGODON CRUDO EN CONO</v>
      </c>
    </row>
    <row r="30" spans="1:4" x14ac:dyDescent="0.25">
      <c r="A30" t="s">
        <v>29</v>
      </c>
      <c r="B30" t="str">
        <f t="shared" si="0"/>
        <v>HC7-1C</v>
      </c>
      <c r="C30" t="s">
        <v>29</v>
      </c>
      <c r="D30" t="str">
        <f>VLOOKUP(B30,[1]articulos!$E:$F,2,FALSE)</f>
        <v>HILO 7/1 CRUDO EN CONO</v>
      </c>
    </row>
    <row r="31" spans="1:4" x14ac:dyDescent="0.25">
      <c r="A31" t="s">
        <v>30</v>
      </c>
      <c r="B31" t="str">
        <f t="shared" si="0"/>
        <v>HC7-2C</v>
      </c>
      <c r="C31" t="s">
        <v>30</v>
      </c>
      <c r="D31" t="str">
        <f>VLOOKUP(B31,[1]articulos!$E:$F,2,FALSE)</f>
        <v>HILO 7/2 CRUDO EN CONO</v>
      </c>
    </row>
    <row r="32" spans="1:4" x14ac:dyDescent="0.25">
      <c r="A32" t="s">
        <v>31</v>
      </c>
      <c r="B32" t="str">
        <f t="shared" si="0"/>
        <v>HC7-3C</v>
      </c>
      <c r="C32" t="s">
        <v>31</v>
      </c>
      <c r="D32" t="str">
        <f>VLOOKUP(B32,[1]articulos!$E:$F,2,FALSE)</f>
        <v>HILO 7/3 CRUDO EN CONO</v>
      </c>
    </row>
    <row r="33" spans="1:4" x14ac:dyDescent="0.25">
      <c r="A33" t="s">
        <v>32</v>
      </c>
      <c r="B33" t="str">
        <f t="shared" si="0"/>
        <v>HC8-1CRUC</v>
      </c>
      <c r="C33" t="s">
        <v>32</v>
      </c>
      <c r="D33" t="str">
        <f>VLOOKUP(B33,[1]articulos!$E:$F,2,FALSE)</f>
        <v>HILO 8/1 CRUDO EN CONO</v>
      </c>
    </row>
    <row r="34" spans="1:4" x14ac:dyDescent="0.25">
      <c r="A34" t="s">
        <v>33</v>
      </c>
      <c r="B34" t="str">
        <f t="shared" si="0"/>
        <v>HC8B330</v>
      </c>
      <c r="C34" t="s">
        <v>33</v>
      </c>
      <c r="D34" t="str">
        <f>VLOOKUP(B34,[1]articulos!$E:$F,2,FALSE)</f>
        <v>HILO CRUDO Nº 8 BOBINA</v>
      </c>
    </row>
    <row r="35" spans="1:4" x14ac:dyDescent="0.25">
      <c r="A35" t="s">
        <v>34</v>
      </c>
      <c r="B35" t="str">
        <f t="shared" si="0"/>
        <v>HC8B800</v>
      </c>
      <c r="C35" t="s">
        <v>34</v>
      </c>
      <c r="D35" t="str">
        <f>VLOOKUP(B35,[1]articulos!$E:$F,2,FALSE)</f>
        <v>HILO CRUDO Nº 8 BOBINA</v>
      </c>
    </row>
    <row r="36" spans="1:4" x14ac:dyDescent="0.25">
      <c r="A36" t="s">
        <v>35</v>
      </c>
      <c r="B36" t="str">
        <f t="shared" si="0"/>
        <v>HCE500G</v>
      </c>
      <c r="C36" t="s">
        <v>35</v>
      </c>
      <c r="D36" t="str">
        <f>VLOOKUP(B36,[1]articulos!$E:$F,2,FALSE)</f>
        <v>HILO PARA ENCAÑAR</v>
      </c>
    </row>
    <row r="37" spans="1:4" hidden="1" x14ac:dyDescent="0.25">
      <c r="A37" t="s">
        <v>36</v>
      </c>
      <c r="B37" t="str">
        <f t="shared" si="0"/>
        <v>HCN</v>
      </c>
      <c r="C37" t="s">
        <v>36</v>
      </c>
      <c r="D37" t="e">
        <f>VLOOKUP(B37,[1]articulos!$E:$F,2,FALSE)</f>
        <v>#N/A</v>
      </c>
    </row>
    <row r="38" spans="1:4" x14ac:dyDescent="0.25">
      <c r="A38" t="s">
        <v>37</v>
      </c>
      <c r="B38" t="str">
        <f t="shared" si="0"/>
        <v>HCO100</v>
      </c>
      <c r="C38" t="s">
        <v>37</v>
      </c>
      <c r="D38" t="str">
        <f>VLOOKUP(B38,[1]articulos!$E:$F,2,FALSE)</f>
        <v>HILO CRUDO Nº 4 OVILLO</v>
      </c>
    </row>
    <row r="39" spans="1:4" x14ac:dyDescent="0.25">
      <c r="A39" t="s">
        <v>38</v>
      </c>
      <c r="B39" t="str">
        <f t="shared" si="0"/>
        <v>HCO30</v>
      </c>
      <c r="C39" t="s">
        <v>38</v>
      </c>
      <c r="D39" t="str">
        <f>VLOOKUP(B39,[1]articulos!$E:$F,2,FALSE)</f>
        <v>HILO CRUDO Nº 3 OVILLO</v>
      </c>
    </row>
    <row r="40" spans="1:4" x14ac:dyDescent="0.25">
      <c r="A40" t="s">
        <v>39</v>
      </c>
      <c r="B40" t="str">
        <f t="shared" si="0"/>
        <v>HCO50</v>
      </c>
      <c r="C40" t="s">
        <v>39</v>
      </c>
      <c r="D40" t="str">
        <f>VLOOKUP(B40,[1]articulos!$E:$F,2,FALSE)</f>
        <v>HILO CRUDO Nº 4 OVILLO</v>
      </c>
    </row>
    <row r="41" spans="1:4" hidden="1" x14ac:dyDescent="0.25">
      <c r="A41" t="s">
        <v>40</v>
      </c>
      <c r="B41" t="str">
        <f t="shared" si="0"/>
        <v>HCP</v>
      </c>
      <c r="C41" t="s">
        <v>40</v>
      </c>
      <c r="D41" t="e">
        <f>VLOOKUP(B41,[1]articulos!$E:$F,2,FALSE)</f>
        <v>#N/A</v>
      </c>
    </row>
    <row r="42" spans="1:4" x14ac:dyDescent="0.25">
      <c r="A42" t="s">
        <v>41</v>
      </c>
      <c r="B42" t="str">
        <f t="shared" si="0"/>
        <v>HCP1X3</v>
      </c>
      <c r="C42" t="s">
        <v>41</v>
      </c>
      <c r="D42" t="str">
        <f>VLOOKUP(B42,[1]articulos!$E:$F,2,FALSE)</f>
        <v>HILO PABILO Nº 1 X 3 CABOS EN CONO</v>
      </c>
    </row>
    <row r="43" spans="1:4" hidden="1" x14ac:dyDescent="0.25">
      <c r="A43" t="s">
        <v>42</v>
      </c>
      <c r="B43" t="str">
        <f t="shared" si="0"/>
        <v>HCP24-1C</v>
      </c>
      <c r="C43" t="s">
        <v>42</v>
      </c>
      <c r="D43" t="e">
        <f>VLOOKUP(B43,[1]articulos!$E:$F,2,FALSE)</f>
        <v>#N/A</v>
      </c>
    </row>
    <row r="44" spans="1:4" x14ac:dyDescent="0.25">
      <c r="A44" t="s">
        <v>43</v>
      </c>
      <c r="B44" t="str">
        <f t="shared" si="0"/>
        <v>HCP24X50G</v>
      </c>
      <c r="C44" t="s">
        <v>43</v>
      </c>
      <c r="D44" t="str">
        <f>VLOOKUP(B44,[1]articulos!$E:$F,2,FALSE)</f>
        <v>HILO CRUDO PIOLIN Nº 24 X 50 G</v>
      </c>
    </row>
    <row r="45" spans="1:4" x14ac:dyDescent="0.25">
      <c r="A45" t="s">
        <v>44</v>
      </c>
      <c r="B45" t="str">
        <f t="shared" si="0"/>
        <v>HCP27B900</v>
      </c>
      <c r="C45" t="s">
        <v>44</v>
      </c>
      <c r="D45" t="str">
        <f>VLOOKUP(B45,[1]articulos!$E:$F,2,FALSE)</f>
        <v>HILO PIOLIN Nº 27</v>
      </c>
    </row>
    <row r="46" spans="1:4" x14ac:dyDescent="0.25">
      <c r="A46" t="s">
        <v>45</v>
      </c>
      <c r="B46" t="str">
        <f t="shared" si="0"/>
        <v>HCP27X100</v>
      </c>
      <c r="C46" t="s">
        <v>45</v>
      </c>
      <c r="D46" t="str">
        <f>VLOOKUP(B46,[1]articulos!$E:$F,2,FALSE)</f>
        <v>HILO PIOLIN Nº 27 X 100 G</v>
      </c>
    </row>
    <row r="47" spans="1:4" hidden="1" x14ac:dyDescent="0.25">
      <c r="A47" t="s">
        <v>46</v>
      </c>
      <c r="B47" t="str">
        <f t="shared" si="0"/>
        <v>HFM200G</v>
      </c>
      <c r="C47" t="s">
        <v>46</v>
      </c>
      <c r="D47" t="e">
        <f>VLOOKUP(B47,[1]articulos!$E:$F,2,FALSE)</f>
        <v>#N/A</v>
      </c>
    </row>
    <row r="48" spans="1:4" hidden="1" x14ac:dyDescent="0.25">
      <c r="A48" t="s">
        <v>47</v>
      </c>
      <c r="B48" t="str">
        <f t="shared" si="0"/>
        <v>HFO100G</v>
      </c>
      <c r="C48" t="s">
        <v>47</v>
      </c>
      <c r="D48" t="e">
        <f>VLOOKUP(B48,[1]articulos!$E:$F,2,FALSE)</f>
        <v>#N/A</v>
      </c>
    </row>
    <row r="49" spans="1:4" x14ac:dyDescent="0.25">
      <c r="A49" t="s">
        <v>48</v>
      </c>
      <c r="B49" t="str">
        <f t="shared" si="0"/>
        <v>HFRA8-1C</v>
      </c>
      <c r="C49" t="s">
        <v>48</v>
      </c>
      <c r="D49" t="str">
        <f>VLOOKUP(B49,[1]articulos!$E:$F,2,FALSE)</f>
        <v>HILO 8/1 FRANCIA R EN CONO</v>
      </c>
    </row>
    <row r="50" spans="1:4" hidden="1" x14ac:dyDescent="0.25">
      <c r="A50" t="s">
        <v>49</v>
      </c>
      <c r="B50" t="str">
        <f t="shared" si="0"/>
        <v>hilo</v>
      </c>
      <c r="C50" t="s">
        <v>49</v>
      </c>
      <c r="D50" t="e">
        <f>VLOOKUP(B50,[1]articulos!$E:$F,2,FALSE)</f>
        <v>#N/A</v>
      </c>
    </row>
    <row r="51" spans="1:4" x14ac:dyDescent="0.25">
      <c r="A51" t="s">
        <v>50</v>
      </c>
      <c r="B51" t="str">
        <f t="shared" si="0"/>
        <v>HN8-1C</v>
      </c>
      <c r="C51" t="s">
        <v>50</v>
      </c>
      <c r="D51" t="str">
        <f>VLOOKUP(B51,[1]articulos!$E:$F,2,FALSE)</f>
        <v>HILO 8/1 NEGRO R EN CONO</v>
      </c>
    </row>
    <row r="52" spans="1:4" x14ac:dyDescent="0.25">
      <c r="A52" t="s">
        <v>51</v>
      </c>
      <c r="B52" t="str">
        <f t="shared" si="0"/>
        <v>HNAR8-1C</v>
      </c>
      <c r="C52" t="s">
        <v>51</v>
      </c>
      <c r="D52" t="str">
        <f>VLOOKUP(B52,[1]articulos!$E:$F,2,FALSE)</f>
        <v>HILO 8/1 NARANJA R EN CONO</v>
      </c>
    </row>
    <row r="53" spans="1:4" x14ac:dyDescent="0.25">
      <c r="A53" t="s">
        <v>52</v>
      </c>
      <c r="B53" t="str">
        <f t="shared" si="0"/>
        <v>HOBX50</v>
      </c>
      <c r="C53" t="s">
        <v>52</v>
      </c>
      <c r="D53" t="str">
        <f>VLOOKUP(B53,[1]articulos!$E:$F,2,FALSE)</f>
        <v>HILO COLOR BLANCO OVILLO 50 G</v>
      </c>
    </row>
    <row r="54" spans="1:4" x14ac:dyDescent="0.25">
      <c r="A54" t="s">
        <v>53</v>
      </c>
      <c r="B54" t="str">
        <f t="shared" si="0"/>
        <v>HORX50</v>
      </c>
      <c r="C54" t="s">
        <v>53</v>
      </c>
      <c r="D54" t="str">
        <f>VLOOKUP(B54,[1]articulos!$E:$F,2,FALSE)</f>
        <v>HILO COLOR ROSA OVILLO 50 G</v>
      </c>
    </row>
    <row r="55" spans="1:4" x14ac:dyDescent="0.25">
      <c r="A55" t="s">
        <v>54</v>
      </c>
      <c r="B55" t="str">
        <f t="shared" si="0"/>
        <v>HOVCX100</v>
      </c>
      <c r="C55" t="s">
        <v>54</v>
      </c>
      <c r="D55" t="str">
        <f>VLOOKUP(B55,[1]articulos!$E:$F,2,FALSE)</f>
        <v>HILO COLOR VERDE CLARO OVILLO 50 G</v>
      </c>
    </row>
    <row r="56" spans="1:4" x14ac:dyDescent="0.25">
      <c r="A56" t="s">
        <v>55</v>
      </c>
      <c r="B56" t="str">
        <f t="shared" si="0"/>
        <v>HOX50CEL</v>
      </c>
      <c r="C56" t="s">
        <v>55</v>
      </c>
      <c r="D56" t="str">
        <f>VLOOKUP(B56,[1]articulos!$E:$F,2,FALSE)</f>
        <v>HILO COLOR CELESTE OVILLO 50 G</v>
      </c>
    </row>
    <row r="57" spans="1:4" x14ac:dyDescent="0.25">
      <c r="A57" t="s">
        <v>56</v>
      </c>
      <c r="B57" t="str">
        <f t="shared" si="0"/>
        <v>HOX50FRA</v>
      </c>
      <c r="C57" t="s">
        <v>56</v>
      </c>
      <c r="D57" t="str">
        <f>VLOOKUP(B57,[1]articulos!$E:$F,2,FALSE)</f>
        <v>HILO COLOR FRANCIA OVILLO 50 G</v>
      </c>
    </row>
    <row r="58" spans="1:4" x14ac:dyDescent="0.25">
      <c r="A58" t="s">
        <v>57</v>
      </c>
      <c r="B58" t="str">
        <f t="shared" si="0"/>
        <v>HOX50GRIS</v>
      </c>
      <c r="C58" t="s">
        <v>57</v>
      </c>
      <c r="D58" t="str">
        <f>VLOOKUP(B58,[1]articulos!$E:$F,2,FALSE)</f>
        <v>HILO COLOR GRIS TOPO OVILLO 50 G</v>
      </c>
    </row>
    <row r="59" spans="1:4" x14ac:dyDescent="0.25">
      <c r="A59" t="s">
        <v>58</v>
      </c>
      <c r="B59" t="str">
        <f t="shared" si="0"/>
        <v>HP22M</v>
      </c>
      <c r="C59" t="s">
        <v>58</v>
      </c>
      <c r="D59" t="str">
        <f>VLOOKUP(B59,[1]articulos!$E:$F,2,FALSE)</f>
        <v>HILO MORTADELA BOCHA PULIDO MARRON 22</v>
      </c>
    </row>
    <row r="60" spans="1:4" hidden="1" x14ac:dyDescent="0.25">
      <c r="A60" t="s">
        <v>59</v>
      </c>
      <c r="B60" t="str">
        <f t="shared" si="0"/>
        <v>HP22N</v>
      </c>
      <c r="C60" t="s">
        <v>59</v>
      </c>
      <c r="D60" t="e">
        <f>VLOOKUP(B60,[1]articulos!$E:$F,2,FALSE)</f>
        <v>#N/A</v>
      </c>
    </row>
    <row r="61" spans="1:4" hidden="1" x14ac:dyDescent="0.25">
      <c r="A61" t="s">
        <v>60</v>
      </c>
      <c r="B61" t="str">
        <f t="shared" si="0"/>
        <v>HP3A300</v>
      </c>
      <c r="C61" t="s">
        <v>60</v>
      </c>
      <c r="D61" t="e">
        <f>VLOOKUP(B61,[1]articulos!$E:$F,2,FALSE)</f>
        <v>#N/A</v>
      </c>
    </row>
    <row r="62" spans="1:4" x14ac:dyDescent="0.25">
      <c r="A62" t="s">
        <v>61</v>
      </c>
      <c r="B62" t="str">
        <f t="shared" si="0"/>
        <v>HP3A900</v>
      </c>
      <c r="C62" t="s">
        <v>61</v>
      </c>
      <c r="D62" t="str">
        <f>VLOOKUP(B62,[1]articulos!$E:$F,2,FALSE)</f>
        <v>HILO PULIDO AMARILLO Nº 3 BOBINA</v>
      </c>
    </row>
    <row r="63" spans="1:4" x14ac:dyDescent="0.25">
      <c r="A63" t="s">
        <v>62</v>
      </c>
      <c r="B63" t="str">
        <f t="shared" si="0"/>
        <v>HP3AC1500</v>
      </c>
      <c r="C63" t="s">
        <v>62</v>
      </c>
      <c r="D63" t="str">
        <f>VLOOKUP(B63,[1]articulos!$E:$F,2,FALSE)</f>
        <v>HILO 4/3 AMARILLO PULIDO EN CONO</v>
      </c>
    </row>
    <row r="64" spans="1:4" x14ac:dyDescent="0.25">
      <c r="A64" t="s">
        <v>63</v>
      </c>
      <c r="B64" t="str">
        <f t="shared" si="0"/>
        <v>HP3AR900</v>
      </c>
      <c r="C64" t="s">
        <v>63</v>
      </c>
      <c r="D64" t="str">
        <f>VLOOKUP(B64,[1]articulos!$E:$F,2,FALSE)</f>
        <v>HILO PULIDO AMARILLO Y ROJO Nº 3</v>
      </c>
    </row>
    <row r="65" spans="1:4" x14ac:dyDescent="0.25">
      <c r="A65" t="s">
        <v>64</v>
      </c>
      <c r="B65" t="str">
        <f t="shared" si="0"/>
        <v>HP3ARN</v>
      </c>
      <c r="C65" t="s">
        <v>64</v>
      </c>
      <c r="D65" t="str">
        <f>VLOOKUP(B65,[1]articulos!$E:$F,2,FALSE)</f>
        <v>HILO PULIDO AMARILLO, ROJO Y NEGRO Nº 3</v>
      </c>
    </row>
    <row r="66" spans="1:4" x14ac:dyDescent="0.25">
      <c r="A66" t="s">
        <v>65</v>
      </c>
      <c r="B66" t="str">
        <f t="shared" ref="B66:B94" si="1">LEFT(A66,LEN(A66)-4)</f>
        <v>HP3AV900</v>
      </c>
      <c r="C66" t="s">
        <v>65</v>
      </c>
      <c r="D66" t="str">
        <f>VLOOKUP(B66,[1]articulos!$E:$F,2,FALSE)</f>
        <v>HILO PULIDO AMARILLO Y VERDE Nº 3</v>
      </c>
    </row>
    <row r="67" spans="1:4" x14ac:dyDescent="0.25">
      <c r="A67" t="s">
        <v>66</v>
      </c>
      <c r="B67" t="str">
        <f t="shared" si="1"/>
        <v>HP3BA900</v>
      </c>
      <c r="C67" t="s">
        <v>66</v>
      </c>
      <c r="D67" t="str">
        <f>VLOOKUP(B67,[1]articulos!$E:$F,2,FALSE)</f>
        <v>HILO PULIDO BLANCO Y AZUL Nº 3</v>
      </c>
    </row>
    <row r="68" spans="1:4" x14ac:dyDescent="0.25">
      <c r="A68" t="s">
        <v>67</v>
      </c>
      <c r="B68" t="str">
        <f t="shared" si="1"/>
        <v>HP3BR900</v>
      </c>
      <c r="C68" t="s">
        <v>67</v>
      </c>
      <c r="D68" t="str">
        <f>VLOOKUP(B68,[1]articulos!$E:$F,2,FALSE)</f>
        <v>HILO PULIDO BLANCO Y ROJO Nº 3</v>
      </c>
    </row>
    <row r="69" spans="1:4" x14ac:dyDescent="0.25">
      <c r="A69" t="s">
        <v>68</v>
      </c>
      <c r="B69" t="str">
        <f t="shared" si="1"/>
        <v>HP3BRV900</v>
      </c>
      <c r="C69" t="s">
        <v>68</v>
      </c>
      <c r="D69" t="str">
        <f>VLOOKUP(B69,[1]articulos!$E:$F,2,FALSE)</f>
        <v>HILO PULIDO BLANCO, ROJO Y VERDE Nº 3</v>
      </c>
    </row>
    <row r="70" spans="1:4" x14ac:dyDescent="0.25">
      <c r="A70" t="s">
        <v>69</v>
      </c>
      <c r="B70" t="str">
        <f t="shared" si="1"/>
        <v>HP3N900</v>
      </c>
      <c r="C70" t="s">
        <v>69</v>
      </c>
      <c r="D70" t="str">
        <f>VLOOKUP(B70,[1]articulos!$E:$F,2,FALSE)</f>
        <v>HILO PULIDO NARANJA Nº 3 BOBINA</v>
      </c>
    </row>
    <row r="71" spans="1:4" x14ac:dyDescent="0.25">
      <c r="A71" t="s">
        <v>70</v>
      </c>
      <c r="B71" t="str">
        <f t="shared" si="1"/>
        <v>HP6AB900</v>
      </c>
      <c r="C71" t="s">
        <v>70</v>
      </c>
      <c r="D71" t="str">
        <f>VLOOKUP(B71,[1]articulos!$E:$F,2,FALSE)</f>
        <v>HILO PULIDO AMARILLO Nº 6 BOBINA</v>
      </c>
    </row>
    <row r="72" spans="1:4" x14ac:dyDescent="0.25">
      <c r="A72" t="s">
        <v>71</v>
      </c>
      <c r="B72" t="str">
        <f t="shared" si="1"/>
        <v>HP7-2VC</v>
      </c>
      <c r="C72" t="s">
        <v>71</v>
      </c>
      <c r="D72" t="str">
        <f>VLOOKUP(B72,[1]articulos!$E:$F,2,FALSE)</f>
        <v>HILO 7/2 VERDE PULIDO EN CONO</v>
      </c>
    </row>
    <row r="73" spans="1:4" x14ac:dyDescent="0.25">
      <c r="A73" t="s">
        <v>72</v>
      </c>
      <c r="B73" t="str">
        <f t="shared" si="1"/>
        <v>HP7-3VC</v>
      </c>
      <c r="C73" t="s">
        <v>72</v>
      </c>
      <c r="D73" t="str">
        <f>VLOOKUP(B73,[1]articulos!$E:$F,2,FALSE)</f>
        <v>HILO 7/3 VERDE PULIDO EN CONO</v>
      </c>
    </row>
    <row r="74" spans="1:4" x14ac:dyDescent="0.25">
      <c r="A74" t="s">
        <v>73</v>
      </c>
      <c r="B74" t="str">
        <f t="shared" si="1"/>
        <v>HP9AB900G</v>
      </c>
      <c r="C74" t="s">
        <v>73</v>
      </c>
      <c r="D74" t="str">
        <f>VLOOKUP(B74,[1]articulos!$E:$F,2,FALSE)</f>
        <v>HILO PULIDO AMARILLO Nº 9 BOBINA</v>
      </c>
    </row>
    <row r="75" spans="1:4" x14ac:dyDescent="0.25">
      <c r="A75" t="s">
        <v>74</v>
      </c>
      <c r="B75" t="str">
        <f t="shared" si="1"/>
        <v>HPFA</v>
      </c>
      <c r="C75" t="s">
        <v>74</v>
      </c>
      <c r="D75" t="str">
        <f>VLOOKUP(B75,[1]articulos!$E:$F,2,FALSE)</f>
        <v>HILO PULIDO FULL AMARILLO Nº 3 BOBINA</v>
      </c>
    </row>
    <row r="76" spans="1:4" x14ac:dyDescent="0.25">
      <c r="A76" t="s">
        <v>75</v>
      </c>
      <c r="B76" t="str">
        <f t="shared" si="1"/>
        <v>HPFARB</v>
      </c>
      <c r="C76" t="s">
        <v>75</v>
      </c>
      <c r="D76" t="str">
        <f>VLOOKUP(B76,[1]articulos!$E:$F,2,FALSE)</f>
        <v>HILO PULIDO FULL AMARILLO Y ROJO Nº 3</v>
      </c>
    </row>
    <row r="77" spans="1:4" x14ac:dyDescent="0.25">
      <c r="A77" t="s">
        <v>76</v>
      </c>
      <c r="B77" t="str">
        <f t="shared" si="1"/>
        <v>HPFBR800</v>
      </c>
      <c r="C77" t="s">
        <v>76</v>
      </c>
      <c r="D77" t="str">
        <f>VLOOKUP(B77,[1]articulos!$E:$F,2,FALSE)</f>
        <v>HILO PULIDO FULL BLANCO Y ROJO Nº 3</v>
      </c>
    </row>
    <row r="78" spans="1:4" x14ac:dyDescent="0.25">
      <c r="A78" t="s">
        <v>77</v>
      </c>
      <c r="B78" t="str">
        <f t="shared" si="1"/>
        <v>HPFX120G</v>
      </c>
      <c r="C78" t="s">
        <v>77</v>
      </c>
      <c r="D78" t="str">
        <f>VLOOKUP(B78,[1]articulos!$E:$F,2,FALSE)</f>
        <v>HILO MAQ. ATA. S/NÚCLEO BOBINA 120 g</v>
      </c>
    </row>
    <row r="79" spans="1:4" x14ac:dyDescent="0.25">
      <c r="A79" t="s">
        <v>78</v>
      </c>
      <c r="B79" t="str">
        <f t="shared" si="1"/>
        <v>HPO100</v>
      </c>
      <c r="C79" t="s">
        <v>78</v>
      </c>
      <c r="D79" t="str">
        <f>VLOOKUP(B79,[1]articulos!$E:$F,2,FALSE)</f>
        <v>HILO PULIDO AMARILLO Nº 3 OVILLO</v>
      </c>
    </row>
    <row r="80" spans="1:4" x14ac:dyDescent="0.25">
      <c r="A80" t="s">
        <v>79</v>
      </c>
      <c r="B80" t="str">
        <f t="shared" si="1"/>
        <v>HPO30</v>
      </c>
      <c r="C80" t="s">
        <v>79</v>
      </c>
      <c r="D80" t="str">
        <f>VLOOKUP(B80,[1]articulos!$E:$F,2,FALSE)</f>
        <v>HILO PULIDO AMARILLO Nº 3 OVILLO</v>
      </c>
    </row>
    <row r="81" spans="1:4" x14ac:dyDescent="0.25">
      <c r="A81" t="s">
        <v>80</v>
      </c>
      <c r="B81" t="str">
        <f t="shared" si="1"/>
        <v>HPO50</v>
      </c>
      <c r="C81" t="s">
        <v>80</v>
      </c>
      <c r="D81" t="str">
        <f>VLOOKUP(B81,[1]articulos!$E:$F,2,FALSE)</f>
        <v>HILO PULIDO AMARILLO Nº 3 OVILLO</v>
      </c>
    </row>
    <row r="82" spans="1:4" x14ac:dyDescent="0.25">
      <c r="A82" t="s">
        <v>81</v>
      </c>
      <c r="B82" t="str">
        <f t="shared" si="1"/>
        <v>HPOL100</v>
      </c>
      <c r="C82" t="s">
        <v>81</v>
      </c>
      <c r="D82" t="str">
        <f>VLOOKUP(B82,[1]articulos!$E:$F,2,FALSE)</f>
        <v>HILO MAQ. ATA. POLIESTER BOBINA 80g</v>
      </c>
    </row>
    <row r="83" spans="1:4" x14ac:dyDescent="0.25">
      <c r="A83" t="s">
        <v>82</v>
      </c>
      <c r="B83" t="str">
        <f t="shared" si="1"/>
        <v>HPOL160G</v>
      </c>
      <c r="C83" t="s">
        <v>82</v>
      </c>
      <c r="D83" t="str">
        <f>VLOOKUP(B83,[1]articulos!$E:$F,2,FALSE)</f>
        <v>HILO POLIESTER CONITO</v>
      </c>
    </row>
    <row r="84" spans="1:4" x14ac:dyDescent="0.25">
      <c r="A84" t="s">
        <v>83</v>
      </c>
      <c r="B84" t="str">
        <f t="shared" si="1"/>
        <v>HPOL180G</v>
      </c>
      <c r="C84" t="s">
        <v>83</v>
      </c>
      <c r="D84" t="str">
        <f>VLOOKUP(B84,[1]articulos!$E:$F,2,FALSE)</f>
        <v>HILO POLIESTER CONITO</v>
      </c>
    </row>
    <row r="85" spans="1:4" x14ac:dyDescent="0.25">
      <c r="A85" t="s">
        <v>84</v>
      </c>
      <c r="B85" t="str">
        <f t="shared" si="1"/>
        <v>HPOL3SUPER</v>
      </c>
      <c r="C85" t="s">
        <v>84</v>
      </c>
      <c r="D85" t="str">
        <f>VLOOKUP(B85,[1]articulos!$E:$F,2,FALSE)</f>
        <v>HILO PULIDO SUPER AMARILLO Nº 3</v>
      </c>
    </row>
    <row r="86" spans="1:4" x14ac:dyDescent="0.25">
      <c r="A86" t="s">
        <v>85</v>
      </c>
      <c r="B86" t="str">
        <f t="shared" si="1"/>
        <v>HPOL6SUPER</v>
      </c>
      <c r="C86" t="s">
        <v>85</v>
      </c>
      <c r="D86" t="str">
        <f>VLOOKUP(B86,[1]articulos!$E:$F,2,FALSE)</f>
        <v>HILO PULIDO SUPER AMARILLO Nº 6</v>
      </c>
    </row>
    <row r="87" spans="1:4" x14ac:dyDescent="0.25">
      <c r="A87" t="s">
        <v>86</v>
      </c>
      <c r="B87" t="str">
        <f t="shared" si="1"/>
        <v>HPOL9SUPER</v>
      </c>
      <c r="C87" t="s">
        <v>86</v>
      </c>
      <c r="D87" t="str">
        <f>VLOOKUP(B87,[1]articulos!$E:$F,2,FALSE)</f>
        <v>HILO PULIDO SUPER AMARILLO Nº 9</v>
      </c>
    </row>
    <row r="88" spans="1:4" x14ac:dyDescent="0.25">
      <c r="A88" t="s">
        <v>87</v>
      </c>
      <c r="B88" t="str">
        <f t="shared" si="1"/>
        <v>HPOLC2500</v>
      </c>
      <c r="C88" t="s">
        <v>87</v>
      </c>
      <c r="D88" t="str">
        <f>VLOOKUP(B88,[1]articulos!$E:$F,2,FALSE)</f>
        <v>HILO POLIESTER CONO</v>
      </c>
    </row>
    <row r="89" spans="1:4" x14ac:dyDescent="0.25">
      <c r="A89" t="s">
        <v>88</v>
      </c>
      <c r="B89" t="str">
        <f t="shared" si="1"/>
        <v>HR8-1C</v>
      </c>
      <c r="C89" t="s">
        <v>88</v>
      </c>
      <c r="D89" t="str">
        <f>VLOOKUP(B89,[1]articulos!$E:$F,2,FALSE)</f>
        <v>HILO 8/1 ROSA R EN CONO</v>
      </c>
    </row>
    <row r="90" spans="1:4" x14ac:dyDescent="0.25">
      <c r="A90" t="s">
        <v>89</v>
      </c>
      <c r="B90" t="str">
        <f t="shared" si="1"/>
        <v>HSOX100</v>
      </c>
      <c r="C90" t="s">
        <v>89</v>
      </c>
      <c r="D90" t="str">
        <f>VLOOKUP(B90,[1]articulos!$E:$F,2,FALSE)</f>
        <v>HILO SISAL OVILLO 80 G</v>
      </c>
    </row>
    <row r="91" spans="1:4" x14ac:dyDescent="0.25">
      <c r="A91" t="s">
        <v>90</v>
      </c>
      <c r="B91" t="str">
        <f t="shared" si="1"/>
        <v>HVC8-1C</v>
      </c>
      <c r="C91" t="s">
        <v>90</v>
      </c>
      <c r="D91" t="str">
        <f>VLOOKUP(B91,[1]articulos!$E:$F,2,FALSE)</f>
        <v>HILO 8/1 VERDE CLARO R EN CONO</v>
      </c>
    </row>
    <row r="92" spans="1:4" x14ac:dyDescent="0.25">
      <c r="A92" t="s">
        <v>91</v>
      </c>
      <c r="B92" t="str">
        <f t="shared" si="1"/>
        <v>HYOX100</v>
      </c>
      <c r="C92" t="s">
        <v>91</v>
      </c>
      <c r="D92" t="str">
        <f>VLOOKUP(B92,[1]articulos!$E:$F,2,FALSE)</f>
        <v>HILO YUTE OVILLO 100 G</v>
      </c>
    </row>
    <row r="93" spans="1:4" hidden="1" x14ac:dyDescent="0.25">
      <c r="A93" t="s">
        <v>92</v>
      </c>
      <c r="B93" t="str">
        <f t="shared" si="1"/>
        <v>IMG_1505</v>
      </c>
      <c r="C93" t="s">
        <v>92</v>
      </c>
      <c r="D93" t="e">
        <f>VLOOKUP(B93,[1]articulos!$E:$F,2,FALSE)</f>
        <v>#N/A</v>
      </c>
    </row>
    <row r="94" spans="1:4" hidden="1" x14ac:dyDescent="0.25">
      <c r="A94" t="s">
        <v>93</v>
      </c>
      <c r="B94" t="str">
        <f t="shared" si="1"/>
        <v>IMG_1516</v>
      </c>
      <c r="C94" t="s">
        <v>93</v>
      </c>
      <c r="D94" t="e">
        <f>VLOOKUP(B94,[1]articulos!$E:$F,2,FALSE)</f>
        <v>#N/A</v>
      </c>
    </row>
  </sheetData>
  <autoFilter ref="A1:D94" xr:uid="{00000000-0001-0000-0000-000000000000}">
    <filterColumn colId="3">
      <filters>
        <filter val="HILO 14/1 CRUDO EN CONO"/>
        <filter val="HILO 14/2 CRUDO EN CONO"/>
        <filter val="HILO 24/2 WATER ALGODON EN CONO"/>
        <filter val="HILO 4/3 ALGODON CRUDO EN CONO"/>
        <filter val="HILO 4/3 AMARILLO PULIDO EN CONO"/>
        <filter val="HILO 4/6 ALGODON CRUDO EN CONO"/>
        <filter val="HILO 7/1 CRUDO EN CONO"/>
        <filter val="HILO 7/2 CRUDO EN CONO"/>
        <filter val="HILO 7/2 VERDE PULIDO EN CONO"/>
        <filter val="HILO 7/3 CRUDO EN CONO"/>
        <filter val="HILO 7/3 VERDE PULIDO EN CONO"/>
        <filter val="HILO 8/1 AMARILLO R EN CONO"/>
        <filter val="HILO 8/1 AZUL R EN CONO"/>
        <filter val="HILO 8/1 BLANCO R EN CONO"/>
        <filter val="HILO 8/1 BORDO R EN CONO"/>
        <filter val="HILO 8/1 CELESTE R EN CONO"/>
        <filter val="HILO 8/1 CRUDO EN CONO"/>
        <filter val="HILO 8/1 FRANCIA R EN CONO"/>
        <filter val="HILO 8/1 NARANJA R EN CONO"/>
        <filter val="HILO 8/1 NEGRO R EN CONO"/>
        <filter val="HILO 8/1 ROSA R EN CONO"/>
        <filter val="HILO 8/1 VERDE CLARO R EN CONO"/>
        <filter val="HILO COLOR BLANCO OVILLO 50 G"/>
        <filter val="HILO COLOR CELESTE OVILLO 50 G"/>
        <filter val="HILO COLOR FRANCIA OVILLO 50 G"/>
        <filter val="HILO COLOR GRIS TOPO OVILLO 50 G"/>
        <filter val="HILO COLOR ROSA OVILLO 50 G"/>
        <filter val="HILO COLOR VERDE CLARO OVILLO 50 G"/>
        <filter val="HILO CRUDO Nº 11 BOBINA"/>
        <filter val="HILO CRUDO Nº 15 BOBINA"/>
        <filter val="HILO CRUDO Nº 22 BOBINA"/>
        <filter val="HILO CRUDO Nº 27 BOBINA"/>
        <filter val="HILO CRUDO Nº 3 BOBINA"/>
        <filter val="HILO CRUDO Nº 3 OVILLO"/>
        <filter val="HILO CRUDO Nº 4 BOBINA"/>
        <filter val="HILO CRUDO Nº 4 OVILLO"/>
        <filter val="HILO CRUDO Nº 5 BOBINA"/>
        <filter val="HILO CRUDO Nº 8 BOBINA"/>
        <filter val="HILO CRUDO PIOLIN Nº 24 X 50 G"/>
        <filter val="HILO MAQ. ATA. POLIESTER BOBINA 80g"/>
        <filter val="HILO MAQ. ATA. S/NÚCLEO BOBINA 120 g"/>
        <filter val="HILO MORTADELA BOCHA PULIDO MARRON 22"/>
        <filter val="HILO PABILO Nº 1 X 3 CABOS EN CONO"/>
        <filter val="HILO PARA ENCAÑAR"/>
        <filter val="HILO PIOLIN Nº 27"/>
        <filter val="HILO PIOLIN Nº 27 X 100 G"/>
        <filter val="HILO POLIESTER CONITO"/>
        <filter val="HILO POLIESTER CONO"/>
        <filter val="HILO PULIDO AMARILLO Nº 3 BOBINA"/>
        <filter val="HILO PULIDO AMARILLO Nº 3 OVILLO"/>
        <filter val="HILO PULIDO AMARILLO Nº 6 BOBINA"/>
        <filter val="HILO PULIDO AMARILLO Nº 9 BOBINA"/>
        <filter val="HILO PULIDO AMARILLO Y ROJO Nº 3"/>
        <filter val="HILO PULIDO AMARILLO Y VERDE Nº 3"/>
        <filter val="HILO PULIDO AMARILLO, ROJO Y NEGRO Nº 3"/>
        <filter val="HILO PULIDO BLANCO Y AZUL Nº 3"/>
        <filter val="HILO PULIDO BLANCO Y ROJO Nº 3"/>
        <filter val="HILO PULIDO BLANCO, ROJO Y VERDE Nº 3"/>
        <filter val="HILO PULIDO FULL AMARILLO Nº 3 BOBINA"/>
        <filter val="HILO PULIDO FULL AMARILLO Y ROJO Nº 3"/>
        <filter val="HILO PULIDO FULL BLANCO Y ROJO Nº 3"/>
        <filter val="HILO PULIDO NARANJA Nº 3 BOBINA"/>
        <filter val="HILO PULIDO SUPER AMARILLO Nº 3"/>
        <filter val="HILO PULIDO SUPER AMARILLO Nº 6"/>
        <filter val="HILO PULIDO SUPER AMARILLO Nº 9"/>
        <filter val="HILO SISAL OVILLO 80 G"/>
        <filter val="HILO YUTE OVILLO 100 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Ruben de Brito</dc:creator>
  <cp:lastModifiedBy>Daniel Ruben de Brito</cp:lastModifiedBy>
  <dcterms:created xsi:type="dcterms:W3CDTF">2015-06-05T18:17:20Z</dcterms:created>
  <dcterms:modified xsi:type="dcterms:W3CDTF">2023-03-08T20:34:12Z</dcterms:modified>
</cp:coreProperties>
</file>