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 Order" sheetId="1" state="visible" r:id="rId2"/>
    <sheet name="Parts Lis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<sst xmlns="http://schemas.openxmlformats.org/spreadsheetml/2006/main" count="1309" uniqueCount="427">
  <si>
    <t xml:space="preserve">Required Qty</t>
  </si>
  <si>
    <t xml:space="preserve">Ordered Quantity</t>
  </si>
  <si>
    <t xml:space="preserve">Value</t>
  </si>
  <si>
    <t xml:space="preserve">Device</t>
  </si>
  <si>
    <t xml:space="preserve">Package</t>
  </si>
  <si>
    <t xml:space="preserve">Parts</t>
  </si>
  <si>
    <t xml:space="preserve">Digikey Part #</t>
  </si>
  <si>
    <t xml:space="preserve">Stock (10/16/2022)</t>
  </si>
  <si>
    <t xml:space="preserve">Cost Each</t>
  </si>
  <si>
    <t xml:space="preserve">Total Cost</t>
  </si>
  <si>
    <t xml:space="preserve">Description</t>
  </si>
  <si>
    <t xml:space="preserve">A1_MIN</t>
  </si>
  <si>
    <t xml:space="preserve">AVAILABILITY</t>
  </si>
  <si>
    <t xml:space="preserve">A_MAX</t>
  </si>
  <si>
    <t xml:space="preserve">A_MIN</t>
  </si>
  <si>
    <t xml:space="preserve">A_NOM</t>
  </si>
  <si>
    <t xml:space="preserve">B_MAX</t>
  </si>
  <si>
    <t xml:space="preserve">B_MIN</t>
  </si>
  <si>
    <t xml:space="preserve">B_NOM</t>
  </si>
  <si>
    <t xml:space="preserve">COMMENT</t>
  </si>
  <si>
    <t xml:space="preserve">CONFIGURATION_POLE-THROW</t>
  </si>
  <si>
    <t xml:space="preserve">CONTACT_CURRENT_RATING</t>
  </si>
  <si>
    <t xml:space="preserve">CPU</t>
  </si>
  <si>
    <t xml:space="preserve">D1_MAX</t>
  </si>
  <si>
    <t xml:space="preserve">D1_MIN</t>
  </si>
  <si>
    <t xml:space="preserve">D1_NOM</t>
  </si>
  <si>
    <t xml:space="preserve">D2_MAX</t>
  </si>
  <si>
    <t xml:space="preserve">DESCRIPTION</t>
  </si>
  <si>
    <t xml:space="preserve">DMAX</t>
  </si>
  <si>
    <t xml:space="preserve">DMIN</t>
  </si>
  <si>
    <t xml:space="preserve">DNOM</t>
  </si>
  <si>
    <t xml:space="preserve">D_MAX</t>
  </si>
  <si>
    <t xml:space="preserve">D_MIN</t>
  </si>
  <si>
    <t xml:space="preserve">D_NOM</t>
  </si>
  <si>
    <t xml:space="preserve">E1_MAX</t>
  </si>
  <si>
    <t xml:space="preserve">E1_MIN</t>
  </si>
  <si>
    <t xml:space="preserve">E1_NOM</t>
  </si>
  <si>
    <t xml:space="preserve">E2_MAX</t>
  </si>
  <si>
    <t xml:space="preserve">EMAX</t>
  </si>
  <si>
    <t xml:space="preserve">EMIN</t>
  </si>
  <si>
    <t xml:space="preserve">ENOM</t>
  </si>
  <si>
    <t xml:space="preserve">EU_ROHS_COMPLIANCE</t>
  </si>
  <si>
    <t xml:space="preserve">E_MAX</t>
  </si>
  <si>
    <t xml:space="preserve">E_MIN</t>
  </si>
  <si>
    <t xml:space="preserve">E_NOM</t>
  </si>
  <si>
    <t xml:space="preserve">FLASHKB</t>
  </si>
  <si>
    <t xml:space="preserve">L1_MAX</t>
  </si>
  <si>
    <t xml:space="preserve">L1_MIN</t>
  </si>
  <si>
    <t xml:space="preserve">L1_NOM</t>
  </si>
  <si>
    <t xml:space="preserve">L_MAX</t>
  </si>
  <si>
    <t xml:space="preserve">L_MIN</t>
  </si>
  <si>
    <t xml:space="preserve">L_NOM</t>
  </si>
  <si>
    <t xml:space="preserve">MANUFACTURER</t>
  </si>
  <si>
    <t xml:space="preserve">MANUFACTURER_PART_NUMBER</t>
  </si>
  <si>
    <t xml:space="preserve">MAXFREQUENCY</t>
  </si>
  <si>
    <t xml:space="preserve">MF</t>
  </si>
  <si>
    <t xml:space="preserve">MP</t>
  </si>
  <si>
    <t xml:space="preserve">MPN</t>
  </si>
  <si>
    <t xml:space="preserve">OC_FARNELL</t>
  </si>
  <si>
    <t xml:space="preserve">OC_NEWARK</t>
  </si>
  <si>
    <t xml:space="preserve">PACKAGE</t>
  </si>
  <si>
    <t xml:space="preserve">PACKAGE_TYPE</t>
  </si>
  <si>
    <t xml:space="preserve">PINCOUNT</t>
  </si>
  <si>
    <t xml:space="preserve">PINS</t>
  </si>
  <si>
    <t xml:space="preserve">PIN_COUNT</t>
  </si>
  <si>
    <t xml:space="preserve">POPULARITY</t>
  </si>
  <si>
    <t xml:space="preserve">PRICE</t>
  </si>
  <si>
    <t xml:space="preserve">PURCHASE-URL</t>
  </si>
  <si>
    <t xml:space="preserve">SNAPEDA_PACKAGE_ID</t>
  </si>
  <si>
    <t xml:space="preserve">SRAMKB</t>
  </si>
  <si>
    <t xml:space="preserve">STANDARD</t>
  </si>
  <si>
    <t xml:space="preserve">VACANCIES</t>
  </si>
  <si>
    <t xml:space="preserve">VENDOR</t>
  </si>
  <si>
    <t xml:space="preserve">0603ESDA2-TR2</t>
  </si>
  <si>
    <t xml:space="preserve">TVS4, TVS5, TVS6</t>
  </si>
  <si>
    <t xml:space="preserve">283-4156-1-ND</t>
  </si>
  <si>
    <t xml:space="preserve">TVS 0603ESDA2-TR2 ESD protection</t>
  </si>
  <si>
    <t xml:space="preserve">1825910-7</t>
  </si>
  <si>
    <t xml:space="preserve">SW_1825910-7</t>
  </si>
  <si>
    <t xml:space="preserve">S1, S2, S3, S4, SW1</t>
  </si>
  <si>
    <t xml:space="preserve">Switch Tactile OFF (ON) SPST Round Button PC Pins 0.05A 24VDC 100000Cycles 2.55N Thru-Hole Loose Check availability</t>
  </si>
  <si>
    <t xml:space="preserve">In Stock</t>
  </si>
  <si>
    <t xml:space="preserve">Single Pole - Single Throw</t>
  </si>
  <si>
    <t xml:space="preserve">50 mA</t>
  </si>
  <si>
    <t xml:space="preserve"> Switch Tactile OFF (ON) SPST Round Button PC Pins 0.05A 24VDC 100000Cycle 2.55N Thru-Hole Loose Piece </t>
  </si>
  <si>
    <t xml:space="preserve">Compliant</t>
  </si>
  <si>
    <t xml:space="preserve">TE Connectivity</t>
  </si>
  <si>
    <t xml:space="preserve">None</t>
  </si>
  <si>
    <t xml:space="preserve">https://pricing.snapeda.com/search/part/1825910-7/?ref=eda</t>
  </si>
  <si>
    <t xml:space="preserve">782853331SMD</t>
  </si>
  <si>
    <t xml:space="preserve">L3, L4</t>
  </si>
  <si>
    <t xml:space="preserve">732-782853331CT-ND</t>
  </si>
  <si>
    <t xml:space="preserve">330mOhm Ferrite Bead</t>
  </si>
  <si>
    <t xml:space="preserve">ABM3B-8.000MHZ-B2-T</t>
  </si>
  <si>
    <t xml:space="preserve">OSC_ABM3B-8.000MHZ-B2-T</t>
  </si>
  <si>
    <t xml:space="preserve">Y1</t>
  </si>
  <si>
    <t xml:space="preserve">535-9720-1-ND</t>
  </si>
  <si>
    <t xml:space="preserve">8MHz Â±20ppm Crystal 18pF 200 Ohms 4-SMD, No Lead  Check availability Check availability Check availability</t>
  </si>
  <si>
    <t xml:space="preserve"> 8 MHz Â±20ppm Crystal 18pF 200 Ohms 4-SMD, No Lead </t>
  </si>
  <si>
    <t xml:space="preserve">Abracon</t>
  </si>
  <si>
    <t xml:space="preserve">SMD-4 Abracon LLC</t>
  </si>
  <si>
    <t xml:space="preserve">https://pricing.snapeda.com/search/part/ABM3B-8.000MHZ-B2-T/?ref=eda</t>
  </si>
  <si>
    <t xml:space="preserve">ABS07-32.768KHZ-T</t>
  </si>
  <si>
    <t xml:space="preserve">XTAL_ABS07-32.768KHZ-T</t>
  </si>
  <si>
    <t xml:space="preserve">Y2</t>
  </si>
  <si>
    <t xml:space="preserve">535-9542-1-ND</t>
  </si>
  <si>
    <t xml:space="preserve">ABS07 Series 32.768 kHz Â±20 ppm 12.5 pF -40 to +85 Â°C SMT Low Profile Crystal Check availability</t>
  </si>
  <si>
    <t xml:space="preserve"> 32.768 kHz Â±20ppm Crystal 12.5pF 70 kOhms 2-SMD, No Lead </t>
  </si>
  <si>
    <t xml:space="preserve">SMD-2 Abracon LLC</t>
  </si>
  <si>
    <t xml:space="preserve">https://pricing.snapeda.com/search/part/ABS07-32.768KHZ-T/?ref=eda</t>
  </si>
  <si>
    <t xml:space="preserve">AP2115M-3.3TRG1</t>
  </si>
  <si>
    <t xml:space="preserve">SOIC127P600X175-8N</t>
  </si>
  <si>
    <t xml:space="preserve">U6</t>
  </si>
  <si>
    <t xml:space="preserve">AP2115M-3.3TRG1DICT-ND</t>
  </si>
  <si>
    <t xml:space="preserve">3.3V LDO, 1A output max 6V (AP2115M-3.3TRG1)</t>
  </si>
  <si>
    <t xml:space="preserve">BAS16LT3G</t>
  </si>
  <si>
    <t xml:space="preserve">SOT95P240X111-3N</t>
  </si>
  <si>
    <t xml:space="preserve">D1, D2, D3, D4</t>
  </si>
  <si>
    <t xml:space="preserve">BAS16LT3GOSCT-ND</t>
  </si>
  <si>
    <t xml:space="preserve">Diode Small Signal Switching 100V 0.2A Automotive 3-Pin SOT-23 T/R Check prices</t>
  </si>
  <si>
    <t xml:space="preserve"> Diode Standard 100V 200mA (DC) Surface Mount SOT-23-3 (TO-236) </t>
  </si>
  <si>
    <t xml:space="preserve">ON Semiconductor</t>
  </si>
  <si>
    <t xml:space="preserve">SOT-23-3 ON Semiconductor</t>
  </si>
  <si>
    <t xml:space="preserve">0.1uF</t>
  </si>
  <si>
    <t xml:space="preserve">C-USC0805</t>
  </si>
  <si>
    <t xml:space="preserve">C0805</t>
  </si>
  <si>
    <t xml:space="preserve">C16, C18, C20, C24, C26, C28, C32</t>
  </si>
  <si>
    <t xml:space="preserve">1276-1180-1-ND</t>
  </si>
  <si>
    <t xml:space="preserve">CAPACITOR, American symbol (35V rated min)</t>
  </si>
  <si>
    <t xml:space="preserve">0.47uF</t>
  </si>
  <si>
    <t xml:space="preserve">C17, C19, C21, C22, C25, C27, C29, C30</t>
  </si>
  <si>
    <t xml:space="preserve">1276-6482-1-ND</t>
  </si>
  <si>
    <t xml:space="preserve">12pF</t>
  </si>
  <si>
    <t xml:space="preserve">C33, C34</t>
  </si>
  <si>
    <t xml:space="preserve">478-1305-1-ND</t>
  </si>
  <si>
    <t xml:space="preserve">2.2uF</t>
  </si>
  <si>
    <t xml:space="preserve">C12</t>
  </si>
  <si>
    <t xml:space="preserve">1276-6702-1-ND</t>
  </si>
  <si>
    <t xml:space="preserve">4.7uF</t>
  </si>
  <si>
    <t xml:space="preserve">C13, C14</t>
  </si>
  <si>
    <t xml:space="preserve">1276-1248-1-ND</t>
  </si>
  <si>
    <t xml:space="preserve">1000pF</t>
  </si>
  <si>
    <t xml:space="preserve">C-USC1206</t>
  </si>
  <si>
    <t xml:space="preserve">C1206</t>
  </si>
  <si>
    <t xml:space="preserve">C1, C15</t>
  </si>
  <si>
    <t xml:space="preserve">1276-1050-1-ND</t>
  </si>
  <si>
    <t xml:space="preserve">100nF</t>
  </si>
  <si>
    <t xml:space="preserve">C5, C6, C7, C9</t>
  </si>
  <si>
    <t xml:space="preserve">1276-1017-1-ND</t>
  </si>
  <si>
    <t xml:space="preserve">1uF</t>
  </si>
  <si>
    <t xml:space="preserve">C2, C3, C4, C8</t>
  </si>
  <si>
    <t xml:space="preserve">1276-1068-1-ND</t>
  </si>
  <si>
    <t xml:space="preserve">22pF</t>
  </si>
  <si>
    <t xml:space="preserve">C10, C11</t>
  </si>
  <si>
    <t xml:space="preserve">1276-1203-1-ND</t>
  </si>
  <si>
    <t xml:space="preserve">22uF</t>
  </si>
  <si>
    <t xml:space="preserve">C23, C31</t>
  </si>
  <si>
    <t xml:space="preserve">732-8857-1-ND</t>
  </si>
  <si>
    <t xml:space="preserve">22uF 50V Electrolytic Capacitor Wurth 860020672011</t>
  </si>
  <si>
    <t xml:space="preserve">GRPB052VWQS-RC</t>
  </si>
  <si>
    <t xml:space="preserve">DEBUG</t>
  </si>
  <si>
    <t xml:space="preserve">J2</t>
  </si>
  <si>
    <t xml:space="preserve">S9012E-05-ND</t>
  </si>
  <si>
    <t xml:space="preserve">CONN HEADER 0.050</t>
  </si>
  <si>
    <t xml:space="preserve">10PS</t>
  </si>
  <si>
    <t xml:space="preserve">DL</t>
  </si>
  <si>
    <t xml:space="preserve">SMD</t>
  </si>
  <si>
    <t xml:space="preserve">AU"</t>
  </si>
  <si>
    <t xml:space="preserve"> Connector Header Surface Mount 10 position 0.050 (1.27mm) </t>
  </si>
  <si>
    <t xml:space="preserve">Sullins Connector</t>
  </si>
  <si>
    <t xml:space="preserve">https://pricing.snapeda.com/search/part/GRPB052VWQS-RC/?ref=eda</t>
  </si>
  <si>
    <t xml:space="preserve">IS31FL3733B-TQLS4</t>
  </si>
  <si>
    <t xml:space="preserve">U3, U4</t>
  </si>
  <si>
    <t xml:space="preserve">2521-IS31FL3733B-TQLS4-CT-ND</t>
  </si>
  <si>
    <t xml:space="preserve">IS31FL3733B</t>
  </si>
  <si>
    <t xml:space="preserve">LED3MM</t>
  </si>
  <si>
    <t xml:space="preserve">LED1, LED2, LED3, LED4, LED5, LED6, LED7, LED8, LED9, LED10, LED11, LED12, LED13, LED14, LED15, LED16, LED17, LED18, LED19, LED20, LED21, LED22, LED23, LED24, LED25, LED26, LED27, LED28, LED29, LED30, LED31, LED32, LED33, LED34, LED35, LED36, LED37, LED38, LED39, LED40, LED41, LED42, LED43, LED44, LED45, LED46, LED47, LED48, LED49, LED50, LED51, LED52, LED53, LED54, LED55, LED56, LED57, LED58, LED59, LED60, LED61, LED62, LED63, LED64, LED65, LED66, LED67, LED68, LED69, LED70, LED71, LED72, LED73, LED74, LED75, LED76, LED77, LED78, LED79, LED80, LED81, LED82, LED83, LED84, LED85, LED86, LED87, LED88, LED89, LED90, LED91, LED92, LED93, LED94, LED95, LED96</t>
  </si>
  <si>
    <t xml:space="preserve">N/A-Order via Amazon</t>
  </si>
  <si>
    <t xml:space="preserve">?</t>
  </si>
  <si>
    <t xml:space="preserve">3mm Flangeless LED</t>
  </si>
  <si>
    <t xml:space="preserve">MA04-1</t>
  </si>
  <si>
    <t xml:space="preserve">SV1</t>
  </si>
  <si>
    <t xml:space="preserve">N/A- you have 2.54mm headers</t>
  </si>
  <si>
    <t xml:space="preserve">4 pin 2.54mm pitch header (UART output)</t>
  </si>
  <si>
    <t xml:space="preserve">unknown</t>
  </si>
  <si>
    <t xml:space="preserve">MK22FX512AVLQ12</t>
  </si>
  <si>
    <t xml:space="preserve">LQFP-144_20X20X1.6</t>
  </si>
  <si>
    <t xml:space="preserve">U1</t>
  </si>
  <si>
    <t xml:space="preserve">N/A-you have 5 on hand</t>
  </si>
  <si>
    <t xml:space="preserve">Kinetis MK22FX512AVLQ12 MCU</t>
  </si>
  <si>
    <t xml:space="preserve">ARM Cortex-M4</t>
  </si>
  <si>
    <t xml:space="preserve">NXP</t>
  </si>
  <si>
    <t xml:space="preserve">100K</t>
  </si>
  <si>
    <t xml:space="preserve">R-US_R0805</t>
  </si>
  <si>
    <t xml:space="preserve">R0805</t>
  </si>
  <si>
    <t xml:space="preserve">R6, R7, R8, R14, R15, R16</t>
  </si>
  <si>
    <t xml:space="preserve">RMCF0805FT100KCT-ND</t>
  </si>
  <si>
    <t xml:space="preserve">RESISTOR, American symbol</t>
  </si>
  <si>
    <t xml:space="preserve">R2, R3, R9</t>
  </si>
  <si>
    <t xml:space="preserve">RNCP0805FTD200RCT-ND</t>
  </si>
  <si>
    <t xml:space="preserve">R10, R19</t>
  </si>
  <si>
    <t xml:space="preserve">A129731CT-ND</t>
  </si>
  <si>
    <t xml:space="preserve">4.7K</t>
  </si>
  <si>
    <t xml:space="preserve">R4, R5</t>
  </si>
  <si>
    <t xml:space="preserve">1292-WR08X4701FTLCT-ND</t>
  </si>
  <si>
    <t xml:space="preserve">420K</t>
  </si>
  <si>
    <t xml:space="preserve">R17, R18</t>
  </si>
  <si>
    <t xml:space="preserve">311-422KCRCT-ND</t>
  </si>
  <si>
    <t xml:space="preserve">5.1k</t>
  </si>
  <si>
    <t xml:space="preserve">R20, R21</t>
  </si>
  <si>
    <t xml:space="preserve">A126379CT-ND</t>
  </si>
  <si>
    <t xml:space="preserve">RESISTOR, American symbol (CC resistors, must be 10% tolerance or better)</t>
  </si>
  <si>
    <t xml:space="preserve">10k</t>
  </si>
  <si>
    <t xml:space="preserve">R-US_R1206</t>
  </si>
  <si>
    <t xml:space="preserve">R1206</t>
  </si>
  <si>
    <t xml:space="preserve">R1, R11</t>
  </si>
  <si>
    <t xml:space="preserve">RNCP1206FTD10K0CT-ND</t>
  </si>
  <si>
    <t xml:space="preserve">TCN75AVOA713</t>
  </si>
  <si>
    <t xml:space="preserve">U5</t>
  </si>
  <si>
    <t xml:space="preserve">TCN75AVOA713CT-ND</t>
  </si>
  <si>
    <t xml:space="preserve">TCN75A I2C temperature sensor (SOIC package)</t>
  </si>
  <si>
    <t xml:space="preserve">hotchip</t>
  </si>
  <si>
    <t xml:space="preserve">IPC 7351B</t>
  </si>
  <si>
    <t xml:space="preserve">UPS115UE3/TR7</t>
  </si>
  <si>
    <t xml:space="preserve">D5</t>
  </si>
  <si>
    <t xml:space="preserve">150-UPS115UE3/TR7CT-ND</t>
  </si>
  <si>
    <t xml:space="preserve">Schottky diode (15V, 220mV@1A)</t>
  </si>
  <si>
    <t xml:space="preserve">USB4105-GF-A</t>
  </si>
  <si>
    <t xml:space="preserve">GCT_USB4105-GF-A</t>
  </si>
  <si>
    <t xml:space="preserve">J1</t>
  </si>
  <si>
    <t xml:space="preserve">2073-USB4105-GF-ACT-ND</t>
  </si>
  <si>
    <t xml:space="preserve">USB-C (USB TYPE-C) USB 2.0 Receptacle Connector 24 (16+8 Dummy) Position Surface Mount, Right Angle; Through Hole  Check availability</t>
  </si>
  <si>
    <t xml:space="preserve"> USB-C (USB TYPE-C) USB 2.0 Receptacle Connector 24 (16+8 Dummy) Position Surface Mount, Right Angle</t>
  </si>
  <si>
    <t xml:space="preserve"> Through Hole </t>
  </si>
  <si>
    <t xml:space="preserve">GCT</t>
  </si>
  <si>
    <t xml:space="preserve">https://pricing.snapeda.com/search/part/USB4105-GF-A/?ref=eda</t>
  </si>
  <si>
    <t xml:space="preserve">RED</t>
  </si>
  <si>
    <t xml:space="preserve">LEDSML1206</t>
  </si>
  <si>
    <t xml:space="preserve">SML1206</t>
  </si>
  <si>
    <t xml:space="preserve">LED98</t>
  </si>
  <si>
    <t xml:space="preserve">160-1457-1-ND</t>
  </si>
  <si>
    <t xml:space="preserve">LED (Red, 1206 package)</t>
  </si>
  <si>
    <t xml:space="preserve">GREEN</t>
  </si>
  <si>
    <t xml:space="preserve">LED97</t>
  </si>
  <si>
    <t xml:space="preserve">160-1456-1-ND</t>
  </si>
  <si>
    <t xml:space="preserve">LED (Green, 1206 package)</t>
  </si>
  <si>
    <t xml:space="preserve">Part</t>
  </si>
  <si>
    <t xml:space="preserve">C1</t>
  </si>
  <si>
    <t xml:space="preserve">CAPACITOR, American symbol</t>
  </si>
  <si>
    <t xml:space="preserve">C10</t>
  </si>
  <si>
    <t xml:space="preserve">C11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</si>
  <si>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</si>
  <si>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</si>
  <si>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</si>
  <si>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</si>
  <si>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</si>
  <si>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</si>
  <si>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</si>
  <si>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C2</t>
  </si>
  <si>
    <t xml:space="preserve">C20</t>
  </si>
  <si>
    <t xml:space="preserve">C21</t>
  </si>
  <si>
    <t xml:space="preserve">C22</t>
  </si>
  <si>
    <t xml:space="preserve">C23</t>
  </si>
  <si>
    <t xml:space="preserve">C24</t>
  </si>
  <si>
    <t xml:space="preserve">C25</t>
  </si>
  <si>
    <t xml:space="preserve">C26</t>
  </si>
  <si>
    <t xml:space="preserve">C27</t>
  </si>
  <si>
    <t xml:space="preserve">C28</t>
  </si>
  <si>
    <t xml:space="preserve">C29</t>
  </si>
  <si>
    <t xml:space="preserve">C3</t>
  </si>
  <si>
    <t xml:space="preserve">C30</t>
  </si>
  <si>
    <t xml:space="preserve">C31</t>
  </si>
  <si>
    <t xml:space="preserve">C32</t>
  </si>
  <si>
    <t xml:space="preserve">C33</t>
  </si>
  <si>
    <t xml:space="preserve">C34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</si>
  <si>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</si>
  <si>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</si>
  <si>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</si>
  <si>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</si>
  <si>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</si>
  <si>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</si>
  <si>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D1</t>
  </si>
  <si>
    <t xml:space="preserve">D2</t>
  </si>
  <si>
    <t xml:space="preserve">D3</t>
  </si>
  <si>
    <t xml:space="preserve">D4</t>
  </si>
  <si>
    <t xml:space="preserve">CONN HEADER SMD 10POS 1.27MM (SWD debug header)</t>
  </si>
  <si>
    <t xml:space="preserve">L3</t>
  </si>
  <si>
    <t xml:space="preserve">L4</t>
  </si>
  <si>
    <t xml:space="preserve">LED1</t>
  </si>
  <si>
    <t xml:space="preserve">LED10</t>
  </si>
  <si>
    <t xml:space="preserve">LED11</t>
  </si>
  <si>
    <t xml:space="preserve">LED12</t>
  </si>
  <si>
    <t xml:space="preserve">LED13</t>
  </si>
  <si>
    <t xml:space="preserve">LED14</t>
  </si>
  <si>
    <t xml:space="preserve">LED15</t>
  </si>
  <si>
    <t xml:space="preserve">LED16</t>
  </si>
  <si>
    <t xml:space="preserve">LED17</t>
  </si>
  <si>
    <t xml:space="preserve">LED18</t>
  </si>
  <si>
    <t xml:space="preserve">LED19</t>
  </si>
  <si>
    <t xml:space="preserve">LED2</t>
  </si>
  <si>
    <t xml:space="preserve">LED20</t>
  </si>
  <si>
    <t xml:space="preserve">LED21</t>
  </si>
  <si>
    <t xml:space="preserve">LED22</t>
  </si>
  <si>
    <t xml:space="preserve">LED23</t>
  </si>
  <si>
    <t xml:space="preserve">LED24</t>
  </si>
  <si>
    <t xml:space="preserve">LED25</t>
  </si>
  <si>
    <t xml:space="preserve">LED26</t>
  </si>
  <si>
    <t xml:space="preserve">LED27</t>
  </si>
  <si>
    <t xml:space="preserve">LED28</t>
  </si>
  <si>
    <t xml:space="preserve">LED29</t>
  </si>
  <si>
    <t xml:space="preserve">LED3</t>
  </si>
  <si>
    <t xml:space="preserve">LED30</t>
  </si>
  <si>
    <t xml:space="preserve">LED31</t>
  </si>
  <si>
    <t xml:space="preserve">LED32</t>
  </si>
  <si>
    <t xml:space="preserve">LED33</t>
  </si>
  <si>
    <t xml:space="preserve">LED34</t>
  </si>
  <si>
    <t xml:space="preserve">LED35</t>
  </si>
  <si>
    <t xml:space="preserve">LED36</t>
  </si>
  <si>
    <t xml:space="preserve">LED37</t>
  </si>
  <si>
    <t xml:space="preserve">LED38</t>
  </si>
  <si>
    <t xml:space="preserve">LED39</t>
  </si>
  <si>
    <t xml:space="preserve">LED4</t>
  </si>
  <si>
    <t xml:space="preserve">LED40</t>
  </si>
  <si>
    <t xml:space="preserve">LED41</t>
  </si>
  <si>
    <t xml:space="preserve">LED42</t>
  </si>
  <si>
    <t xml:space="preserve">LED43</t>
  </si>
  <si>
    <t xml:space="preserve">LED44</t>
  </si>
  <si>
    <t xml:space="preserve">LED45</t>
  </si>
  <si>
    <t xml:space="preserve">LED46</t>
  </si>
  <si>
    <t xml:space="preserve">LED47</t>
  </si>
  <si>
    <t xml:space="preserve">LED48</t>
  </si>
  <si>
    <t xml:space="preserve">LED49</t>
  </si>
  <si>
    <t xml:space="preserve">LED5</t>
  </si>
  <si>
    <t xml:space="preserve">LED50</t>
  </si>
  <si>
    <t xml:space="preserve">LED51</t>
  </si>
  <si>
    <t xml:space="preserve">LED52</t>
  </si>
  <si>
    <t xml:space="preserve">LED53</t>
  </si>
  <si>
    <t xml:space="preserve">LED54</t>
  </si>
  <si>
    <t xml:space="preserve">LED55</t>
  </si>
  <si>
    <t xml:space="preserve">LED56</t>
  </si>
  <si>
    <t xml:space="preserve">LED57</t>
  </si>
  <si>
    <t xml:space="preserve">LED58</t>
  </si>
  <si>
    <t xml:space="preserve">LED59</t>
  </si>
  <si>
    <t xml:space="preserve">LED6</t>
  </si>
  <si>
    <t xml:space="preserve">LED60</t>
  </si>
  <si>
    <t xml:space="preserve">LED61</t>
  </si>
  <si>
    <t xml:space="preserve">LED62</t>
  </si>
  <si>
    <t xml:space="preserve">LED63</t>
  </si>
  <si>
    <t xml:space="preserve">LED64</t>
  </si>
  <si>
    <t xml:space="preserve">LED65</t>
  </si>
  <si>
    <t xml:space="preserve">LED66</t>
  </si>
  <si>
    <t xml:space="preserve">LED67</t>
  </si>
  <si>
    <t xml:space="preserve">LED68</t>
  </si>
  <si>
    <t xml:space="preserve">LED69</t>
  </si>
  <si>
    <t xml:space="preserve">LED7</t>
  </si>
  <si>
    <t xml:space="preserve">LED70</t>
  </si>
  <si>
    <t xml:space="preserve">LED71</t>
  </si>
  <si>
    <t xml:space="preserve">LED72</t>
  </si>
  <si>
    <t xml:space="preserve">LED73</t>
  </si>
  <si>
    <t xml:space="preserve">LED74</t>
  </si>
  <si>
    <t xml:space="preserve">LED75</t>
  </si>
  <si>
    <t xml:space="preserve">LED76</t>
  </si>
  <si>
    <t xml:space="preserve">LED77</t>
  </si>
  <si>
    <t xml:space="preserve">LED78</t>
  </si>
  <si>
    <t xml:space="preserve">LED79</t>
  </si>
  <si>
    <t xml:space="preserve">LED8</t>
  </si>
  <si>
    <t xml:space="preserve">LED80</t>
  </si>
  <si>
    <t xml:space="preserve">LED81</t>
  </si>
  <si>
    <t xml:space="preserve">LED82</t>
  </si>
  <si>
    <t xml:space="preserve">LED83</t>
  </si>
  <si>
    <t xml:space="preserve">LED84</t>
  </si>
  <si>
    <t xml:space="preserve">LED85</t>
  </si>
  <si>
    <t xml:space="preserve">LED86</t>
  </si>
  <si>
    <t xml:space="preserve">LED87</t>
  </si>
  <si>
    <t xml:space="preserve">LED88</t>
  </si>
  <si>
    <t xml:space="preserve">LED89</t>
  </si>
  <si>
    <t xml:space="preserve">LED9</t>
  </si>
  <si>
    <t xml:space="preserve">LED90</t>
  </si>
  <si>
    <t xml:space="preserve">LED91</t>
  </si>
  <si>
    <t xml:space="preserve">LED92</t>
  </si>
  <si>
    <t xml:space="preserve">LED93</t>
  </si>
  <si>
    <t xml:space="preserve">LED94</t>
  </si>
  <si>
    <t xml:space="preserve">LED95</t>
  </si>
  <si>
    <t xml:space="preserve">LED96</t>
  </si>
  <si>
    <t xml:space="preserve">LED</t>
  </si>
  <si>
    <t xml:space="preserve">R1</t>
  </si>
  <si>
    <t xml:space="preserve">R10</t>
  </si>
  <si>
    <t xml:space="preserve">R11</t>
  </si>
  <si>
    <t xml:space="preserve">R14</t>
  </si>
  <si>
    <t xml:space="preserve">R15</t>
  </si>
  <si>
    <t xml:space="preserve">R16</t>
  </si>
  <si>
    <t xml:space="preserve">R17</t>
  </si>
  <si>
    <t xml:space="preserve">R18</t>
  </si>
  <si>
    <t xml:space="preserve">R19</t>
  </si>
  <si>
    <t xml:space="preserve">R2</t>
  </si>
  <si>
    <t xml:space="preserve">R20</t>
  </si>
  <si>
    <t xml:space="preserve">R21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</si>
  <si>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</si>
  <si>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</si>
  <si>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</si>
  <si>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</si>
  <si>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</si>
  <si>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</si>
  <si>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</si>
  <si>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S1</t>
  </si>
  <si>
    <t xml:space="preserve">S2</t>
  </si>
  <si>
    <t xml:space="preserve">S3</t>
  </si>
  <si>
    <t xml:space="preserve">S4</t>
  </si>
  <si>
    <t xml:space="preserve">SJ1</t>
  </si>
  <si>
    <t xml:space="preserve">SJ2W</t>
  </si>
  <si>
    <t xml:space="preserve">SJ_2</t>
  </si>
  <si>
    <t xml:space="preserve">SMD solder JUMPER</t>
  </si>
  <si>
    <t xml:space="preserve">SW1</t>
  </si>
  <si>
    <t xml:space="preserve">TP1</t>
  </si>
  <si>
    <t xml:space="preserve">TPSQTP20R</t>
  </si>
  <si>
    <t xml:space="preserve">TP20R</t>
  </si>
  <si>
    <t xml:space="preserve">Test pad</t>
  </si>
  <si>
    <t xml:space="preserve">TP2</t>
  </si>
  <si>
    <t xml:space="preserve">TP3</t>
  </si>
  <si>
    <t xml:space="preserve">TP4</t>
  </si>
  <si>
    <t xml:space="preserve">TP5</t>
  </si>
  <si>
    <t xml:space="preserve">TVS4</t>
  </si>
  <si>
    <t xml:space="preserve">TVS5</t>
  </si>
  <si>
    <t xml:space="preserve">TVS6</t>
  </si>
  <si>
    <t xml:space="preserve">U3</t>
  </si>
  <si>
    <t xml:space="preserve">IS31FL3733B LED Driver</t>
  </si>
  <si>
    <t xml:space="preserve">U4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</si>
</sst>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Transparent-Lighting-Electronics-Components-Emitting/dp/B01BTYHOMC/ref=sr_1_4?crid=1P0ZEU9252IAX&amp;keywords=3mm+led&amp;qid=1665897097&amp;qu=eyJxc2MiOiI1LjA4IiwicXNhIjoiNC42NiIsInFzcCI6IjQuNDYifQ%3D%3D&amp;sprefix=3mm+le%2Caps%2C233&amp;sr=8-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U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ColWidth="11.5703125" defaultRowHeight="12.8" zeroHeight="false" outlineLevelRow="0" outlineLevelCol="0"/>
  <cols>
    <col collapsed="false" customWidth="true" hidden="false" outlineLevel="0" max="4" min="2" style="0" width="21.16"/>
    <col collapsed="false" customWidth="true" hidden="false" outlineLevel="0" max="5" min="5" style="0" width="26.03"/>
    <col collapsed="false" customWidth="true" hidden="false" outlineLevel="0" max="6" min="6" style="0" width="40.75"/>
    <col collapsed="false" customWidth="true" hidden="false" outlineLevel="0" max="7" min="7" style="0" width="28.06"/>
    <col collapsed="false" customWidth="true" hidden="false" outlineLevel="0" max="8" min="8" style="0" width="8.47"/>
    <col collapsed="false" customWidth="true" hidden="false" outlineLevel="0" max="9" min="9" style="0" width="7.92"/>
    <col collapsed="false" customWidth="true" hidden="false" outlineLevel="0" max="10" min="10" style="0" width="10.58"/>
    <col collapsed="false" customWidth="true" hidden="false" outlineLevel="0" max="11" min="11" style="0" width="65.42"/>
    <col collapsed="false" customWidth="true" hidden="false" outlineLevel="0" max="12" min="12" style="0" width="8.1"/>
    <col collapsed="false" customWidth="true" hidden="false" outlineLevel="0" max="13" min="13" style="0" width="13.52"/>
    <col collapsed="false" customWidth="true" hidden="false" outlineLevel="0" max="14" min="14" style="0" width="7.82"/>
    <col collapsed="false" customWidth="true" hidden="false" outlineLevel="0" max="15" min="15" style="0" width="7.13"/>
    <col collapsed="false" customWidth="true" hidden="false" outlineLevel="0" max="16" min="16" style="0" width="7.95"/>
    <col collapsed="false" customWidth="true" hidden="false" outlineLevel="0" max="17" min="17" style="0" width="8.38"/>
    <col collapsed="false" customWidth="true" hidden="false" outlineLevel="0" max="18" min="18" style="0" width="7.13"/>
    <col collapsed="false" customWidth="true" hidden="false" outlineLevel="0" max="19" min="19" style="0" width="7.95"/>
    <col collapsed="false" customWidth="true" hidden="false" outlineLevel="0" max="20" min="20" style="0" width="9.91"/>
    <col collapsed="false" customWidth="true" hidden="false" outlineLevel="0" max="21" min="21" style="0" width="22.69"/>
    <col collapsed="false" customWidth="true" hidden="false" outlineLevel="0" max="22" min="22" style="0" width="27.27"/>
    <col collapsed="false" customWidth="true" hidden="false" outlineLevel="0" max="23" min="23" style="0" width="14.49"/>
    <col collapsed="false" customWidth="true" hidden="false" outlineLevel="0" max="24" min="24" style="0" width="8.79"/>
    <col collapsed="false" customWidth="true" hidden="false" outlineLevel="0" max="25" min="25" style="0" width="8.1"/>
    <col collapsed="false" customWidth="true" hidden="false" outlineLevel="0" max="26" min="26" style="0" width="8.94"/>
    <col collapsed="false" customWidth="true" hidden="false" outlineLevel="0" max="27" min="27" style="0" width="8.79"/>
    <col collapsed="false" customWidth="true" hidden="false" outlineLevel="0" max="28" min="28" style="0" width="92.87"/>
    <col collapsed="false" customWidth="true" hidden="false" outlineLevel="0" max="29" min="29" style="0" width="13.24"/>
    <col collapsed="false" customWidth="true" hidden="false" outlineLevel="0" max="30" min="30" style="0" width="6.16"/>
    <col collapsed="false" customWidth="true" hidden="false" outlineLevel="0" max="31" min="31" style="0" width="6.98"/>
    <col collapsed="false" customWidth="true" hidden="false" outlineLevel="0" max="32" min="32" style="0" width="52.01"/>
    <col collapsed="false" customWidth="true" hidden="false" outlineLevel="0" max="33" min="33" style="0" width="7.13"/>
    <col collapsed="false" customWidth="true" hidden="false" outlineLevel="0" max="34" min="34" style="0" width="7.95"/>
    <col collapsed="false" customWidth="true" hidden="false" outlineLevel="0" max="35" min="35" style="0" width="8.79"/>
    <col collapsed="false" customWidth="true" hidden="false" outlineLevel="0" max="36" min="36" style="0" width="8.1"/>
    <col collapsed="false" customWidth="true" hidden="false" outlineLevel="0" max="37" min="37" style="0" width="8.94"/>
    <col collapsed="false" customWidth="true" hidden="false" outlineLevel="0" max="38" min="38" style="0" width="8.79"/>
    <col collapsed="false" customWidth="true" hidden="false" outlineLevel="0" max="39" min="39" style="0" width="6.85"/>
    <col collapsed="false" customWidth="true" hidden="false" outlineLevel="0" max="40" min="40" style="0" width="6.16"/>
    <col collapsed="false" customWidth="true" hidden="false" outlineLevel="0" max="41" min="41" style="0" width="6.98"/>
    <col collapsed="false" customWidth="true" hidden="false" outlineLevel="0" max="42" min="42" style="0" width="23.1"/>
    <col collapsed="false" customWidth="true" hidden="false" outlineLevel="0" max="43" min="43" style="0" width="7.82"/>
    <col collapsed="false" customWidth="true" hidden="false" outlineLevel="0" max="44" min="44" style="0" width="7.13"/>
    <col collapsed="false" customWidth="true" hidden="false" outlineLevel="0" max="45" min="45" style="0" width="7.95"/>
    <col collapsed="false" customWidth="true" hidden="false" outlineLevel="0" max="46" min="46" style="0" width="9.91"/>
    <col collapsed="false" customWidth="true" hidden="false" outlineLevel="0" max="47" min="47" style="0" width="8.52"/>
    <col collapsed="false" customWidth="true" hidden="false" outlineLevel="0" max="48" min="48" style="0" width="7.82"/>
    <col collapsed="false" customWidth="true" hidden="false" outlineLevel="0" max="49" min="49" style="0" width="8.66"/>
    <col collapsed="false" customWidth="true" hidden="false" outlineLevel="0" max="50" min="50" style="0" width="7.54"/>
    <col collapsed="false" customWidth="true" hidden="false" outlineLevel="0" max="51" min="51" style="0" width="6.85"/>
    <col collapsed="false" customWidth="true" hidden="false" outlineLevel="0" max="52" min="52" style="0" width="7.68"/>
    <col collapsed="false" customWidth="true" hidden="false" outlineLevel="0" max="53" min="53" style="0" width="16.43"/>
    <col collapsed="false" customWidth="true" hidden="false" outlineLevel="0" max="54" min="54" style="0" width="30.89"/>
    <col collapsed="false" customWidth="true" hidden="false" outlineLevel="0" max="56" min="55" style="0" width="16.87"/>
    <col collapsed="false" customWidth="true" hidden="false" outlineLevel="0" max="57" min="57" style="0" width="21.16"/>
    <col collapsed="false" customWidth="true" hidden="false" outlineLevel="0" max="58" min="58" style="0" width="14.08"/>
    <col collapsed="false" customWidth="true" hidden="false" outlineLevel="0" max="59" min="59" style="0" width="13.1"/>
    <col collapsed="false" customWidth="true" hidden="false" outlineLevel="0" max="60" min="60" style="0" width="15.74"/>
    <col collapsed="false" customWidth="true" hidden="false" outlineLevel="0" max="61" min="61" style="0" width="25.06"/>
    <col collapsed="false" customWidth="true" hidden="false" outlineLevel="0" max="62" min="62" style="0" width="16.14"/>
    <col collapsed="false" customWidth="true" hidden="false" outlineLevel="0" max="63" min="63" style="0" width="10.88"/>
    <col collapsed="false" customWidth="true" hidden="false" outlineLevel="0" max="64" min="64" style="0" width="5.88"/>
    <col collapsed="false" customWidth="true" hidden="false" outlineLevel="0" max="65" min="65" style="0" width="11.85"/>
    <col collapsed="false" customWidth="true" hidden="false" outlineLevel="0" max="66" min="66" style="0" width="13.1"/>
    <col collapsed="false" customWidth="true" hidden="false" outlineLevel="0" max="67" min="67" style="0" width="7.13"/>
    <col collapsed="false" customWidth="true" hidden="false" outlineLevel="0" max="68" min="68" style="0" width="61.31"/>
    <col collapsed="false" customWidth="true" hidden="false" outlineLevel="0" max="69" min="69" style="0" width="54.23"/>
    <col collapsed="false" customWidth="true" hidden="false" outlineLevel="0" max="70" min="70" style="0" width="9.35"/>
    <col collapsed="false" customWidth="true" hidden="false" outlineLevel="0" max="71" min="71" style="0" width="10.32"/>
    <col collapsed="false" customWidth="true" hidden="false" outlineLevel="0" max="72" min="72" style="0" width="58.4"/>
    <col collapsed="false" customWidth="true" hidden="false" outlineLevel="0" max="73" min="73" style="0" width="9.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</row>
    <row r="2" customFormat="false" ht="12.8" hidden="false" customHeight="false" outlineLevel="0" collapsed="false">
      <c r="A2" s="0" t="n">
        <v>3</v>
      </c>
      <c r="B2" s="0" t="n">
        <f aca="false">TRUNC(MAX(A2*1.5, 2))</f>
        <v>4</v>
      </c>
      <c r="D2" s="0" t="s">
        <v>73</v>
      </c>
      <c r="E2" s="0" t="s">
        <v>73</v>
      </c>
      <c r="F2" s="0" t="s">
        <v>74</v>
      </c>
      <c r="G2" s="0" t="s">
        <v>75</v>
      </c>
      <c r="H2" s="0" t="n">
        <v>95453</v>
      </c>
      <c r="I2" s="1" t="n">
        <v>0.51</v>
      </c>
      <c r="J2" s="1" t="n">
        <f aca="false">B2*I2</f>
        <v>2.04</v>
      </c>
      <c r="K2" s="2" t="s">
        <v>76</v>
      </c>
    </row>
    <row r="3" customFormat="false" ht="12.8" hidden="false" customHeight="false" outlineLevel="0" collapsed="false">
      <c r="A3" s="0" t="n">
        <v>5</v>
      </c>
      <c r="B3" s="0" t="n">
        <v>5</v>
      </c>
      <c r="C3" s="0" t="s">
        <v>77</v>
      </c>
      <c r="D3" s="0" t="s">
        <v>77</v>
      </c>
      <c r="E3" s="0" t="s">
        <v>78</v>
      </c>
      <c r="F3" s="0" t="s">
        <v>79</v>
      </c>
      <c r="G3" s="0" t="s">
        <v>77</v>
      </c>
      <c r="H3" s="0" t="n">
        <v>93559</v>
      </c>
      <c r="I3" s="1" t="n">
        <v>0.13</v>
      </c>
      <c r="J3" s="1" t="n">
        <f aca="false">B3*I3</f>
        <v>0.65</v>
      </c>
      <c r="K3" s="0" t="s">
        <v>80</v>
      </c>
      <c r="M3" s="0" t="s">
        <v>81</v>
      </c>
      <c r="T3" s="0" t="s">
        <v>77</v>
      </c>
      <c r="U3" s="0" t="s">
        <v>82</v>
      </c>
      <c r="V3" s="0" t="s">
        <v>83</v>
      </c>
      <c r="AB3" s="0" t="s">
        <v>84</v>
      </c>
      <c r="AP3" s="0" t="s">
        <v>85</v>
      </c>
      <c r="BD3" s="0" t="s">
        <v>86</v>
      </c>
      <c r="BE3" s="0" t="s">
        <v>77</v>
      </c>
      <c r="BI3" s="0" t="s">
        <v>87</v>
      </c>
      <c r="BO3" s="0" t="s">
        <v>87</v>
      </c>
      <c r="BP3" s="0" t="s">
        <v>88</v>
      </c>
    </row>
    <row r="4" customFormat="false" ht="12.8" hidden="false" customHeight="false" outlineLevel="0" collapsed="false">
      <c r="A4" s="0" t="n">
        <v>2</v>
      </c>
      <c r="B4" s="0" t="n">
        <f aca="false">TRUNC(MAX(A4*1.5, 2))</f>
        <v>3</v>
      </c>
      <c r="C4" s="0" t="n">
        <v>330</v>
      </c>
      <c r="D4" s="0" t="s">
        <v>89</v>
      </c>
      <c r="E4" s="0" t="n">
        <v>78285333</v>
      </c>
      <c r="F4" s="0" t="s">
        <v>90</v>
      </c>
      <c r="G4" s="0" t="s">
        <v>91</v>
      </c>
      <c r="H4" s="0" t="n">
        <v>3995</v>
      </c>
      <c r="I4" s="1" t="n">
        <v>0.25</v>
      </c>
      <c r="J4" s="1" t="n">
        <f aca="false">B4*I4</f>
        <v>0.75</v>
      </c>
      <c r="K4" s="2" t="s">
        <v>92</v>
      </c>
    </row>
    <row r="5" customFormat="false" ht="12.8" hidden="false" customHeight="false" outlineLevel="0" collapsed="false">
      <c r="A5" s="0" t="n">
        <v>1</v>
      </c>
      <c r="B5" s="0" t="n">
        <f aca="false">TRUNC(MAX(A5*1.5, 2))</f>
        <v>2</v>
      </c>
      <c r="C5" s="0" t="s">
        <v>93</v>
      </c>
      <c r="D5" s="0" t="s">
        <v>93</v>
      </c>
      <c r="E5" s="0" t="s">
        <v>94</v>
      </c>
      <c r="F5" s="0" t="s">
        <v>95</v>
      </c>
      <c r="G5" s="0" t="s">
        <v>96</v>
      </c>
      <c r="H5" s="0" t="n">
        <v>458451</v>
      </c>
      <c r="I5" s="1" t="n">
        <v>0.79</v>
      </c>
      <c r="J5" s="1" t="n">
        <f aca="false">B5*I5</f>
        <v>1.58</v>
      </c>
      <c r="K5" s="0" t="s">
        <v>97</v>
      </c>
      <c r="M5" s="0" t="s">
        <v>81</v>
      </c>
      <c r="AB5" s="0" t="s">
        <v>98</v>
      </c>
      <c r="BD5" s="0" t="s">
        <v>99</v>
      </c>
      <c r="BE5" s="0" t="s">
        <v>93</v>
      </c>
      <c r="BI5" s="0" t="s">
        <v>100</v>
      </c>
      <c r="BO5" s="0" t="s">
        <v>87</v>
      </c>
      <c r="BP5" s="0" t="s">
        <v>101</v>
      </c>
    </row>
    <row r="6" customFormat="false" ht="12.8" hidden="false" customHeight="false" outlineLevel="0" collapsed="false">
      <c r="A6" s="0" t="n">
        <v>1</v>
      </c>
      <c r="B6" s="0" t="n">
        <f aca="false">TRUNC(MAX(A6*1.5, 2))</f>
        <v>2</v>
      </c>
      <c r="C6" s="0" t="s">
        <v>102</v>
      </c>
      <c r="D6" s="0" t="s">
        <v>102</v>
      </c>
      <c r="E6" s="0" t="s">
        <v>103</v>
      </c>
      <c r="F6" s="0" t="s">
        <v>104</v>
      </c>
      <c r="G6" s="0" t="s">
        <v>105</v>
      </c>
      <c r="H6" s="0" t="n">
        <v>1925810</v>
      </c>
      <c r="I6" s="1" t="n">
        <v>0.73</v>
      </c>
      <c r="J6" s="1" t="n">
        <f aca="false">B6*I6</f>
        <v>1.46</v>
      </c>
      <c r="K6" s="0" t="s">
        <v>106</v>
      </c>
      <c r="M6" s="0" t="s">
        <v>81</v>
      </c>
      <c r="AB6" s="0" t="s">
        <v>107</v>
      </c>
      <c r="BD6" s="0" t="s">
        <v>99</v>
      </c>
      <c r="BE6" s="0" t="s">
        <v>102</v>
      </c>
      <c r="BI6" s="0" t="s">
        <v>108</v>
      </c>
      <c r="BO6" s="0" t="s">
        <v>87</v>
      </c>
      <c r="BP6" s="0" t="s">
        <v>109</v>
      </c>
    </row>
    <row r="7" customFormat="false" ht="12.8" hidden="false" customHeight="false" outlineLevel="0" collapsed="false">
      <c r="A7" s="0" t="n">
        <v>1</v>
      </c>
      <c r="B7" s="0" t="n">
        <v>1</v>
      </c>
      <c r="C7" s="0" t="s">
        <v>110</v>
      </c>
      <c r="D7" s="0" t="s">
        <v>110</v>
      </c>
      <c r="E7" s="0" t="s">
        <v>111</v>
      </c>
      <c r="F7" s="0" t="s">
        <v>112</v>
      </c>
      <c r="G7" s="0" t="s">
        <v>113</v>
      </c>
      <c r="H7" s="0" t="n">
        <v>32319</v>
      </c>
      <c r="I7" s="1" t="n">
        <v>0.4</v>
      </c>
      <c r="J7" s="1" t="n">
        <f aca="false">B7*I7</f>
        <v>0.4</v>
      </c>
      <c r="K7" s="2" t="s">
        <v>114</v>
      </c>
    </row>
    <row r="8" customFormat="false" ht="12.8" hidden="false" customHeight="false" outlineLevel="0" collapsed="false">
      <c r="A8" s="0" t="n">
        <v>4</v>
      </c>
      <c r="B8" s="0" t="n">
        <f aca="false">TRUNC(MAX(A8*1.5, 2))</f>
        <v>6</v>
      </c>
      <c r="C8" s="0" t="s">
        <v>115</v>
      </c>
      <c r="D8" s="0" t="s">
        <v>115</v>
      </c>
      <c r="E8" s="0" t="s">
        <v>116</v>
      </c>
      <c r="F8" s="0" t="s">
        <v>117</v>
      </c>
      <c r="G8" s="0" t="s">
        <v>118</v>
      </c>
      <c r="H8" s="0" t="n">
        <v>21195</v>
      </c>
      <c r="I8" s="1" t="n">
        <v>0.11</v>
      </c>
      <c r="J8" s="1" t="n">
        <f aca="false">B8*I8</f>
        <v>0.66</v>
      </c>
      <c r="K8" s="0" t="s">
        <v>119</v>
      </c>
      <c r="M8" s="0" t="s">
        <v>81</v>
      </c>
      <c r="AB8" s="0" t="s">
        <v>120</v>
      </c>
      <c r="BD8" s="0" t="s">
        <v>121</v>
      </c>
      <c r="BE8" s="0" t="s">
        <v>115</v>
      </c>
      <c r="BI8" s="0" t="s">
        <v>122</v>
      </c>
      <c r="BO8" s="0" t="s">
        <v>87</v>
      </c>
    </row>
    <row r="9" customFormat="false" ht="12.8" hidden="false" customHeight="false" outlineLevel="0" collapsed="false">
      <c r="A9" s="0" t="n">
        <v>7</v>
      </c>
      <c r="B9" s="0" t="n">
        <f aca="false">TRUNC(MAX(A9*1.5, 2))</f>
        <v>10</v>
      </c>
      <c r="C9" s="0" t="s">
        <v>123</v>
      </c>
      <c r="D9" s="0" t="s">
        <v>124</v>
      </c>
      <c r="E9" s="0" t="s">
        <v>125</v>
      </c>
      <c r="F9" s="0" t="s">
        <v>126</v>
      </c>
      <c r="G9" s="0" t="s">
        <v>127</v>
      </c>
      <c r="H9" s="0" t="n">
        <v>179561</v>
      </c>
      <c r="I9" s="1" t="n">
        <v>0.1</v>
      </c>
      <c r="J9" s="1" t="n">
        <f aca="false">B9*I9</f>
        <v>1</v>
      </c>
      <c r="K9" s="0" t="s">
        <v>128</v>
      </c>
    </row>
    <row r="10" customFormat="false" ht="12.8" hidden="false" customHeight="false" outlineLevel="0" collapsed="false">
      <c r="A10" s="0" t="n">
        <v>8</v>
      </c>
      <c r="B10" s="0" t="n">
        <f aca="false">TRUNC(MAX(A10*1.5, 2))</f>
        <v>12</v>
      </c>
      <c r="C10" s="0" t="s">
        <v>129</v>
      </c>
      <c r="D10" s="0" t="s">
        <v>124</v>
      </c>
      <c r="E10" s="0" t="s">
        <v>125</v>
      </c>
      <c r="F10" s="0" t="s">
        <v>130</v>
      </c>
      <c r="G10" s="0" t="s">
        <v>131</v>
      </c>
      <c r="H10" s="2" t="n">
        <v>498738</v>
      </c>
      <c r="I10" s="1" t="n">
        <v>0.1</v>
      </c>
      <c r="J10" s="1" t="n">
        <f aca="false">B10*I10</f>
        <v>1.2</v>
      </c>
      <c r="K10" s="0" t="s">
        <v>128</v>
      </c>
    </row>
    <row r="11" customFormat="false" ht="12.8" hidden="false" customHeight="false" outlineLevel="0" collapsed="false">
      <c r="A11" s="0" t="n">
        <v>2</v>
      </c>
      <c r="B11" s="0" t="n">
        <f aca="false">TRUNC(MAX(A11*1.5, 2))</f>
        <v>3</v>
      </c>
      <c r="C11" s="0" t="s">
        <v>132</v>
      </c>
      <c r="D11" s="0" t="s">
        <v>124</v>
      </c>
      <c r="E11" s="0" t="s">
        <v>125</v>
      </c>
      <c r="F11" s="0" t="s">
        <v>133</v>
      </c>
      <c r="G11" s="0" t="s">
        <v>134</v>
      </c>
      <c r="H11" s="0" t="n">
        <v>57703</v>
      </c>
      <c r="I11" s="1" t="n">
        <v>0.13</v>
      </c>
      <c r="J11" s="1" t="n">
        <f aca="false">B11*I11</f>
        <v>0.39</v>
      </c>
      <c r="K11" s="0" t="s">
        <v>128</v>
      </c>
    </row>
    <row r="12" customFormat="false" ht="12.8" hidden="false" customHeight="false" outlineLevel="0" collapsed="false">
      <c r="A12" s="0" t="n">
        <v>1</v>
      </c>
      <c r="B12" s="0" t="n">
        <f aca="false">TRUNC(MAX(A12*1.5, 2))</f>
        <v>2</v>
      </c>
      <c r="C12" s="0" t="s">
        <v>135</v>
      </c>
      <c r="D12" s="0" t="s">
        <v>124</v>
      </c>
      <c r="E12" s="0" t="s">
        <v>125</v>
      </c>
      <c r="F12" s="0" t="s">
        <v>136</v>
      </c>
      <c r="G12" s="0" t="s">
        <v>137</v>
      </c>
      <c r="H12" s="0" t="n">
        <v>80757</v>
      </c>
      <c r="I12" s="1" t="n">
        <v>0.22</v>
      </c>
      <c r="J12" s="1" t="n">
        <f aca="false">B12*I12</f>
        <v>0.44</v>
      </c>
      <c r="K12" s="0" t="s">
        <v>128</v>
      </c>
    </row>
    <row r="13" customFormat="false" ht="12.8" hidden="false" customHeight="false" outlineLevel="0" collapsed="false">
      <c r="A13" s="0" t="n">
        <v>2</v>
      </c>
      <c r="B13" s="0" t="n">
        <f aca="false">TRUNC(MAX(A13*1.5, 2))</f>
        <v>3</v>
      </c>
      <c r="C13" s="0" t="s">
        <v>138</v>
      </c>
      <c r="D13" s="0" t="s">
        <v>124</v>
      </c>
      <c r="E13" s="0" t="s">
        <v>125</v>
      </c>
      <c r="F13" s="0" t="s">
        <v>139</v>
      </c>
      <c r="G13" s="0" t="s">
        <v>140</v>
      </c>
      <c r="H13" s="0" t="n">
        <v>939972</v>
      </c>
      <c r="I13" s="1" t="n">
        <v>0.23</v>
      </c>
      <c r="J13" s="1" t="n">
        <f aca="false">B13*I13</f>
        <v>0.69</v>
      </c>
      <c r="K13" s="0" t="s">
        <v>128</v>
      </c>
    </row>
    <row r="14" customFormat="false" ht="12.8" hidden="false" customHeight="false" outlineLevel="0" collapsed="false">
      <c r="A14" s="0" t="n">
        <v>2</v>
      </c>
      <c r="B14" s="0" t="n">
        <f aca="false">TRUNC(MAX(A14*1.5, 2))</f>
        <v>3</v>
      </c>
      <c r="C14" s="0" t="s">
        <v>141</v>
      </c>
      <c r="D14" s="0" t="s">
        <v>142</v>
      </c>
      <c r="E14" s="0" t="s">
        <v>143</v>
      </c>
      <c r="F14" s="0" t="s">
        <v>144</v>
      </c>
      <c r="G14" s="0" t="s">
        <v>145</v>
      </c>
      <c r="H14" s="0" t="n">
        <v>187675</v>
      </c>
      <c r="I14" s="1" t="n">
        <v>0.11</v>
      </c>
      <c r="J14" s="1" t="n">
        <f aca="false">B14*I14</f>
        <v>0.33</v>
      </c>
      <c r="K14" s="0" t="s">
        <v>128</v>
      </c>
    </row>
    <row r="15" customFormat="false" ht="12.8" hidden="false" customHeight="false" outlineLevel="0" collapsed="false">
      <c r="A15" s="0" t="n">
        <v>4</v>
      </c>
      <c r="B15" s="0" t="n">
        <f aca="false">TRUNC(MAX(A15*1.5, 2))</f>
        <v>6</v>
      </c>
      <c r="C15" s="0" t="s">
        <v>146</v>
      </c>
      <c r="D15" s="0" t="s">
        <v>142</v>
      </c>
      <c r="E15" s="0" t="s">
        <v>143</v>
      </c>
      <c r="F15" s="0" t="s">
        <v>147</v>
      </c>
      <c r="G15" s="0" t="s">
        <v>148</v>
      </c>
      <c r="H15" s="0" t="n">
        <v>1373363</v>
      </c>
      <c r="I15" s="1" t="n">
        <v>0.11</v>
      </c>
      <c r="J15" s="1" t="n">
        <f aca="false">B15*I15</f>
        <v>0.66</v>
      </c>
      <c r="K15" s="0" t="s">
        <v>128</v>
      </c>
    </row>
    <row r="16" customFormat="false" ht="12.8" hidden="false" customHeight="false" outlineLevel="0" collapsed="false">
      <c r="A16" s="0" t="n">
        <v>4</v>
      </c>
      <c r="B16" s="0" t="n">
        <f aca="false">TRUNC(MAX(A16*1.5, 2))</f>
        <v>6</v>
      </c>
      <c r="C16" s="0" t="s">
        <v>149</v>
      </c>
      <c r="D16" s="0" t="s">
        <v>142</v>
      </c>
      <c r="E16" s="0" t="s">
        <v>143</v>
      </c>
      <c r="F16" s="0" t="s">
        <v>150</v>
      </c>
      <c r="G16" s="0" t="s">
        <v>151</v>
      </c>
      <c r="H16" s="0" t="n">
        <v>910107</v>
      </c>
      <c r="I16" s="1" t="n">
        <v>0.15</v>
      </c>
      <c r="J16" s="1" t="n">
        <f aca="false">B16*I16</f>
        <v>0.9</v>
      </c>
      <c r="K16" s="0" t="s">
        <v>128</v>
      </c>
    </row>
    <row r="17" customFormat="false" ht="12.8" hidden="false" customHeight="false" outlineLevel="0" collapsed="false">
      <c r="A17" s="0" t="n">
        <v>2</v>
      </c>
      <c r="B17" s="0" t="n">
        <f aca="false">TRUNC(MAX(A17*1.5, 2))</f>
        <v>3</v>
      </c>
      <c r="C17" s="0" t="s">
        <v>152</v>
      </c>
      <c r="D17" s="0" t="s">
        <v>142</v>
      </c>
      <c r="E17" s="0" t="s">
        <v>143</v>
      </c>
      <c r="F17" s="0" t="s">
        <v>153</v>
      </c>
      <c r="G17" s="0" t="s">
        <v>154</v>
      </c>
      <c r="H17" s="0" t="n">
        <v>186092</v>
      </c>
      <c r="I17" s="1" t="n">
        <v>0.14</v>
      </c>
      <c r="J17" s="1" t="n">
        <f aca="false">B17*I17</f>
        <v>0.42</v>
      </c>
      <c r="K17" s="0" t="s">
        <v>128</v>
      </c>
    </row>
    <row r="18" s="2" customFormat="true" ht="12.8" hidden="false" customHeight="false" outlineLevel="0" collapsed="false">
      <c r="A18" s="2" t="n">
        <v>2</v>
      </c>
      <c r="B18" s="0" t="n">
        <v>2</v>
      </c>
      <c r="C18" s="2" t="s">
        <v>155</v>
      </c>
      <c r="D18" s="2" t="n">
        <v>860020672011</v>
      </c>
      <c r="E18" s="2" t="n">
        <v>860020672011</v>
      </c>
      <c r="F18" s="2" t="s">
        <v>156</v>
      </c>
      <c r="G18" s="2" t="s">
        <v>157</v>
      </c>
      <c r="H18" s="2" t="n">
        <v>23160</v>
      </c>
      <c r="I18" s="1" t="n">
        <v>0.11</v>
      </c>
      <c r="J18" s="1" t="n">
        <f aca="false">B18*I18</f>
        <v>0.22</v>
      </c>
      <c r="K18" s="2" t="s">
        <v>158</v>
      </c>
    </row>
    <row r="19" customFormat="false" ht="12.8" hidden="false" customHeight="false" outlineLevel="0" collapsed="false">
      <c r="A19" s="0" t="n">
        <v>1</v>
      </c>
      <c r="B19" s="0" t="n">
        <f aca="false">TRUNC(MAX(A19*1.5, 2))</f>
        <v>2</v>
      </c>
      <c r="C19" s="0" t="s">
        <v>159</v>
      </c>
      <c r="D19" s="0" t="s">
        <v>159</v>
      </c>
      <c r="E19" s="0" t="s">
        <v>160</v>
      </c>
      <c r="F19" s="0" t="s">
        <v>161</v>
      </c>
      <c r="G19" s="0" t="s">
        <v>162</v>
      </c>
      <c r="H19" s="0" t="n">
        <v>113007</v>
      </c>
      <c r="I19" s="1" t="n">
        <v>1.05</v>
      </c>
      <c r="J19" s="1" t="n">
        <f aca="false">B19*I19</f>
        <v>2.1</v>
      </c>
      <c r="K19" s="0" t="s">
        <v>163</v>
      </c>
      <c r="L19" s="0" t="s">
        <v>164</v>
      </c>
      <c r="M19" s="0" t="s">
        <v>165</v>
      </c>
      <c r="N19" s="0" t="s">
        <v>166</v>
      </c>
      <c r="O19" s="0" t="s">
        <v>167</v>
      </c>
      <c r="Q19" s="0" t="s">
        <v>81</v>
      </c>
      <c r="AF19" s="0" t="s">
        <v>168</v>
      </c>
      <c r="BH19" s="0" t="s">
        <v>169</v>
      </c>
      <c r="BI19" s="0" t="s">
        <v>159</v>
      </c>
      <c r="BM19" s="0" t="s">
        <v>87</v>
      </c>
      <c r="BS19" s="0" t="s">
        <v>87</v>
      </c>
      <c r="BT19" s="0" t="s">
        <v>170</v>
      </c>
    </row>
    <row r="20" customFormat="false" ht="12.8" hidden="false" customHeight="false" outlineLevel="0" collapsed="false">
      <c r="A20" s="0" t="n">
        <v>2</v>
      </c>
      <c r="B20" s="0" t="n">
        <v>6</v>
      </c>
      <c r="C20" s="0" t="s">
        <v>171</v>
      </c>
      <c r="D20" s="0" t="s">
        <v>171</v>
      </c>
      <c r="E20" s="0" t="s">
        <v>171</v>
      </c>
      <c r="F20" s="0" t="s">
        <v>172</v>
      </c>
      <c r="G20" s="0" t="s">
        <v>173</v>
      </c>
      <c r="H20" s="0" t="n">
        <v>2189</v>
      </c>
      <c r="I20" s="1" t="n">
        <v>3.23</v>
      </c>
      <c r="J20" s="1" t="n">
        <f aca="false">B20*I20</f>
        <v>19.38</v>
      </c>
      <c r="K20" s="0" t="s">
        <v>174</v>
      </c>
    </row>
    <row r="21" customFormat="false" ht="12.8" hidden="false" customHeight="false" outlineLevel="0" collapsed="false">
      <c r="A21" s="0" t="n">
        <v>96</v>
      </c>
      <c r="B21" s="0" t="n">
        <v>100</v>
      </c>
      <c r="D21" s="0" t="s">
        <v>175</v>
      </c>
      <c r="E21" s="0" t="s">
        <v>175</v>
      </c>
      <c r="F21" s="0" t="s">
        <v>176</v>
      </c>
      <c r="G21" s="3" t="s">
        <v>177</v>
      </c>
      <c r="H21" s="0" t="s">
        <v>178</v>
      </c>
      <c r="I21" s="1" t="n">
        <v>0.07</v>
      </c>
      <c r="J21" s="1" t="n">
        <f aca="false">B21*I21</f>
        <v>7</v>
      </c>
      <c r="K21" s="2" t="s">
        <v>179</v>
      </c>
      <c r="BN21" s="0" t="n">
        <v>97</v>
      </c>
    </row>
    <row r="22" customFormat="false" ht="12.8" hidden="false" customHeight="false" outlineLevel="0" collapsed="false">
      <c r="A22" s="0" t="n">
        <v>1</v>
      </c>
      <c r="B22" s="0" t="n">
        <v>0</v>
      </c>
      <c r="D22" s="0" t="s">
        <v>180</v>
      </c>
      <c r="E22" s="0" t="s">
        <v>180</v>
      </c>
      <c r="F22" s="0" t="s">
        <v>181</v>
      </c>
      <c r="G22" s="0" t="s">
        <v>182</v>
      </c>
      <c r="H22" s="0" t="s">
        <v>178</v>
      </c>
      <c r="I22" s="1" t="n">
        <v>0</v>
      </c>
      <c r="J22" s="1" t="n">
        <f aca="false">B22*I22</f>
        <v>0</v>
      </c>
      <c r="K22" s="2" t="s">
        <v>183</v>
      </c>
      <c r="BG22" s="0" t="s">
        <v>184</v>
      </c>
      <c r="BH22" s="0" t="s">
        <v>184</v>
      </c>
      <c r="BN22" s="0" t="n">
        <v>41</v>
      </c>
    </row>
    <row r="23" customFormat="false" ht="12.8" hidden="false" customHeight="false" outlineLevel="0" collapsed="false">
      <c r="A23" s="0" t="n">
        <v>1</v>
      </c>
      <c r="B23" s="0" t="n">
        <v>0</v>
      </c>
      <c r="C23" s="0" t="s">
        <v>185</v>
      </c>
      <c r="D23" s="0" t="s">
        <v>185</v>
      </c>
      <c r="E23" s="0" t="s">
        <v>186</v>
      </c>
      <c r="F23" s="0" t="s">
        <v>187</v>
      </c>
      <c r="G23" s="0" t="s">
        <v>188</v>
      </c>
      <c r="H23" s="0" t="n">
        <v>5</v>
      </c>
      <c r="I23" s="1" t="n">
        <v>0</v>
      </c>
      <c r="J23" s="1" t="n">
        <f aca="false">B23*I23</f>
        <v>0</v>
      </c>
      <c r="K23" s="2" t="s">
        <v>189</v>
      </c>
      <c r="W23" s="0" t="s">
        <v>190</v>
      </c>
      <c r="AT23" s="0" t="n">
        <v>512</v>
      </c>
      <c r="BB23" s="0" t="s">
        <v>185</v>
      </c>
      <c r="BC23" s="0" t="n">
        <v>120</v>
      </c>
      <c r="BK23" s="0" t="n">
        <v>144</v>
      </c>
      <c r="BR23" s="0" t="n">
        <v>128</v>
      </c>
      <c r="BU23" s="0" t="s">
        <v>191</v>
      </c>
    </row>
    <row r="24" customFormat="false" ht="12.8" hidden="false" customHeight="false" outlineLevel="0" collapsed="false">
      <c r="A24" s="0" t="n">
        <v>6</v>
      </c>
      <c r="B24" s="0" t="n">
        <f aca="false">TRUNC(MAX(A24*1.5, 2))</f>
        <v>9</v>
      </c>
      <c r="C24" s="0" t="s">
        <v>192</v>
      </c>
      <c r="D24" s="0" t="s">
        <v>193</v>
      </c>
      <c r="E24" s="0" t="s">
        <v>194</v>
      </c>
      <c r="F24" s="0" t="s">
        <v>195</v>
      </c>
      <c r="G24" s="0" t="s">
        <v>196</v>
      </c>
      <c r="H24" s="0" t="n">
        <v>5202790</v>
      </c>
      <c r="I24" s="1" t="n">
        <v>0.1</v>
      </c>
      <c r="J24" s="1" t="n">
        <f aca="false">B24*I24</f>
        <v>0.9</v>
      </c>
      <c r="K24" s="0" t="s">
        <v>197</v>
      </c>
    </row>
    <row r="25" customFormat="false" ht="12.8" hidden="false" customHeight="false" outlineLevel="0" collapsed="false">
      <c r="A25" s="0" t="n">
        <v>3</v>
      </c>
      <c r="B25" s="0" t="n">
        <v>5</v>
      </c>
      <c r="C25" s="0" t="n">
        <v>200</v>
      </c>
      <c r="D25" s="0" t="s">
        <v>193</v>
      </c>
      <c r="E25" s="0" t="s">
        <v>194</v>
      </c>
      <c r="F25" s="0" t="s">
        <v>198</v>
      </c>
      <c r="G25" s="0" t="s">
        <v>199</v>
      </c>
      <c r="H25" s="0" t="n">
        <v>147026</v>
      </c>
      <c r="I25" s="1" t="n">
        <v>0.1</v>
      </c>
      <c r="J25" s="1" t="n">
        <f aca="false">B25*I25</f>
        <v>0.5</v>
      </c>
      <c r="K25" s="0" t="s">
        <v>197</v>
      </c>
    </row>
    <row r="26" customFormat="false" ht="12.8" hidden="false" customHeight="false" outlineLevel="0" collapsed="false">
      <c r="A26" s="0" t="n">
        <v>2</v>
      </c>
      <c r="B26" s="0" t="n">
        <v>4</v>
      </c>
      <c r="C26" s="0" t="n">
        <v>33</v>
      </c>
      <c r="D26" s="0" t="s">
        <v>193</v>
      </c>
      <c r="E26" s="0" t="s">
        <v>194</v>
      </c>
      <c r="F26" s="0" t="s">
        <v>200</v>
      </c>
      <c r="G26" s="0" t="s">
        <v>201</v>
      </c>
      <c r="H26" s="0" t="n">
        <v>39827</v>
      </c>
      <c r="I26" s="1" t="n">
        <v>0.1</v>
      </c>
      <c r="J26" s="1" t="n">
        <f aca="false">B26*I26</f>
        <v>0.4</v>
      </c>
      <c r="K26" s="0" t="s">
        <v>197</v>
      </c>
    </row>
    <row r="27" customFormat="false" ht="12.8" hidden="false" customHeight="false" outlineLevel="0" collapsed="false">
      <c r="A27" s="0" t="n">
        <v>2</v>
      </c>
      <c r="B27" s="0" t="n">
        <v>4</v>
      </c>
      <c r="C27" s="0" t="s">
        <v>202</v>
      </c>
      <c r="D27" s="0" t="s">
        <v>193</v>
      </c>
      <c r="E27" s="0" t="s">
        <v>194</v>
      </c>
      <c r="F27" s="0" t="s">
        <v>203</v>
      </c>
      <c r="G27" s="0" t="s">
        <v>204</v>
      </c>
      <c r="H27" s="0" t="n">
        <v>71676</v>
      </c>
      <c r="I27" s="1" t="n">
        <v>0.1</v>
      </c>
      <c r="J27" s="1" t="n">
        <f aca="false">B27*I27</f>
        <v>0.4</v>
      </c>
      <c r="K27" s="0" t="s">
        <v>197</v>
      </c>
    </row>
    <row r="28" customFormat="false" ht="12.8" hidden="false" customHeight="false" outlineLevel="0" collapsed="false">
      <c r="A28" s="0" t="n">
        <v>2</v>
      </c>
      <c r="B28" s="0" t="n">
        <v>4</v>
      </c>
      <c r="C28" s="0" t="s">
        <v>205</v>
      </c>
      <c r="D28" s="0" t="s">
        <v>193</v>
      </c>
      <c r="E28" s="0" t="s">
        <v>194</v>
      </c>
      <c r="F28" s="0" t="s">
        <v>206</v>
      </c>
      <c r="G28" s="0" t="s">
        <v>207</v>
      </c>
      <c r="H28" s="0" t="n">
        <v>164151</v>
      </c>
      <c r="I28" s="1" t="n">
        <v>0.1</v>
      </c>
      <c r="J28" s="1" t="n">
        <f aca="false">B28*I28</f>
        <v>0.4</v>
      </c>
      <c r="K28" s="0" t="s">
        <v>197</v>
      </c>
    </row>
    <row r="29" customFormat="false" ht="12.8" hidden="false" customHeight="false" outlineLevel="0" collapsed="false">
      <c r="A29" s="0" t="n">
        <v>2</v>
      </c>
      <c r="B29" s="0" t="n">
        <v>4</v>
      </c>
      <c r="C29" s="0" t="s">
        <v>208</v>
      </c>
      <c r="D29" s="0" t="s">
        <v>193</v>
      </c>
      <c r="E29" s="0" t="s">
        <v>194</v>
      </c>
      <c r="F29" s="0" t="s">
        <v>209</v>
      </c>
      <c r="G29" s="0" t="s">
        <v>210</v>
      </c>
      <c r="H29" s="0" t="n">
        <v>31900</v>
      </c>
      <c r="I29" s="1" t="n">
        <v>0.1</v>
      </c>
      <c r="J29" s="1" t="n">
        <f aca="false">B29*I29</f>
        <v>0.4</v>
      </c>
      <c r="K29" s="0" t="s">
        <v>211</v>
      </c>
    </row>
    <row r="30" customFormat="false" ht="12.8" hidden="false" customHeight="false" outlineLevel="0" collapsed="false">
      <c r="A30" s="0" t="n">
        <v>2</v>
      </c>
      <c r="B30" s="0" t="n">
        <v>4</v>
      </c>
      <c r="C30" s="0" t="s">
        <v>212</v>
      </c>
      <c r="D30" s="0" t="s">
        <v>213</v>
      </c>
      <c r="E30" s="0" t="s">
        <v>214</v>
      </c>
      <c r="F30" s="0" t="s">
        <v>215</v>
      </c>
      <c r="G30" s="0" t="s">
        <v>216</v>
      </c>
      <c r="H30" s="0" t="n">
        <v>270158</v>
      </c>
      <c r="I30" s="1" t="n">
        <v>0.1</v>
      </c>
      <c r="J30" s="1" t="n">
        <f aca="false">B30*I30</f>
        <v>0.4</v>
      </c>
      <c r="K30" s="0" t="s">
        <v>197</v>
      </c>
    </row>
    <row r="31" customFormat="false" ht="12.8" hidden="false" customHeight="false" outlineLevel="0" collapsed="false">
      <c r="A31" s="0" t="n">
        <v>1</v>
      </c>
      <c r="B31" s="0" t="n">
        <v>1</v>
      </c>
      <c r="C31" s="0" t="s">
        <v>111</v>
      </c>
      <c r="D31" s="2" t="s">
        <v>217</v>
      </c>
      <c r="E31" s="0" t="s">
        <v>111</v>
      </c>
      <c r="F31" s="0" t="s">
        <v>218</v>
      </c>
      <c r="G31" s="0" t="s">
        <v>219</v>
      </c>
      <c r="H31" s="0" t="n">
        <v>16252</v>
      </c>
      <c r="I31" s="1" t="n">
        <v>0.89</v>
      </c>
      <c r="J31" s="1" t="n">
        <f aca="false">B31*I31</f>
        <v>0.89</v>
      </c>
      <c r="K31" s="2" t="s">
        <v>220</v>
      </c>
      <c r="L31" s="0" t="n">
        <v>0.1</v>
      </c>
      <c r="N31" s="0" t="n">
        <v>1.75</v>
      </c>
      <c r="O31" s="0" t="n">
        <v>1.75</v>
      </c>
      <c r="P31" s="0" t="n">
        <v>1.75</v>
      </c>
      <c r="Q31" s="0" t="n">
        <v>0.51</v>
      </c>
      <c r="R31" s="0" t="n">
        <v>0.31</v>
      </c>
      <c r="S31" s="0" t="n">
        <v>0.41</v>
      </c>
      <c r="AA31" s="0" t="n">
        <v>0</v>
      </c>
      <c r="AF31" s="0" t="n">
        <v>4.9</v>
      </c>
      <c r="AG31" s="0" t="n">
        <v>4.9</v>
      </c>
      <c r="AH31" s="0" t="n">
        <v>4.9</v>
      </c>
      <c r="AI31" s="0" t="n">
        <v>3.9</v>
      </c>
      <c r="AJ31" s="0" t="n">
        <v>3.9</v>
      </c>
      <c r="AK31" s="0" t="n">
        <v>3.9</v>
      </c>
      <c r="AL31" s="0" t="n">
        <v>0</v>
      </c>
      <c r="AO31" s="0" t="n">
        <v>1.27</v>
      </c>
      <c r="AQ31" s="0" t="n">
        <v>6</v>
      </c>
      <c r="AR31" s="0" t="n">
        <v>6</v>
      </c>
      <c r="AS31" s="0" t="n">
        <v>6</v>
      </c>
      <c r="AX31" s="0" t="n">
        <v>1.27</v>
      </c>
      <c r="AY31" s="0" t="n">
        <v>0.4</v>
      </c>
      <c r="AZ31" s="0" t="n">
        <v>0.835</v>
      </c>
      <c r="BA31" s="0" t="s">
        <v>221</v>
      </c>
      <c r="BM31" s="0" t="n">
        <v>8</v>
      </c>
      <c r="BS31" s="0" t="s">
        <v>222</v>
      </c>
    </row>
    <row r="32" customFormat="false" ht="12.8" hidden="false" customHeight="false" outlineLevel="0" collapsed="false">
      <c r="A32" s="0" t="n">
        <v>1</v>
      </c>
      <c r="B32" s="0" t="n">
        <v>2</v>
      </c>
      <c r="C32" s="0" t="s">
        <v>223</v>
      </c>
      <c r="D32" s="0" t="s">
        <v>223</v>
      </c>
      <c r="E32" s="0" t="s">
        <v>223</v>
      </c>
      <c r="F32" s="0" t="s">
        <v>224</v>
      </c>
      <c r="G32" s="0" t="s">
        <v>225</v>
      </c>
      <c r="H32" s="0" t="n">
        <v>1690</v>
      </c>
      <c r="I32" s="1" t="n">
        <v>0.64</v>
      </c>
      <c r="J32" s="1" t="n">
        <f aca="false">B32*I32</f>
        <v>1.28</v>
      </c>
      <c r="K32" s="2" t="s">
        <v>226</v>
      </c>
    </row>
    <row r="33" customFormat="false" ht="12.8" hidden="false" customHeight="false" outlineLevel="0" collapsed="false">
      <c r="A33" s="2" t="n">
        <v>1</v>
      </c>
      <c r="B33" s="0" t="n">
        <v>2</v>
      </c>
      <c r="C33" s="0" t="s">
        <v>227</v>
      </c>
      <c r="D33" s="0" t="s">
        <v>227</v>
      </c>
      <c r="E33" s="0" t="s">
        <v>228</v>
      </c>
      <c r="F33" s="0" t="s">
        <v>229</v>
      </c>
      <c r="G33" s="0" t="s">
        <v>230</v>
      </c>
      <c r="H33" s="0" t="n">
        <v>75588</v>
      </c>
      <c r="I33" s="1" t="n">
        <v>0.81</v>
      </c>
      <c r="J33" s="1" t="n">
        <f aca="false">B33*I33</f>
        <v>1.62</v>
      </c>
      <c r="K33" s="0" t="s">
        <v>231</v>
      </c>
      <c r="M33" s="0" t="s">
        <v>81</v>
      </c>
      <c r="AB33" s="0" t="s">
        <v>232</v>
      </c>
      <c r="AC33" s="0" t="s">
        <v>233</v>
      </c>
      <c r="BE33" s="0" t="s">
        <v>234</v>
      </c>
      <c r="BF33" s="0" t="s">
        <v>227</v>
      </c>
      <c r="BJ33" s="0" t="s">
        <v>87</v>
      </c>
      <c r="BP33" s="0" t="s">
        <v>87</v>
      </c>
      <c r="BQ33" s="0" t="s">
        <v>235</v>
      </c>
    </row>
    <row r="34" customFormat="false" ht="12.8" hidden="false" customHeight="false" outlineLevel="0" collapsed="false">
      <c r="A34" s="0" t="n">
        <v>1</v>
      </c>
      <c r="B34" s="0" t="n">
        <v>2</v>
      </c>
      <c r="C34" s="0" t="s">
        <v>236</v>
      </c>
      <c r="D34" s="0" t="s">
        <v>237</v>
      </c>
      <c r="E34" s="0" t="s">
        <v>238</v>
      </c>
      <c r="F34" s="0" t="s">
        <v>239</v>
      </c>
      <c r="G34" s="0" t="s">
        <v>240</v>
      </c>
      <c r="H34" s="0" t="n">
        <v>501653</v>
      </c>
      <c r="I34" s="4" t="n">
        <v>0.31</v>
      </c>
      <c r="J34" s="1" t="n">
        <f aca="false">B34*I34</f>
        <v>0.62</v>
      </c>
      <c r="K34" s="0" t="s">
        <v>241</v>
      </c>
      <c r="BN34" s="0" t="n">
        <v>6</v>
      </c>
    </row>
    <row r="35" customFormat="false" ht="12.8" hidden="false" customHeight="false" outlineLevel="0" collapsed="false">
      <c r="A35" s="0" t="n">
        <v>1</v>
      </c>
      <c r="B35" s="0" t="n">
        <v>2</v>
      </c>
      <c r="C35" s="0" t="s">
        <v>242</v>
      </c>
      <c r="D35" s="0" t="s">
        <v>237</v>
      </c>
      <c r="E35" s="0" t="s">
        <v>238</v>
      </c>
      <c r="F35" s="0" t="s">
        <v>243</v>
      </c>
      <c r="G35" s="0" t="s">
        <v>244</v>
      </c>
      <c r="H35" s="0" t="n">
        <v>286482</v>
      </c>
      <c r="I35" s="4" t="n">
        <v>0.31</v>
      </c>
      <c r="J35" s="1" t="n">
        <f aca="false">B35*I35</f>
        <v>0.62</v>
      </c>
      <c r="K35" s="0" t="s">
        <v>245</v>
      </c>
      <c r="BN35" s="0" t="n">
        <v>6</v>
      </c>
    </row>
    <row r="36" customFormat="false" ht="12.8" hidden="false" customHeight="false" outlineLevel="0" collapsed="false">
      <c r="J36" s="1" t="n">
        <f aca="false">SUM(J2:J33)</f>
        <v>49.46</v>
      </c>
    </row>
  </sheetData>
  <hyperlinks>
    <hyperlink ref="G21" r:id="rId1" display="N/A-Order via Amaz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183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B172" activeCellId="0" sqref="B17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3" min="2" style="0" width="21.16"/>
    <col collapsed="false" customWidth="true" hidden="false" outlineLevel="0" max="4" min="4" style="0" width="26.03"/>
    <col collapsed="false" customWidth="true" hidden="false" outlineLevel="0" max="5" min="5" style="0" width="117.03"/>
    <col collapsed="false" customWidth="true" hidden="false" outlineLevel="0" max="6" min="6" style="0" width="8.1"/>
    <col collapsed="false" customWidth="true" hidden="false" outlineLevel="0" max="7" min="7" style="0" width="13.52"/>
    <col collapsed="false" customWidth="true" hidden="false" outlineLevel="0" max="8" min="8" style="0" width="7.82"/>
    <col collapsed="false" customWidth="true" hidden="false" outlineLevel="0" max="9" min="9" style="0" width="7.13"/>
    <col collapsed="false" customWidth="true" hidden="false" outlineLevel="0" max="10" min="10" style="0" width="7.95"/>
    <col collapsed="false" customWidth="true" hidden="false" outlineLevel="0" max="11" min="11" style="0" width="8.38"/>
    <col collapsed="false" customWidth="true" hidden="false" outlineLevel="0" max="12" min="12" style="0" width="7.13"/>
    <col collapsed="false" customWidth="true" hidden="false" outlineLevel="0" max="13" min="13" style="0" width="7.95"/>
    <col collapsed="false" customWidth="true" hidden="false" outlineLevel="0" max="14" min="14" style="0" width="9.91"/>
    <col collapsed="false" customWidth="true" hidden="false" outlineLevel="0" max="15" min="15" style="0" width="22.69"/>
    <col collapsed="false" customWidth="true" hidden="false" outlineLevel="0" max="16" min="16" style="0" width="27.27"/>
    <col collapsed="false" customWidth="true" hidden="false" outlineLevel="0" max="17" min="17" style="0" width="14.49"/>
    <col collapsed="false" customWidth="true" hidden="false" outlineLevel="0" max="18" min="18" style="0" width="8.79"/>
    <col collapsed="false" customWidth="true" hidden="false" outlineLevel="0" max="19" min="19" style="0" width="8.1"/>
    <col collapsed="false" customWidth="true" hidden="false" outlineLevel="0" max="20" min="20" style="0" width="8.94"/>
    <col collapsed="false" customWidth="true" hidden="false" outlineLevel="0" max="21" min="21" style="0" width="8.79"/>
    <col collapsed="false" customWidth="true" hidden="false" outlineLevel="0" max="22" min="22" style="0" width="92.87"/>
    <col collapsed="false" customWidth="true" hidden="false" outlineLevel="0" max="23" min="23" style="0" width="13.24"/>
    <col collapsed="false" customWidth="true" hidden="false" outlineLevel="0" max="24" min="24" style="0" width="6.16"/>
    <col collapsed="false" customWidth="true" hidden="false" outlineLevel="0" max="25" min="25" style="0" width="6.98"/>
    <col collapsed="false" customWidth="true" hidden="false" outlineLevel="0" max="26" min="26" style="0" width="52.01"/>
    <col collapsed="false" customWidth="true" hidden="false" outlineLevel="0" max="27" min="27" style="0" width="7.13"/>
    <col collapsed="false" customWidth="true" hidden="false" outlineLevel="0" max="28" min="28" style="0" width="7.95"/>
    <col collapsed="false" customWidth="true" hidden="false" outlineLevel="0" max="29" min="29" style="0" width="8.79"/>
    <col collapsed="false" customWidth="true" hidden="false" outlineLevel="0" max="30" min="30" style="0" width="8.1"/>
    <col collapsed="false" customWidth="true" hidden="false" outlineLevel="0" max="31" min="31" style="0" width="8.94"/>
    <col collapsed="false" customWidth="true" hidden="false" outlineLevel="0" max="32" min="32" style="0" width="8.79"/>
    <col collapsed="false" customWidth="true" hidden="false" outlineLevel="0" max="33" min="33" style="0" width="6.85"/>
    <col collapsed="false" customWidth="true" hidden="false" outlineLevel="0" max="34" min="34" style="0" width="6.16"/>
    <col collapsed="false" customWidth="true" hidden="false" outlineLevel="0" max="35" min="35" style="0" width="6.98"/>
    <col collapsed="false" customWidth="true" hidden="false" outlineLevel="0" max="36" min="36" style="0" width="23.1"/>
    <col collapsed="false" customWidth="true" hidden="false" outlineLevel="0" max="37" min="37" style="0" width="7.82"/>
    <col collapsed="false" customWidth="true" hidden="false" outlineLevel="0" max="38" min="38" style="0" width="7.13"/>
    <col collapsed="false" customWidth="true" hidden="false" outlineLevel="0" max="39" min="39" style="0" width="7.95"/>
    <col collapsed="false" customWidth="true" hidden="false" outlineLevel="0" max="40" min="40" style="0" width="9.91"/>
    <col collapsed="false" customWidth="true" hidden="false" outlineLevel="0" max="41" min="41" style="0" width="8.52"/>
    <col collapsed="false" customWidth="true" hidden="false" outlineLevel="0" max="42" min="42" style="0" width="7.82"/>
    <col collapsed="false" customWidth="true" hidden="false" outlineLevel="0" max="43" min="43" style="0" width="8.66"/>
    <col collapsed="false" customWidth="true" hidden="false" outlineLevel="0" max="44" min="44" style="0" width="7.54"/>
    <col collapsed="false" customWidth="true" hidden="false" outlineLevel="0" max="45" min="45" style="0" width="6.85"/>
    <col collapsed="false" customWidth="true" hidden="false" outlineLevel="0" max="46" min="46" style="0" width="7.68"/>
    <col collapsed="false" customWidth="true" hidden="false" outlineLevel="0" max="47" min="47" style="0" width="16.43"/>
    <col collapsed="false" customWidth="true" hidden="false" outlineLevel="0" max="48" min="48" style="0" width="30.89"/>
    <col collapsed="false" customWidth="true" hidden="false" outlineLevel="0" max="50" min="49" style="0" width="16.87"/>
    <col collapsed="false" customWidth="true" hidden="false" outlineLevel="0" max="51" min="51" style="0" width="21.16"/>
    <col collapsed="false" customWidth="true" hidden="false" outlineLevel="0" max="52" min="52" style="0" width="14.08"/>
    <col collapsed="false" customWidth="true" hidden="false" outlineLevel="0" max="53" min="53" style="0" width="13.1"/>
    <col collapsed="false" customWidth="true" hidden="false" outlineLevel="0" max="54" min="54" style="0" width="15.74"/>
    <col collapsed="false" customWidth="true" hidden="false" outlineLevel="0" max="55" min="55" style="0" width="25.06"/>
    <col collapsed="false" customWidth="true" hidden="false" outlineLevel="0" max="56" min="56" style="0" width="16.14"/>
    <col collapsed="false" customWidth="true" hidden="false" outlineLevel="0" max="57" min="57" style="0" width="10.88"/>
    <col collapsed="false" customWidth="true" hidden="false" outlineLevel="0" max="58" min="58" style="0" width="5.88"/>
    <col collapsed="false" customWidth="true" hidden="false" outlineLevel="0" max="59" min="59" style="0" width="11.85"/>
    <col collapsed="false" customWidth="true" hidden="false" outlineLevel="0" max="60" min="60" style="0" width="13.1"/>
    <col collapsed="false" customWidth="true" hidden="false" outlineLevel="0" max="61" min="61" style="0" width="7.13"/>
    <col collapsed="false" customWidth="true" hidden="false" outlineLevel="0" max="62" min="62" style="0" width="61.31"/>
    <col collapsed="false" customWidth="true" hidden="false" outlineLevel="0" max="63" min="63" style="0" width="54.23"/>
    <col collapsed="false" customWidth="true" hidden="false" outlineLevel="0" max="64" min="64" style="0" width="9.35"/>
    <col collapsed="false" customWidth="true" hidden="false" outlineLevel="0" max="65" min="65" style="0" width="10.32"/>
    <col collapsed="false" customWidth="true" hidden="false" outlineLevel="0" max="66" min="66" style="0" width="58.4"/>
    <col collapsed="false" customWidth="true" hidden="false" outlineLevel="0" max="67" min="67" style="0" width="9.2"/>
  </cols>
  <sheetData>
    <row r="1" customFormat="false" ht="12.8" hidden="false" customHeight="false" outlineLevel="0" collapsed="false">
      <c r="A1" s="0" t="s">
        <v>246</v>
      </c>
      <c r="B1" s="0" t="s">
        <v>2</v>
      </c>
      <c r="C1" s="0" t="s">
        <v>3</v>
      </c>
      <c r="D1" s="0" t="s">
        <v>4</v>
      </c>
      <c r="E1" s="0" t="s">
        <v>10</v>
      </c>
      <c r="F1" s="0" t="s">
        <v>11</v>
      </c>
      <c r="G1" s="0" t="s">
        <v>12</v>
      </c>
      <c r="H1" s="0" t="s">
        <v>13</v>
      </c>
      <c r="I1" s="0" t="s">
        <v>14</v>
      </c>
      <c r="J1" s="0" t="s">
        <v>15</v>
      </c>
      <c r="K1" s="0" t="s">
        <v>16</v>
      </c>
      <c r="L1" s="0" t="s">
        <v>17</v>
      </c>
      <c r="M1" s="0" t="s">
        <v>18</v>
      </c>
      <c r="N1" s="0" t="s">
        <v>19</v>
      </c>
      <c r="O1" s="0" t="s">
        <v>20</v>
      </c>
      <c r="P1" s="0" t="s">
        <v>21</v>
      </c>
      <c r="Q1" s="0" t="s">
        <v>22</v>
      </c>
      <c r="R1" s="0" t="s">
        <v>23</v>
      </c>
      <c r="S1" s="0" t="s">
        <v>24</v>
      </c>
      <c r="T1" s="0" t="s">
        <v>25</v>
      </c>
      <c r="U1" s="0" t="s">
        <v>26</v>
      </c>
      <c r="V1" s="0" t="s">
        <v>27</v>
      </c>
      <c r="W1" s="0" t="s">
        <v>28</v>
      </c>
      <c r="X1" s="0" t="s">
        <v>29</v>
      </c>
      <c r="Y1" s="0" t="s">
        <v>30</v>
      </c>
      <c r="Z1" s="0" t="s">
        <v>31</v>
      </c>
      <c r="AA1" s="0" t="s">
        <v>32</v>
      </c>
      <c r="AB1" s="0" t="s">
        <v>33</v>
      </c>
      <c r="AC1" s="0" t="s">
        <v>34</v>
      </c>
      <c r="AD1" s="0" t="s">
        <v>35</v>
      </c>
      <c r="AE1" s="0" t="s">
        <v>36</v>
      </c>
      <c r="AF1" s="0" t="s">
        <v>37</v>
      </c>
      <c r="AG1" s="0" t="s">
        <v>38</v>
      </c>
      <c r="AH1" s="0" t="s">
        <v>39</v>
      </c>
      <c r="AI1" s="0" t="s">
        <v>40</v>
      </c>
      <c r="AJ1" s="0" t="s">
        <v>41</v>
      </c>
      <c r="AK1" s="0" t="s">
        <v>42</v>
      </c>
      <c r="AL1" s="0" t="s">
        <v>43</v>
      </c>
      <c r="AM1" s="0" t="s">
        <v>44</v>
      </c>
      <c r="AN1" s="0" t="s">
        <v>45</v>
      </c>
      <c r="AO1" s="0" t="s">
        <v>46</v>
      </c>
      <c r="AP1" s="0" t="s">
        <v>47</v>
      </c>
      <c r="AQ1" s="0" t="s">
        <v>48</v>
      </c>
      <c r="AR1" s="0" t="s">
        <v>49</v>
      </c>
      <c r="AS1" s="0" t="s">
        <v>50</v>
      </c>
      <c r="AT1" s="0" t="s">
        <v>51</v>
      </c>
      <c r="AU1" s="0" t="s">
        <v>52</v>
      </c>
      <c r="AV1" s="0" t="s">
        <v>53</v>
      </c>
      <c r="AW1" s="0" t="s">
        <v>54</v>
      </c>
      <c r="AX1" s="0" t="s">
        <v>55</v>
      </c>
      <c r="AY1" s="0" t="s">
        <v>56</v>
      </c>
      <c r="AZ1" s="0" t="s">
        <v>57</v>
      </c>
      <c r="BA1" s="0" t="s">
        <v>58</v>
      </c>
      <c r="BB1" s="0" t="s">
        <v>59</v>
      </c>
      <c r="BC1" s="0" t="s">
        <v>60</v>
      </c>
      <c r="BD1" s="0" t="s">
        <v>61</v>
      </c>
      <c r="BE1" s="0" t="s">
        <v>62</v>
      </c>
      <c r="BF1" s="0" t="s">
        <v>63</v>
      </c>
      <c r="BG1" s="0" t="s">
        <v>64</v>
      </c>
      <c r="BH1" s="0" t="s">
        <v>65</v>
      </c>
      <c r="BI1" s="0" t="s">
        <v>66</v>
      </c>
      <c r="BJ1" s="0" t="s">
        <v>67</v>
      </c>
      <c r="BK1" s="0" t="s">
        <v>68</v>
      </c>
      <c r="BL1" s="0" t="s">
        <v>69</v>
      </c>
      <c r="BM1" s="0" t="s">
        <v>70</v>
      </c>
      <c r="BN1" s="0" t="s">
        <v>71</v>
      </c>
      <c r="BO1" s="0" t="s">
        <v>72</v>
      </c>
    </row>
    <row r="2" customFormat="false" ht="12.8" hidden="false" customHeight="false" outlineLevel="0" collapsed="false">
      <c r="A2" s="0" t="s">
        <v>247</v>
      </c>
      <c r="B2" s="0" t="s">
        <v>141</v>
      </c>
      <c r="C2" s="0" t="s">
        <v>142</v>
      </c>
      <c r="D2" s="0" t="s">
        <v>143</v>
      </c>
      <c r="E2" s="0" t="s">
        <v>248</v>
      </c>
    </row>
    <row r="3" customFormat="false" ht="12.8" hidden="false" customHeight="false" outlineLevel="0" collapsed="false">
      <c r="A3" s="0" t="s">
        <v>249</v>
      </c>
      <c r="B3" s="0" t="s">
        <v>152</v>
      </c>
      <c r="C3" s="0" t="s">
        <v>142</v>
      </c>
      <c r="D3" s="0" t="s">
        <v>143</v>
      </c>
      <c r="E3" s="0" t="s">
        <v>248</v>
      </c>
    </row>
    <row r="4" customFormat="false" ht="12.8" hidden="false" customHeight="false" outlineLevel="0" collapsed="false">
      <c r="A4" s="0" t="s">
        <v>250</v>
      </c>
      <c r="B4" s="0" t="s">
        <v>152</v>
      </c>
      <c r="C4" s="0" t="s">
        <v>142</v>
      </c>
      <c r="D4" s="0" t="s">
        <v>143</v>
      </c>
      <c r="E4" s="0" t="s">
        <v>248</v>
      </c>
    </row>
    <row r="5" customFormat="false" ht="12.8" hidden="false" customHeight="false" outlineLevel="0" collapsed="false">
      <c r="A5" s="0" t="s">
        <v>136</v>
      </c>
      <c r="B5" s="0" t="s">
        <v>135</v>
      </c>
      <c r="C5" s="0" t="s">
        <v>124</v>
      </c>
      <c r="D5" s="0" t="s">
        <v>125</v>
      </c>
      <c r="E5" s="0" t="s">
        <v>248</v>
      </c>
    </row>
    <row r="6" customFormat="false" ht="12.8" hidden="false" customHeight="false" outlineLevel="0" collapsed="false">
      <c r="A6" s="0" t="s">
        <v>251</v>
      </c>
      <c r="B6" s="0" t="s">
        <v>138</v>
      </c>
      <c r="C6" s="0" t="s">
        <v>124</v>
      </c>
      <c r="D6" s="0" t="s">
        <v>125</v>
      </c>
      <c r="E6" s="0" t="s">
        <v>248</v>
      </c>
    </row>
    <row r="7" customFormat="false" ht="12.8" hidden="false" customHeight="false" outlineLevel="0" collapsed="false">
      <c r="A7" s="0" t="s">
        <v>252</v>
      </c>
      <c r="B7" s="0" t="s">
        <v>138</v>
      </c>
      <c r="C7" s="0" t="s">
        <v>124</v>
      </c>
      <c r="D7" s="0" t="s">
        <v>125</v>
      </c>
      <c r="E7" s="0" t="s">
        <v>248</v>
      </c>
    </row>
    <row r="8" customFormat="false" ht="12.8" hidden="false" customHeight="false" outlineLevel="0" collapsed="false">
      <c r="A8" s="0" t="s">
        <v>253</v>
      </c>
      <c r="B8" s="0" t="s">
        <v>141</v>
      </c>
      <c r="C8" s="0" t="s">
        <v>142</v>
      </c>
      <c r="D8" s="0" t="s">
        <v>143</v>
      </c>
      <c r="E8" s="0" t="s">
        <v>248</v>
      </c>
    </row>
    <row r="9" customFormat="false" ht="12.8" hidden="false" customHeight="false" outlineLevel="0" collapsed="false">
      <c r="A9" s="0" t="s">
        <v>254</v>
      </c>
      <c r="B9" s="0" t="s">
        <v>123</v>
      </c>
      <c r="C9" s="0" t="s">
        <v>124</v>
      </c>
      <c r="D9" s="0" t="s">
        <v>125</v>
      </c>
      <c r="E9" s="0" t="s">
        <v>248</v>
      </c>
    </row>
    <row r="10" customFormat="false" ht="12.8" hidden="false" customHeight="false" outlineLevel="0" collapsed="false">
      <c r="A10" s="0" t="s">
        <v>255</v>
      </c>
      <c r="B10" s="0" t="s">
        <v>129</v>
      </c>
      <c r="C10" s="0" t="s">
        <v>124</v>
      </c>
      <c r="D10" s="0" t="s">
        <v>125</v>
      </c>
      <c r="E10" s="0" t="s">
        <v>248</v>
      </c>
    </row>
    <row r="11" customFormat="false" ht="12.8" hidden="false" customHeight="false" outlineLevel="0" collapsed="false">
      <c r="A11" s="0" t="s">
        <v>256</v>
      </c>
      <c r="B11" s="0" t="s">
        <v>123</v>
      </c>
      <c r="C11" s="0" t="s">
        <v>124</v>
      </c>
      <c r="D11" s="0" t="s">
        <v>125</v>
      </c>
      <c r="E11" s="0" t="s">
        <v>248</v>
      </c>
    </row>
    <row r="12" customFormat="false" ht="12.8" hidden="false" customHeight="false" outlineLevel="0" collapsed="false">
      <c r="A12" s="0" t="s">
        <v>257</v>
      </c>
      <c r="B12" s="0" t="s">
        <v>129</v>
      </c>
      <c r="C12" s="0" t="s">
        <v>124</v>
      </c>
      <c r="D12" s="0" t="s">
        <v>125</v>
      </c>
      <c r="E12" s="0" t="s">
        <v>248</v>
      </c>
    </row>
    <row r="13" customFormat="false" ht="12.8" hidden="false" customHeight="false" outlineLevel="0" collapsed="false">
      <c r="A13" s="0" t="s">
        <v>258</v>
      </c>
      <c r="B13" s="0" t="s">
        <v>149</v>
      </c>
      <c r="C13" s="0" t="s">
        <v>142</v>
      </c>
      <c r="D13" s="0" t="s">
        <v>143</v>
      </c>
      <c r="E13" s="0" t="s">
        <v>248</v>
      </c>
    </row>
    <row r="14" customFormat="false" ht="12.8" hidden="false" customHeight="false" outlineLevel="0" collapsed="false">
      <c r="A14" s="0" t="s">
        <v>259</v>
      </c>
      <c r="B14" s="0" t="s">
        <v>123</v>
      </c>
      <c r="C14" s="0" t="s">
        <v>124</v>
      </c>
      <c r="D14" s="0" t="s">
        <v>125</v>
      </c>
      <c r="E14" s="0" t="s">
        <v>248</v>
      </c>
    </row>
    <row r="15" customFormat="false" ht="12.8" hidden="false" customHeight="false" outlineLevel="0" collapsed="false">
      <c r="A15" s="0" t="s">
        <v>260</v>
      </c>
      <c r="B15" s="0" t="s">
        <v>129</v>
      </c>
      <c r="C15" s="0" t="s">
        <v>124</v>
      </c>
      <c r="D15" s="0" t="s">
        <v>125</v>
      </c>
      <c r="E15" s="0" t="s">
        <v>248</v>
      </c>
    </row>
    <row r="16" customFormat="false" ht="12.8" hidden="false" customHeight="false" outlineLevel="0" collapsed="false">
      <c r="A16" s="0" t="s">
        <v>261</v>
      </c>
      <c r="B16" s="0" t="s">
        <v>129</v>
      </c>
      <c r="C16" s="0" t="s">
        <v>124</v>
      </c>
      <c r="D16" s="0" t="s">
        <v>125</v>
      </c>
      <c r="E16" s="0" t="s">
        <v>248</v>
      </c>
    </row>
    <row r="17" customFormat="false" ht="12.8" hidden="false" customHeight="false" outlineLevel="0" collapsed="false">
      <c r="A17" s="2" t="s">
        <v>262</v>
      </c>
      <c r="B17" s="2" t="s">
        <v>155</v>
      </c>
      <c r="C17" s="2" t="n">
        <v>860020672011</v>
      </c>
      <c r="D17" s="2" t="n">
        <v>860020672011</v>
      </c>
      <c r="E17" s="2" t="s">
        <v>158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customFormat="false" ht="12.8" hidden="false" customHeight="false" outlineLevel="0" collapsed="false">
      <c r="A18" s="0" t="s">
        <v>263</v>
      </c>
      <c r="B18" s="0" t="s">
        <v>123</v>
      </c>
      <c r="C18" s="0" t="s">
        <v>124</v>
      </c>
      <c r="D18" s="0" t="s">
        <v>125</v>
      </c>
      <c r="E18" s="0" t="s">
        <v>248</v>
      </c>
    </row>
    <row r="19" customFormat="false" ht="12.8" hidden="false" customHeight="false" outlineLevel="0" collapsed="false">
      <c r="A19" s="0" t="s">
        <v>264</v>
      </c>
      <c r="B19" s="0" t="s">
        <v>129</v>
      </c>
      <c r="C19" s="0" t="s">
        <v>124</v>
      </c>
      <c r="D19" s="0" t="s">
        <v>125</v>
      </c>
      <c r="E19" s="0" t="s">
        <v>248</v>
      </c>
    </row>
    <row r="20" customFormat="false" ht="12.8" hidden="false" customHeight="false" outlineLevel="0" collapsed="false">
      <c r="A20" s="0" t="s">
        <v>265</v>
      </c>
      <c r="B20" s="0" t="s">
        <v>123</v>
      </c>
      <c r="C20" s="0" t="s">
        <v>124</v>
      </c>
      <c r="D20" s="0" t="s">
        <v>125</v>
      </c>
      <c r="E20" s="0" t="s">
        <v>248</v>
      </c>
    </row>
    <row r="21" customFormat="false" ht="12.8" hidden="false" customHeight="false" outlineLevel="0" collapsed="false">
      <c r="A21" s="0" t="s">
        <v>266</v>
      </c>
      <c r="B21" s="0" t="s">
        <v>129</v>
      </c>
      <c r="C21" s="0" t="s">
        <v>124</v>
      </c>
      <c r="D21" s="0" t="s">
        <v>125</v>
      </c>
      <c r="E21" s="0" t="s">
        <v>248</v>
      </c>
    </row>
    <row r="22" customFormat="false" ht="12.8" hidden="false" customHeight="false" outlineLevel="0" collapsed="false">
      <c r="A22" s="0" t="s">
        <v>267</v>
      </c>
      <c r="B22" s="0" t="s">
        <v>123</v>
      </c>
      <c r="C22" s="0" t="s">
        <v>124</v>
      </c>
      <c r="D22" s="0" t="s">
        <v>125</v>
      </c>
      <c r="E22" s="0" t="s">
        <v>248</v>
      </c>
    </row>
    <row r="23" customFormat="false" ht="12.8" hidden="false" customHeight="false" outlineLevel="0" collapsed="false">
      <c r="A23" s="0" t="s">
        <v>268</v>
      </c>
      <c r="B23" s="0" t="s">
        <v>129</v>
      </c>
      <c r="C23" s="0" t="s">
        <v>124</v>
      </c>
      <c r="D23" s="0" t="s">
        <v>125</v>
      </c>
      <c r="E23" s="0" t="s">
        <v>248</v>
      </c>
    </row>
    <row r="24" s="2" customFormat="true" ht="12.8" hidden="false" customHeight="false" outlineLevel="0" collapsed="false">
      <c r="A24" s="0" t="s">
        <v>269</v>
      </c>
      <c r="B24" s="0" t="s">
        <v>149</v>
      </c>
      <c r="C24" s="0" t="s">
        <v>142</v>
      </c>
      <c r="D24" s="0" t="s">
        <v>143</v>
      </c>
      <c r="E24" s="0" t="s">
        <v>248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</row>
    <row r="25" customFormat="false" ht="12.8" hidden="false" customHeight="false" outlineLevel="0" collapsed="false">
      <c r="A25" s="0" t="s">
        <v>270</v>
      </c>
      <c r="B25" s="0" t="s">
        <v>129</v>
      </c>
      <c r="C25" s="0" t="s">
        <v>124</v>
      </c>
      <c r="D25" s="0" t="s">
        <v>125</v>
      </c>
      <c r="E25" s="0" t="s">
        <v>248</v>
      </c>
    </row>
    <row r="26" customFormat="false" ht="12.8" hidden="false" customHeight="false" outlineLevel="0" collapsed="false">
      <c r="A26" s="2" t="s">
        <v>271</v>
      </c>
      <c r="B26" s="2" t="s">
        <v>155</v>
      </c>
      <c r="C26" s="2" t="n">
        <v>860020672011</v>
      </c>
      <c r="D26" s="2" t="n">
        <v>860020672011</v>
      </c>
      <c r="E26" s="2" t="s">
        <v>158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customFormat="false" ht="12.8" hidden="false" customHeight="false" outlineLevel="0" collapsed="false">
      <c r="A27" s="0" t="s">
        <v>272</v>
      </c>
      <c r="B27" s="0" t="s">
        <v>123</v>
      </c>
      <c r="C27" s="0" t="s">
        <v>124</v>
      </c>
      <c r="D27" s="0" t="s">
        <v>125</v>
      </c>
      <c r="E27" s="0" t="s">
        <v>248</v>
      </c>
    </row>
    <row r="28" customFormat="false" ht="12.8" hidden="false" customHeight="false" outlineLevel="0" collapsed="false">
      <c r="A28" s="0" t="s">
        <v>273</v>
      </c>
      <c r="B28" s="0" t="s">
        <v>132</v>
      </c>
      <c r="C28" s="0" t="s">
        <v>124</v>
      </c>
      <c r="D28" s="0" t="s">
        <v>125</v>
      </c>
      <c r="E28" s="0" t="s">
        <v>248</v>
      </c>
    </row>
    <row r="29" customFormat="false" ht="12.8" hidden="false" customHeight="false" outlineLevel="0" collapsed="false">
      <c r="A29" s="0" t="s">
        <v>274</v>
      </c>
      <c r="B29" s="0" t="s">
        <v>132</v>
      </c>
      <c r="C29" s="0" t="s">
        <v>124</v>
      </c>
      <c r="D29" s="0" t="s">
        <v>125</v>
      </c>
      <c r="E29" s="0" t="s">
        <v>248</v>
      </c>
    </row>
    <row r="30" customFormat="false" ht="12.8" hidden="false" customHeight="false" outlineLevel="0" collapsed="false">
      <c r="A30" s="0" t="s">
        <v>275</v>
      </c>
      <c r="B30" s="0" t="s">
        <v>149</v>
      </c>
      <c r="C30" s="0" t="s">
        <v>142</v>
      </c>
      <c r="D30" s="0" t="s">
        <v>143</v>
      </c>
      <c r="E30" s="0" t="s">
        <v>248</v>
      </c>
    </row>
    <row r="31" customFormat="false" ht="12.8" hidden="false" customHeight="false" outlineLevel="0" collapsed="false">
      <c r="A31" s="0" t="s">
        <v>276</v>
      </c>
      <c r="B31" s="0" t="s">
        <v>146</v>
      </c>
      <c r="C31" s="0" t="s">
        <v>142</v>
      </c>
      <c r="D31" s="0" t="s">
        <v>143</v>
      </c>
      <c r="E31" s="0" t="s">
        <v>248</v>
      </c>
    </row>
    <row r="32" s="2" customFormat="true" ht="12.8" hidden="false" customHeight="false" outlineLevel="0" collapsed="false">
      <c r="A32" s="0" t="s">
        <v>277</v>
      </c>
      <c r="B32" s="0" t="s">
        <v>146</v>
      </c>
      <c r="C32" s="0" t="s">
        <v>142</v>
      </c>
      <c r="D32" s="0" t="s">
        <v>143</v>
      </c>
      <c r="E32" s="0" t="s">
        <v>248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</row>
    <row r="33" customFormat="false" ht="12.8" hidden="false" customHeight="false" outlineLevel="0" collapsed="false">
      <c r="A33" s="0" t="s">
        <v>278</v>
      </c>
      <c r="B33" s="0" t="s">
        <v>146</v>
      </c>
      <c r="C33" s="0" t="s">
        <v>142</v>
      </c>
      <c r="D33" s="0" t="s">
        <v>143</v>
      </c>
      <c r="E33" s="0" t="s">
        <v>248</v>
      </c>
    </row>
    <row r="34" customFormat="false" ht="12.8" hidden="false" customHeight="false" outlineLevel="0" collapsed="false">
      <c r="A34" s="0" t="s">
        <v>279</v>
      </c>
      <c r="B34" s="0" t="s">
        <v>149</v>
      </c>
      <c r="C34" s="0" t="s">
        <v>142</v>
      </c>
      <c r="D34" s="0" t="s">
        <v>143</v>
      </c>
      <c r="E34" s="0" t="s">
        <v>248</v>
      </c>
    </row>
    <row r="35" customFormat="false" ht="12.8" hidden="false" customHeight="false" outlineLevel="0" collapsed="false">
      <c r="A35" s="0" t="s">
        <v>280</v>
      </c>
      <c r="B35" s="0" t="s">
        <v>146</v>
      </c>
      <c r="C35" s="0" t="s">
        <v>142</v>
      </c>
      <c r="D35" s="0" t="s">
        <v>143</v>
      </c>
      <c r="E35" s="0" t="s">
        <v>248</v>
      </c>
    </row>
    <row r="36" customFormat="false" ht="12.8" hidden="false" customHeight="false" outlineLevel="0" collapsed="false">
      <c r="A36" s="0" t="s">
        <v>281</v>
      </c>
      <c r="B36" s="0" t="s">
        <v>115</v>
      </c>
      <c r="C36" s="0" t="s">
        <v>115</v>
      </c>
      <c r="D36" s="0" t="s">
        <v>116</v>
      </c>
      <c r="E36" s="0" t="s">
        <v>119</v>
      </c>
      <c r="G36" s="0" t="s">
        <v>81</v>
      </c>
      <c r="V36" s="0" t="s">
        <v>120</v>
      </c>
      <c r="AX36" s="0" t="s">
        <v>121</v>
      </c>
      <c r="AY36" s="0" t="s">
        <v>115</v>
      </c>
      <c r="BC36" s="0" t="s">
        <v>122</v>
      </c>
      <c r="BI36" s="0" t="s">
        <v>87</v>
      </c>
    </row>
    <row r="37" customFormat="false" ht="12.8" hidden="false" customHeight="false" outlineLevel="0" collapsed="false">
      <c r="A37" s="0" t="s">
        <v>282</v>
      </c>
      <c r="B37" s="0" t="s">
        <v>115</v>
      </c>
      <c r="C37" s="0" t="s">
        <v>115</v>
      </c>
      <c r="D37" s="0" t="s">
        <v>116</v>
      </c>
      <c r="E37" s="0" t="s">
        <v>119</v>
      </c>
      <c r="G37" s="0" t="s">
        <v>81</v>
      </c>
      <c r="V37" s="0" t="s">
        <v>120</v>
      </c>
      <c r="AX37" s="0" t="s">
        <v>121</v>
      </c>
      <c r="AY37" s="0" t="s">
        <v>115</v>
      </c>
      <c r="BC37" s="0" t="s">
        <v>122</v>
      </c>
      <c r="BI37" s="0" t="s">
        <v>87</v>
      </c>
    </row>
    <row r="38" customFormat="false" ht="12.8" hidden="false" customHeight="false" outlineLevel="0" collapsed="false">
      <c r="A38" s="0" t="s">
        <v>283</v>
      </c>
      <c r="B38" s="0" t="s">
        <v>115</v>
      </c>
      <c r="C38" s="0" t="s">
        <v>115</v>
      </c>
      <c r="D38" s="0" t="s">
        <v>116</v>
      </c>
      <c r="E38" s="0" t="s">
        <v>119</v>
      </c>
      <c r="G38" s="0" t="s">
        <v>81</v>
      </c>
      <c r="V38" s="0" t="s">
        <v>120</v>
      </c>
      <c r="AX38" s="0" t="s">
        <v>121</v>
      </c>
      <c r="AY38" s="0" t="s">
        <v>115</v>
      </c>
      <c r="BC38" s="0" t="s">
        <v>122</v>
      </c>
      <c r="BI38" s="0" t="s">
        <v>87</v>
      </c>
    </row>
    <row r="39" customFormat="false" ht="12.8" hidden="false" customHeight="false" outlineLevel="0" collapsed="false">
      <c r="A39" s="0" t="s">
        <v>284</v>
      </c>
      <c r="B39" s="0" t="s">
        <v>115</v>
      </c>
      <c r="C39" s="0" t="s">
        <v>115</v>
      </c>
      <c r="D39" s="0" t="s">
        <v>116</v>
      </c>
      <c r="E39" s="0" t="s">
        <v>119</v>
      </c>
      <c r="G39" s="0" t="s">
        <v>81</v>
      </c>
      <c r="V39" s="0" t="s">
        <v>120</v>
      </c>
      <c r="AX39" s="0" t="s">
        <v>121</v>
      </c>
      <c r="AY39" s="0" t="s">
        <v>115</v>
      </c>
      <c r="BC39" s="0" t="s">
        <v>122</v>
      </c>
      <c r="BI39" s="0" t="s">
        <v>87</v>
      </c>
    </row>
    <row r="40" customFormat="false" ht="12.8" hidden="false" customHeight="false" outlineLevel="0" collapsed="false">
      <c r="A40" s="0" t="s">
        <v>224</v>
      </c>
      <c r="B40" s="0" t="s">
        <v>223</v>
      </c>
      <c r="C40" s="0" t="s">
        <v>223</v>
      </c>
      <c r="D40" s="0" t="s">
        <v>223</v>
      </c>
      <c r="E40" s="0" t="s">
        <v>226</v>
      </c>
    </row>
    <row r="41" customFormat="false" ht="12.8" hidden="false" customHeight="false" outlineLevel="0" collapsed="false">
      <c r="A41" s="0" t="s">
        <v>229</v>
      </c>
      <c r="B41" s="0" t="s">
        <v>227</v>
      </c>
      <c r="C41" s="0" t="s">
        <v>227</v>
      </c>
      <c r="D41" s="0" t="s">
        <v>228</v>
      </c>
      <c r="E41" s="0" t="s">
        <v>231</v>
      </c>
      <c r="G41" s="0" t="s">
        <v>81</v>
      </c>
      <c r="V41" s="0" t="s">
        <v>232</v>
      </c>
      <c r="W41" s="0" t="s">
        <v>233</v>
      </c>
      <c r="AY41" s="0" t="s">
        <v>234</v>
      </c>
      <c r="AZ41" s="0" t="s">
        <v>227</v>
      </c>
      <c r="BD41" s="0" t="s">
        <v>87</v>
      </c>
      <c r="BJ41" s="0" t="s">
        <v>87</v>
      </c>
      <c r="BK41" s="0" t="s">
        <v>235</v>
      </c>
    </row>
    <row r="42" customFormat="false" ht="12.8" hidden="false" customHeight="false" outlineLevel="0" collapsed="false">
      <c r="A42" s="0" t="s">
        <v>161</v>
      </c>
      <c r="B42" s="0" t="s">
        <v>159</v>
      </c>
      <c r="C42" s="0" t="s">
        <v>159</v>
      </c>
      <c r="D42" s="0" t="s">
        <v>160</v>
      </c>
      <c r="E42" s="0" t="s">
        <v>285</v>
      </c>
      <c r="F42" s="0" t="s">
        <v>164</v>
      </c>
      <c r="G42" s="0" t="s">
        <v>165</v>
      </c>
      <c r="H42" s="0" t="s">
        <v>166</v>
      </c>
      <c r="I42" s="0" t="s">
        <v>167</v>
      </c>
      <c r="K42" s="0" t="s">
        <v>81</v>
      </c>
      <c r="Z42" s="0" t="s">
        <v>168</v>
      </c>
      <c r="BB42" s="0" t="s">
        <v>169</v>
      </c>
      <c r="BC42" s="0" t="s">
        <v>159</v>
      </c>
      <c r="BG42" s="0" t="s">
        <v>87</v>
      </c>
      <c r="BM42" s="0" t="s">
        <v>87</v>
      </c>
      <c r="BN42" s="0" t="s">
        <v>170</v>
      </c>
    </row>
    <row r="43" customFormat="false" ht="12.8" hidden="false" customHeight="false" outlineLevel="0" collapsed="false">
      <c r="A43" s="0" t="s">
        <v>286</v>
      </c>
      <c r="B43" s="0" t="n">
        <v>330</v>
      </c>
      <c r="C43" s="0" t="s">
        <v>89</v>
      </c>
      <c r="D43" s="0" t="n">
        <v>78285333</v>
      </c>
      <c r="E43" s="0" t="s">
        <v>92</v>
      </c>
    </row>
    <row r="44" customFormat="false" ht="12.8" hidden="false" customHeight="false" outlineLevel="0" collapsed="false">
      <c r="A44" s="0" t="s">
        <v>287</v>
      </c>
      <c r="B44" s="0" t="n">
        <v>330</v>
      </c>
      <c r="C44" s="0" t="s">
        <v>89</v>
      </c>
      <c r="D44" s="0" t="n">
        <v>78285333</v>
      </c>
      <c r="E44" s="2" t="s">
        <v>92</v>
      </c>
    </row>
    <row r="45" customFormat="false" ht="12.8" hidden="false" customHeight="false" outlineLevel="0" collapsed="false">
      <c r="A45" s="0" t="s">
        <v>288</v>
      </c>
      <c r="C45" s="0" t="s">
        <v>175</v>
      </c>
      <c r="D45" s="0" t="s">
        <v>175</v>
      </c>
      <c r="E45" s="0" t="s">
        <v>179</v>
      </c>
      <c r="BH45" s="0" t="n">
        <v>97</v>
      </c>
    </row>
    <row r="46" customFormat="false" ht="12.8" hidden="false" customHeight="false" outlineLevel="0" collapsed="false">
      <c r="A46" s="0" t="s">
        <v>289</v>
      </c>
      <c r="C46" s="0" t="s">
        <v>175</v>
      </c>
      <c r="D46" s="0" t="s">
        <v>175</v>
      </c>
      <c r="E46" s="2" t="s">
        <v>179</v>
      </c>
      <c r="BH46" s="0" t="n">
        <v>97</v>
      </c>
    </row>
    <row r="47" customFormat="false" ht="12.8" hidden="false" customHeight="false" outlineLevel="0" collapsed="false">
      <c r="A47" s="0" t="s">
        <v>290</v>
      </c>
      <c r="C47" s="0" t="s">
        <v>175</v>
      </c>
      <c r="D47" s="0" t="s">
        <v>175</v>
      </c>
      <c r="E47" s="0" t="s">
        <v>179</v>
      </c>
      <c r="BH47" s="0" t="n">
        <v>97</v>
      </c>
    </row>
    <row r="48" customFormat="false" ht="12.8" hidden="false" customHeight="false" outlineLevel="0" collapsed="false">
      <c r="A48" s="0" t="s">
        <v>291</v>
      </c>
      <c r="C48" s="0" t="s">
        <v>175</v>
      </c>
      <c r="D48" s="0" t="s">
        <v>175</v>
      </c>
      <c r="E48" s="2" t="s">
        <v>179</v>
      </c>
      <c r="BH48" s="0" t="n">
        <v>97</v>
      </c>
    </row>
    <row r="49" customFormat="false" ht="12.8" hidden="false" customHeight="false" outlineLevel="0" collapsed="false">
      <c r="A49" s="0" t="s">
        <v>292</v>
      </c>
      <c r="C49" s="0" t="s">
        <v>175</v>
      </c>
      <c r="D49" s="0" t="s">
        <v>175</v>
      </c>
      <c r="E49" s="0" t="s">
        <v>179</v>
      </c>
      <c r="BH49" s="0" t="n">
        <v>97</v>
      </c>
    </row>
    <row r="50" customFormat="false" ht="12.8" hidden="false" customHeight="false" outlineLevel="0" collapsed="false">
      <c r="A50" s="0" t="s">
        <v>293</v>
      </c>
      <c r="C50" s="0" t="s">
        <v>175</v>
      </c>
      <c r="D50" s="0" t="s">
        <v>175</v>
      </c>
      <c r="E50" s="2" t="s">
        <v>179</v>
      </c>
      <c r="BH50" s="0" t="n">
        <v>97</v>
      </c>
    </row>
    <row r="51" customFormat="false" ht="12.8" hidden="false" customHeight="false" outlineLevel="0" collapsed="false">
      <c r="A51" s="0" t="s">
        <v>294</v>
      </c>
      <c r="C51" s="0" t="s">
        <v>175</v>
      </c>
      <c r="D51" s="0" t="s">
        <v>175</v>
      </c>
      <c r="E51" s="0" t="s">
        <v>179</v>
      </c>
      <c r="BH51" s="0" t="n">
        <v>97</v>
      </c>
    </row>
    <row r="52" customFormat="false" ht="12.8" hidden="false" customHeight="false" outlineLevel="0" collapsed="false">
      <c r="A52" s="0" t="s">
        <v>295</v>
      </c>
      <c r="C52" s="0" t="s">
        <v>175</v>
      </c>
      <c r="D52" s="0" t="s">
        <v>175</v>
      </c>
      <c r="E52" s="2" t="s">
        <v>179</v>
      </c>
      <c r="BH52" s="0" t="n">
        <v>97</v>
      </c>
    </row>
    <row r="53" customFormat="false" ht="12.8" hidden="false" customHeight="false" outlineLevel="0" collapsed="false">
      <c r="A53" s="0" t="s">
        <v>296</v>
      </c>
      <c r="C53" s="0" t="s">
        <v>175</v>
      </c>
      <c r="D53" s="0" t="s">
        <v>175</v>
      </c>
      <c r="E53" s="0" t="s">
        <v>179</v>
      </c>
      <c r="BH53" s="0" t="n">
        <v>97</v>
      </c>
    </row>
    <row r="54" customFormat="false" ht="12.8" hidden="false" customHeight="false" outlineLevel="0" collapsed="false">
      <c r="A54" s="0" t="s">
        <v>297</v>
      </c>
      <c r="C54" s="0" t="s">
        <v>175</v>
      </c>
      <c r="D54" s="0" t="s">
        <v>175</v>
      </c>
      <c r="E54" s="2" t="s">
        <v>179</v>
      </c>
      <c r="BH54" s="0" t="n">
        <v>97</v>
      </c>
    </row>
    <row r="55" customFormat="false" ht="12.8" hidden="false" customHeight="false" outlineLevel="0" collapsed="false">
      <c r="A55" s="0" t="s">
        <v>298</v>
      </c>
      <c r="C55" s="0" t="s">
        <v>175</v>
      </c>
      <c r="D55" s="0" t="s">
        <v>175</v>
      </c>
      <c r="E55" s="0" t="s">
        <v>179</v>
      </c>
      <c r="BH55" s="0" t="n">
        <v>97</v>
      </c>
    </row>
    <row r="56" customFormat="false" ht="12.8" hidden="false" customHeight="false" outlineLevel="0" collapsed="false">
      <c r="A56" s="0" t="s">
        <v>299</v>
      </c>
      <c r="C56" s="0" t="s">
        <v>175</v>
      </c>
      <c r="D56" s="0" t="s">
        <v>175</v>
      </c>
      <c r="E56" s="2" t="s">
        <v>179</v>
      </c>
      <c r="BH56" s="0" t="n">
        <v>97</v>
      </c>
    </row>
    <row r="57" customFormat="false" ht="12.8" hidden="false" customHeight="false" outlineLevel="0" collapsed="false">
      <c r="A57" s="0" t="s">
        <v>300</v>
      </c>
      <c r="C57" s="0" t="s">
        <v>175</v>
      </c>
      <c r="D57" s="0" t="s">
        <v>175</v>
      </c>
      <c r="E57" s="2" t="s">
        <v>179</v>
      </c>
      <c r="BH57" s="0" t="n">
        <v>97</v>
      </c>
    </row>
    <row r="58" customFormat="false" ht="12.8" hidden="false" customHeight="false" outlineLevel="0" collapsed="false">
      <c r="A58" s="0" t="s">
        <v>301</v>
      </c>
      <c r="C58" s="0" t="s">
        <v>175</v>
      </c>
      <c r="D58" s="0" t="s">
        <v>175</v>
      </c>
      <c r="E58" s="0" t="s">
        <v>179</v>
      </c>
      <c r="BH58" s="0" t="n">
        <v>97</v>
      </c>
    </row>
    <row r="59" customFormat="false" ht="12.8" hidden="false" customHeight="false" outlineLevel="0" collapsed="false">
      <c r="A59" s="0" t="s">
        <v>302</v>
      </c>
      <c r="C59" s="0" t="s">
        <v>175</v>
      </c>
      <c r="D59" s="0" t="s">
        <v>175</v>
      </c>
      <c r="E59" s="2" t="s">
        <v>179</v>
      </c>
      <c r="BH59" s="0" t="n">
        <v>97</v>
      </c>
    </row>
    <row r="60" customFormat="false" ht="12.8" hidden="false" customHeight="false" outlineLevel="0" collapsed="false">
      <c r="A60" s="0" t="s">
        <v>303</v>
      </c>
      <c r="C60" s="0" t="s">
        <v>175</v>
      </c>
      <c r="D60" s="0" t="s">
        <v>175</v>
      </c>
      <c r="E60" s="0" t="s">
        <v>179</v>
      </c>
      <c r="BH60" s="0" t="n">
        <v>97</v>
      </c>
    </row>
    <row r="61" customFormat="false" ht="12.8" hidden="false" customHeight="false" outlineLevel="0" collapsed="false">
      <c r="A61" s="0" t="s">
        <v>304</v>
      </c>
      <c r="C61" s="0" t="s">
        <v>175</v>
      </c>
      <c r="D61" s="0" t="s">
        <v>175</v>
      </c>
      <c r="E61" s="2" t="s">
        <v>179</v>
      </c>
      <c r="BH61" s="0" t="n">
        <v>97</v>
      </c>
    </row>
    <row r="62" customFormat="false" ht="12.8" hidden="false" customHeight="false" outlineLevel="0" collapsed="false">
      <c r="A62" s="0" t="s">
        <v>305</v>
      </c>
      <c r="C62" s="0" t="s">
        <v>175</v>
      </c>
      <c r="D62" s="0" t="s">
        <v>175</v>
      </c>
      <c r="E62" s="0" t="s">
        <v>179</v>
      </c>
      <c r="BH62" s="0" t="n">
        <v>97</v>
      </c>
    </row>
    <row r="63" customFormat="false" ht="12.8" hidden="false" customHeight="false" outlineLevel="0" collapsed="false">
      <c r="A63" s="0" t="s">
        <v>306</v>
      </c>
      <c r="C63" s="0" t="s">
        <v>175</v>
      </c>
      <c r="D63" s="0" t="s">
        <v>175</v>
      </c>
      <c r="E63" s="2" t="s">
        <v>179</v>
      </c>
      <c r="BH63" s="0" t="n">
        <v>97</v>
      </c>
    </row>
    <row r="64" customFormat="false" ht="12.8" hidden="false" customHeight="false" outlineLevel="0" collapsed="false">
      <c r="A64" s="0" t="s">
        <v>307</v>
      </c>
      <c r="C64" s="0" t="s">
        <v>175</v>
      </c>
      <c r="D64" s="0" t="s">
        <v>175</v>
      </c>
      <c r="E64" s="0" t="s">
        <v>179</v>
      </c>
      <c r="BH64" s="0" t="n">
        <v>97</v>
      </c>
    </row>
    <row r="65" customFormat="false" ht="12.8" hidden="false" customHeight="false" outlineLevel="0" collapsed="false">
      <c r="A65" s="0" t="s">
        <v>308</v>
      </c>
      <c r="C65" s="0" t="s">
        <v>175</v>
      </c>
      <c r="D65" s="0" t="s">
        <v>175</v>
      </c>
      <c r="E65" s="2" t="s">
        <v>179</v>
      </c>
      <c r="BH65" s="0" t="n">
        <v>97</v>
      </c>
    </row>
    <row r="66" customFormat="false" ht="12.8" hidden="false" customHeight="false" outlineLevel="0" collapsed="false">
      <c r="A66" s="0" t="s">
        <v>309</v>
      </c>
      <c r="C66" s="0" t="s">
        <v>175</v>
      </c>
      <c r="D66" s="0" t="s">
        <v>175</v>
      </c>
      <c r="E66" s="0" t="s">
        <v>179</v>
      </c>
      <c r="BH66" s="0" t="n">
        <v>97</v>
      </c>
    </row>
    <row r="67" customFormat="false" ht="12.8" hidden="false" customHeight="false" outlineLevel="0" collapsed="false">
      <c r="A67" s="0" t="s">
        <v>310</v>
      </c>
      <c r="C67" s="0" t="s">
        <v>175</v>
      </c>
      <c r="D67" s="0" t="s">
        <v>175</v>
      </c>
      <c r="E67" s="0" t="s">
        <v>179</v>
      </c>
      <c r="BH67" s="0" t="n">
        <v>97</v>
      </c>
    </row>
    <row r="68" customFormat="false" ht="12.8" hidden="false" customHeight="false" outlineLevel="0" collapsed="false">
      <c r="A68" s="0" t="s">
        <v>311</v>
      </c>
      <c r="C68" s="0" t="s">
        <v>175</v>
      </c>
      <c r="D68" s="0" t="s">
        <v>175</v>
      </c>
      <c r="E68" s="2" t="s">
        <v>179</v>
      </c>
      <c r="BH68" s="0" t="n">
        <v>97</v>
      </c>
    </row>
    <row r="69" customFormat="false" ht="12.8" hidden="false" customHeight="false" outlineLevel="0" collapsed="false">
      <c r="A69" s="0" t="s">
        <v>312</v>
      </c>
      <c r="C69" s="0" t="s">
        <v>175</v>
      </c>
      <c r="D69" s="0" t="s">
        <v>175</v>
      </c>
      <c r="E69" s="0" t="s">
        <v>179</v>
      </c>
      <c r="BH69" s="0" t="n">
        <v>97</v>
      </c>
    </row>
    <row r="70" customFormat="false" ht="12.8" hidden="false" customHeight="false" outlineLevel="0" collapsed="false">
      <c r="A70" s="0" t="s">
        <v>313</v>
      </c>
      <c r="C70" s="0" t="s">
        <v>175</v>
      </c>
      <c r="D70" s="0" t="s">
        <v>175</v>
      </c>
      <c r="E70" s="2" t="s">
        <v>179</v>
      </c>
      <c r="BH70" s="0" t="n">
        <v>97</v>
      </c>
    </row>
    <row r="71" customFormat="false" ht="12.8" hidden="false" customHeight="false" outlineLevel="0" collapsed="false">
      <c r="A71" s="0" t="s">
        <v>314</v>
      </c>
      <c r="C71" s="0" t="s">
        <v>175</v>
      </c>
      <c r="D71" s="0" t="s">
        <v>175</v>
      </c>
      <c r="E71" s="0" t="s">
        <v>179</v>
      </c>
      <c r="BH71" s="0" t="n">
        <v>97</v>
      </c>
    </row>
    <row r="72" customFormat="false" ht="12.8" hidden="false" customHeight="false" outlineLevel="0" collapsed="false">
      <c r="A72" s="0" t="s">
        <v>315</v>
      </c>
      <c r="C72" s="0" t="s">
        <v>175</v>
      </c>
      <c r="D72" s="0" t="s">
        <v>175</v>
      </c>
      <c r="E72" s="2" t="s">
        <v>179</v>
      </c>
      <c r="BH72" s="0" t="n">
        <v>97</v>
      </c>
    </row>
    <row r="73" customFormat="false" ht="12.8" hidden="false" customHeight="false" outlineLevel="0" collapsed="false">
      <c r="A73" s="0" t="s">
        <v>316</v>
      </c>
      <c r="C73" s="0" t="s">
        <v>175</v>
      </c>
      <c r="D73" s="0" t="s">
        <v>175</v>
      </c>
      <c r="E73" s="0" t="s">
        <v>179</v>
      </c>
      <c r="BH73" s="0" t="n">
        <v>97</v>
      </c>
    </row>
    <row r="74" customFormat="false" ht="12.8" hidden="false" customHeight="false" outlineLevel="0" collapsed="false">
      <c r="A74" s="0" t="s">
        <v>317</v>
      </c>
      <c r="C74" s="0" t="s">
        <v>175</v>
      </c>
      <c r="D74" s="0" t="s">
        <v>175</v>
      </c>
      <c r="E74" s="2" t="s">
        <v>179</v>
      </c>
      <c r="BH74" s="0" t="n">
        <v>97</v>
      </c>
    </row>
    <row r="75" customFormat="false" ht="12.8" hidden="false" customHeight="false" outlineLevel="0" collapsed="false">
      <c r="A75" s="0" t="s">
        <v>318</v>
      </c>
      <c r="C75" s="0" t="s">
        <v>175</v>
      </c>
      <c r="D75" s="0" t="s">
        <v>175</v>
      </c>
      <c r="E75" s="0" t="s">
        <v>179</v>
      </c>
      <c r="BH75" s="0" t="n">
        <v>97</v>
      </c>
    </row>
    <row r="76" customFormat="false" ht="12.8" hidden="false" customHeight="false" outlineLevel="0" collapsed="false">
      <c r="A76" s="0" t="s">
        <v>319</v>
      </c>
      <c r="C76" s="0" t="s">
        <v>175</v>
      </c>
      <c r="D76" s="0" t="s">
        <v>175</v>
      </c>
      <c r="E76" s="2" t="s">
        <v>179</v>
      </c>
      <c r="BH76" s="0" t="n">
        <v>97</v>
      </c>
    </row>
    <row r="77" customFormat="false" ht="12.8" hidden="false" customHeight="false" outlineLevel="0" collapsed="false">
      <c r="A77" s="0" t="s">
        <v>320</v>
      </c>
      <c r="C77" s="0" t="s">
        <v>175</v>
      </c>
      <c r="D77" s="0" t="s">
        <v>175</v>
      </c>
      <c r="E77" s="0" t="s">
        <v>179</v>
      </c>
      <c r="BH77" s="0" t="n">
        <v>97</v>
      </c>
    </row>
    <row r="78" customFormat="false" ht="12.8" hidden="false" customHeight="false" outlineLevel="0" collapsed="false">
      <c r="A78" s="0" t="s">
        <v>321</v>
      </c>
      <c r="C78" s="0" t="s">
        <v>175</v>
      </c>
      <c r="D78" s="0" t="s">
        <v>175</v>
      </c>
      <c r="E78" s="2" t="s">
        <v>179</v>
      </c>
      <c r="BH78" s="0" t="n">
        <v>97</v>
      </c>
    </row>
    <row r="79" customFormat="false" ht="12.8" hidden="false" customHeight="false" outlineLevel="0" collapsed="false">
      <c r="A79" s="0" t="s">
        <v>322</v>
      </c>
      <c r="C79" s="0" t="s">
        <v>175</v>
      </c>
      <c r="D79" s="0" t="s">
        <v>175</v>
      </c>
      <c r="E79" s="2" t="s">
        <v>179</v>
      </c>
      <c r="BH79" s="0" t="n">
        <v>97</v>
      </c>
    </row>
    <row r="80" customFormat="false" ht="12.8" hidden="false" customHeight="false" outlineLevel="0" collapsed="false">
      <c r="A80" s="0" t="s">
        <v>323</v>
      </c>
      <c r="C80" s="0" t="s">
        <v>175</v>
      </c>
      <c r="D80" s="0" t="s">
        <v>175</v>
      </c>
      <c r="E80" s="0" t="s">
        <v>179</v>
      </c>
      <c r="BH80" s="0" t="n">
        <v>97</v>
      </c>
    </row>
    <row r="81" customFormat="false" ht="12.8" hidden="false" customHeight="false" outlineLevel="0" collapsed="false">
      <c r="A81" s="0" t="s">
        <v>324</v>
      </c>
      <c r="C81" s="0" t="s">
        <v>175</v>
      </c>
      <c r="D81" s="0" t="s">
        <v>175</v>
      </c>
      <c r="E81" s="2" t="s">
        <v>179</v>
      </c>
      <c r="BH81" s="0" t="n">
        <v>97</v>
      </c>
    </row>
    <row r="82" customFormat="false" ht="12.8" hidden="false" customHeight="false" outlineLevel="0" collapsed="false">
      <c r="A82" s="0" t="s">
        <v>325</v>
      </c>
      <c r="C82" s="0" t="s">
        <v>175</v>
      </c>
      <c r="D82" s="0" t="s">
        <v>175</v>
      </c>
      <c r="E82" s="0" t="s">
        <v>179</v>
      </c>
      <c r="BH82" s="0" t="n">
        <v>97</v>
      </c>
    </row>
    <row r="83" customFormat="false" ht="12.8" hidden="false" customHeight="false" outlineLevel="0" collapsed="false">
      <c r="A83" s="0" t="s">
        <v>326</v>
      </c>
      <c r="C83" s="0" t="s">
        <v>175</v>
      </c>
      <c r="D83" s="0" t="s">
        <v>175</v>
      </c>
      <c r="E83" s="2" t="s">
        <v>179</v>
      </c>
      <c r="BH83" s="0" t="n">
        <v>97</v>
      </c>
    </row>
    <row r="84" customFormat="false" ht="12.8" hidden="false" customHeight="false" outlineLevel="0" collapsed="false">
      <c r="A84" s="0" t="s">
        <v>327</v>
      </c>
      <c r="C84" s="0" t="s">
        <v>175</v>
      </c>
      <c r="D84" s="0" t="s">
        <v>175</v>
      </c>
      <c r="E84" s="0" t="s">
        <v>179</v>
      </c>
      <c r="BH84" s="0" t="n">
        <v>97</v>
      </c>
    </row>
    <row r="85" customFormat="false" ht="12.8" hidden="false" customHeight="false" outlineLevel="0" collapsed="false">
      <c r="A85" s="0" t="s">
        <v>328</v>
      </c>
      <c r="C85" s="0" t="s">
        <v>175</v>
      </c>
      <c r="D85" s="0" t="s">
        <v>175</v>
      </c>
      <c r="E85" s="2" t="s">
        <v>179</v>
      </c>
      <c r="BH85" s="0" t="n">
        <v>97</v>
      </c>
    </row>
    <row r="86" customFormat="false" ht="12.8" hidden="false" customHeight="false" outlineLevel="0" collapsed="false">
      <c r="A86" s="0" t="s">
        <v>329</v>
      </c>
      <c r="C86" s="0" t="s">
        <v>175</v>
      </c>
      <c r="D86" s="0" t="s">
        <v>175</v>
      </c>
      <c r="E86" s="0" t="s">
        <v>179</v>
      </c>
      <c r="BH86" s="0" t="n">
        <v>97</v>
      </c>
    </row>
    <row r="87" customFormat="false" ht="12.8" hidden="false" customHeight="false" outlineLevel="0" collapsed="false">
      <c r="A87" s="0" t="s">
        <v>330</v>
      </c>
      <c r="C87" s="0" t="s">
        <v>175</v>
      </c>
      <c r="D87" s="0" t="s">
        <v>175</v>
      </c>
      <c r="E87" s="2" t="s">
        <v>179</v>
      </c>
      <c r="BH87" s="0" t="n">
        <v>97</v>
      </c>
    </row>
    <row r="88" customFormat="false" ht="12.8" hidden="false" customHeight="false" outlineLevel="0" collapsed="false">
      <c r="A88" s="0" t="s">
        <v>331</v>
      </c>
      <c r="C88" s="0" t="s">
        <v>175</v>
      </c>
      <c r="D88" s="0" t="s">
        <v>175</v>
      </c>
      <c r="E88" s="0" t="s">
        <v>179</v>
      </c>
      <c r="BH88" s="0" t="n">
        <v>97</v>
      </c>
    </row>
    <row r="89" customFormat="false" ht="12.8" hidden="false" customHeight="false" outlineLevel="0" collapsed="false">
      <c r="A89" s="0" t="s">
        <v>332</v>
      </c>
      <c r="C89" s="0" t="s">
        <v>175</v>
      </c>
      <c r="D89" s="0" t="s">
        <v>175</v>
      </c>
      <c r="E89" s="0" t="s">
        <v>179</v>
      </c>
      <c r="BH89" s="0" t="n">
        <v>97</v>
      </c>
    </row>
    <row r="90" customFormat="false" ht="12.8" hidden="false" customHeight="false" outlineLevel="0" collapsed="false">
      <c r="A90" s="0" t="s">
        <v>333</v>
      </c>
      <c r="C90" s="0" t="s">
        <v>175</v>
      </c>
      <c r="D90" s="0" t="s">
        <v>175</v>
      </c>
      <c r="E90" s="2" t="s">
        <v>179</v>
      </c>
      <c r="BH90" s="0" t="n">
        <v>97</v>
      </c>
    </row>
    <row r="91" customFormat="false" ht="12.8" hidden="false" customHeight="false" outlineLevel="0" collapsed="false">
      <c r="A91" s="0" t="s">
        <v>334</v>
      </c>
      <c r="C91" s="0" t="s">
        <v>175</v>
      </c>
      <c r="D91" s="0" t="s">
        <v>175</v>
      </c>
      <c r="E91" s="0" t="s">
        <v>179</v>
      </c>
      <c r="BH91" s="0" t="n">
        <v>97</v>
      </c>
    </row>
    <row r="92" customFormat="false" ht="12.8" hidden="false" customHeight="false" outlineLevel="0" collapsed="false">
      <c r="A92" s="0" t="s">
        <v>335</v>
      </c>
      <c r="C92" s="0" t="s">
        <v>175</v>
      </c>
      <c r="D92" s="0" t="s">
        <v>175</v>
      </c>
      <c r="E92" s="2" t="s">
        <v>179</v>
      </c>
      <c r="BH92" s="0" t="n">
        <v>97</v>
      </c>
    </row>
    <row r="93" customFormat="false" ht="12.8" hidden="false" customHeight="false" outlineLevel="0" collapsed="false">
      <c r="A93" s="0" t="s">
        <v>336</v>
      </c>
      <c r="C93" s="0" t="s">
        <v>175</v>
      </c>
      <c r="D93" s="0" t="s">
        <v>175</v>
      </c>
      <c r="E93" s="0" t="s">
        <v>179</v>
      </c>
      <c r="BH93" s="0" t="n">
        <v>97</v>
      </c>
    </row>
    <row r="94" customFormat="false" ht="12.8" hidden="false" customHeight="false" outlineLevel="0" collapsed="false">
      <c r="A94" s="0" t="s">
        <v>337</v>
      </c>
      <c r="C94" s="0" t="s">
        <v>175</v>
      </c>
      <c r="D94" s="0" t="s">
        <v>175</v>
      </c>
      <c r="E94" s="2" t="s">
        <v>179</v>
      </c>
      <c r="BH94" s="0" t="n">
        <v>97</v>
      </c>
    </row>
    <row r="95" customFormat="false" ht="12.8" hidden="false" customHeight="false" outlineLevel="0" collapsed="false">
      <c r="A95" s="0" t="s">
        <v>338</v>
      </c>
      <c r="C95" s="0" t="s">
        <v>175</v>
      </c>
      <c r="D95" s="0" t="s">
        <v>175</v>
      </c>
      <c r="E95" s="0" t="s">
        <v>179</v>
      </c>
      <c r="BH95" s="0" t="n">
        <v>97</v>
      </c>
    </row>
    <row r="96" customFormat="false" ht="12.8" hidden="false" customHeight="false" outlineLevel="0" collapsed="false">
      <c r="A96" s="0" t="s">
        <v>339</v>
      </c>
      <c r="C96" s="0" t="s">
        <v>175</v>
      </c>
      <c r="D96" s="0" t="s">
        <v>175</v>
      </c>
      <c r="E96" s="2" t="s">
        <v>179</v>
      </c>
      <c r="BH96" s="0" t="n">
        <v>97</v>
      </c>
    </row>
    <row r="97" customFormat="false" ht="12.8" hidden="false" customHeight="false" outlineLevel="0" collapsed="false">
      <c r="A97" s="0" t="s">
        <v>340</v>
      </c>
      <c r="C97" s="0" t="s">
        <v>175</v>
      </c>
      <c r="D97" s="0" t="s">
        <v>175</v>
      </c>
      <c r="E97" s="0" t="s">
        <v>179</v>
      </c>
      <c r="BH97" s="0" t="n">
        <v>97</v>
      </c>
    </row>
    <row r="98" customFormat="false" ht="12.8" hidden="false" customHeight="false" outlineLevel="0" collapsed="false">
      <c r="A98" s="0" t="s">
        <v>341</v>
      </c>
      <c r="C98" s="0" t="s">
        <v>175</v>
      </c>
      <c r="D98" s="0" t="s">
        <v>175</v>
      </c>
      <c r="E98" s="2" t="s">
        <v>179</v>
      </c>
      <c r="BH98" s="0" t="n">
        <v>97</v>
      </c>
    </row>
    <row r="99" customFormat="false" ht="12.8" hidden="false" customHeight="false" outlineLevel="0" collapsed="false">
      <c r="A99" s="0" t="s">
        <v>342</v>
      </c>
      <c r="C99" s="0" t="s">
        <v>175</v>
      </c>
      <c r="D99" s="0" t="s">
        <v>175</v>
      </c>
      <c r="E99" s="0" t="s">
        <v>179</v>
      </c>
      <c r="BH99" s="0" t="n">
        <v>97</v>
      </c>
    </row>
    <row r="100" customFormat="false" ht="12.8" hidden="false" customHeight="false" outlineLevel="0" collapsed="false">
      <c r="A100" s="0" t="s">
        <v>343</v>
      </c>
      <c r="C100" s="0" t="s">
        <v>175</v>
      </c>
      <c r="D100" s="0" t="s">
        <v>175</v>
      </c>
      <c r="E100" s="2" t="s">
        <v>179</v>
      </c>
      <c r="BH100" s="0" t="n">
        <v>97</v>
      </c>
    </row>
    <row r="101" customFormat="false" ht="12.8" hidden="false" customHeight="false" outlineLevel="0" collapsed="false">
      <c r="A101" s="0" t="s">
        <v>344</v>
      </c>
      <c r="C101" s="0" t="s">
        <v>175</v>
      </c>
      <c r="D101" s="0" t="s">
        <v>175</v>
      </c>
      <c r="E101" s="2" t="s">
        <v>179</v>
      </c>
      <c r="BH101" s="0" t="n">
        <v>97</v>
      </c>
    </row>
    <row r="102" customFormat="false" ht="12.8" hidden="false" customHeight="false" outlineLevel="0" collapsed="false">
      <c r="A102" s="0" t="s">
        <v>345</v>
      </c>
      <c r="C102" s="0" t="s">
        <v>175</v>
      </c>
      <c r="D102" s="0" t="s">
        <v>175</v>
      </c>
      <c r="E102" s="0" t="s">
        <v>179</v>
      </c>
      <c r="BH102" s="0" t="n">
        <v>97</v>
      </c>
    </row>
    <row r="103" customFormat="false" ht="12.8" hidden="false" customHeight="false" outlineLevel="0" collapsed="false">
      <c r="A103" s="0" t="s">
        <v>346</v>
      </c>
      <c r="C103" s="0" t="s">
        <v>175</v>
      </c>
      <c r="D103" s="0" t="s">
        <v>175</v>
      </c>
      <c r="E103" s="2" t="s">
        <v>179</v>
      </c>
      <c r="BH103" s="0" t="n">
        <v>97</v>
      </c>
    </row>
    <row r="104" customFormat="false" ht="12.8" hidden="false" customHeight="false" outlineLevel="0" collapsed="false">
      <c r="A104" s="0" t="s">
        <v>347</v>
      </c>
      <c r="C104" s="0" t="s">
        <v>175</v>
      </c>
      <c r="D104" s="0" t="s">
        <v>175</v>
      </c>
      <c r="E104" s="0" t="s">
        <v>179</v>
      </c>
      <c r="BH104" s="0" t="n">
        <v>97</v>
      </c>
    </row>
    <row r="105" customFormat="false" ht="12.8" hidden="false" customHeight="false" outlineLevel="0" collapsed="false">
      <c r="A105" s="0" t="s">
        <v>348</v>
      </c>
      <c r="C105" s="0" t="s">
        <v>175</v>
      </c>
      <c r="D105" s="0" t="s">
        <v>175</v>
      </c>
      <c r="E105" s="2" t="s">
        <v>179</v>
      </c>
      <c r="BH105" s="0" t="n">
        <v>97</v>
      </c>
    </row>
    <row r="106" customFormat="false" ht="12.8" hidden="false" customHeight="false" outlineLevel="0" collapsed="false">
      <c r="A106" s="0" t="s">
        <v>349</v>
      </c>
      <c r="C106" s="0" t="s">
        <v>175</v>
      </c>
      <c r="D106" s="0" t="s">
        <v>175</v>
      </c>
      <c r="E106" s="0" t="s">
        <v>179</v>
      </c>
      <c r="BH106" s="0" t="n">
        <v>97</v>
      </c>
    </row>
    <row r="107" customFormat="false" ht="12.8" hidden="false" customHeight="false" outlineLevel="0" collapsed="false">
      <c r="A107" s="0" t="s">
        <v>350</v>
      </c>
      <c r="C107" s="0" t="s">
        <v>175</v>
      </c>
      <c r="D107" s="0" t="s">
        <v>175</v>
      </c>
      <c r="E107" s="2" t="s">
        <v>179</v>
      </c>
      <c r="BH107" s="0" t="n">
        <v>97</v>
      </c>
    </row>
    <row r="108" customFormat="false" ht="12.8" hidden="false" customHeight="false" outlineLevel="0" collapsed="false">
      <c r="A108" s="0" t="s">
        <v>351</v>
      </c>
      <c r="C108" s="0" t="s">
        <v>175</v>
      </c>
      <c r="D108" s="0" t="s">
        <v>175</v>
      </c>
      <c r="E108" s="0" t="s">
        <v>179</v>
      </c>
      <c r="BH108" s="0" t="n">
        <v>97</v>
      </c>
    </row>
    <row r="109" customFormat="false" ht="12.8" hidden="false" customHeight="false" outlineLevel="0" collapsed="false">
      <c r="A109" s="0" t="s">
        <v>352</v>
      </c>
      <c r="C109" s="0" t="s">
        <v>175</v>
      </c>
      <c r="D109" s="0" t="s">
        <v>175</v>
      </c>
      <c r="E109" s="2" t="s">
        <v>179</v>
      </c>
      <c r="BH109" s="0" t="n">
        <v>97</v>
      </c>
    </row>
    <row r="110" customFormat="false" ht="12.8" hidden="false" customHeight="false" outlineLevel="0" collapsed="false">
      <c r="A110" s="0" t="s">
        <v>353</v>
      </c>
      <c r="C110" s="0" t="s">
        <v>175</v>
      </c>
      <c r="D110" s="0" t="s">
        <v>175</v>
      </c>
      <c r="E110" s="0" t="s">
        <v>179</v>
      </c>
      <c r="BH110" s="0" t="n">
        <v>97</v>
      </c>
    </row>
    <row r="111" customFormat="false" ht="12.8" hidden="false" customHeight="false" outlineLevel="0" collapsed="false">
      <c r="A111" s="0" t="s">
        <v>354</v>
      </c>
      <c r="C111" s="0" t="s">
        <v>175</v>
      </c>
      <c r="D111" s="0" t="s">
        <v>175</v>
      </c>
      <c r="E111" s="0" t="s">
        <v>179</v>
      </c>
      <c r="BH111" s="0" t="n">
        <v>97</v>
      </c>
    </row>
    <row r="112" customFormat="false" ht="12.8" hidden="false" customHeight="false" outlineLevel="0" collapsed="false">
      <c r="A112" s="0" t="s">
        <v>355</v>
      </c>
      <c r="C112" s="0" t="s">
        <v>175</v>
      </c>
      <c r="D112" s="0" t="s">
        <v>175</v>
      </c>
      <c r="E112" s="2" t="s">
        <v>179</v>
      </c>
      <c r="BH112" s="0" t="n">
        <v>97</v>
      </c>
    </row>
    <row r="113" customFormat="false" ht="12.8" hidden="false" customHeight="false" outlineLevel="0" collapsed="false">
      <c r="A113" s="0" t="s">
        <v>356</v>
      </c>
      <c r="C113" s="0" t="s">
        <v>175</v>
      </c>
      <c r="D113" s="0" t="s">
        <v>175</v>
      </c>
      <c r="E113" s="0" t="s">
        <v>179</v>
      </c>
      <c r="BH113" s="0" t="n">
        <v>97</v>
      </c>
    </row>
    <row r="114" customFormat="false" ht="12.8" hidden="false" customHeight="false" outlineLevel="0" collapsed="false">
      <c r="A114" s="0" t="s">
        <v>357</v>
      </c>
      <c r="C114" s="0" t="s">
        <v>175</v>
      </c>
      <c r="D114" s="0" t="s">
        <v>175</v>
      </c>
      <c r="E114" s="2" t="s">
        <v>179</v>
      </c>
      <c r="BH114" s="0" t="n">
        <v>97</v>
      </c>
    </row>
    <row r="115" customFormat="false" ht="12.8" hidden="false" customHeight="false" outlineLevel="0" collapsed="false">
      <c r="A115" s="0" t="s">
        <v>358</v>
      </c>
      <c r="C115" s="0" t="s">
        <v>175</v>
      </c>
      <c r="D115" s="0" t="s">
        <v>175</v>
      </c>
      <c r="E115" s="0" t="s">
        <v>179</v>
      </c>
      <c r="BH115" s="0" t="n">
        <v>97</v>
      </c>
    </row>
    <row r="116" customFormat="false" ht="12.8" hidden="false" customHeight="false" outlineLevel="0" collapsed="false">
      <c r="A116" s="0" t="s">
        <v>359</v>
      </c>
      <c r="C116" s="0" t="s">
        <v>175</v>
      </c>
      <c r="D116" s="0" t="s">
        <v>175</v>
      </c>
      <c r="E116" s="2" t="s">
        <v>179</v>
      </c>
      <c r="BH116" s="0" t="n">
        <v>97</v>
      </c>
    </row>
    <row r="117" customFormat="false" ht="12.8" hidden="false" customHeight="false" outlineLevel="0" collapsed="false">
      <c r="A117" s="0" t="s">
        <v>360</v>
      </c>
      <c r="C117" s="0" t="s">
        <v>175</v>
      </c>
      <c r="D117" s="0" t="s">
        <v>175</v>
      </c>
      <c r="E117" s="0" t="s">
        <v>179</v>
      </c>
      <c r="BH117" s="0" t="n">
        <v>97</v>
      </c>
    </row>
    <row r="118" customFormat="false" ht="12.8" hidden="false" customHeight="false" outlineLevel="0" collapsed="false">
      <c r="A118" s="0" t="s">
        <v>361</v>
      </c>
      <c r="C118" s="0" t="s">
        <v>175</v>
      </c>
      <c r="D118" s="0" t="s">
        <v>175</v>
      </c>
      <c r="E118" s="2" t="s">
        <v>179</v>
      </c>
      <c r="BH118" s="0" t="n">
        <v>97</v>
      </c>
    </row>
    <row r="119" customFormat="false" ht="12.8" hidden="false" customHeight="false" outlineLevel="0" collapsed="false">
      <c r="A119" s="0" t="s">
        <v>362</v>
      </c>
      <c r="C119" s="0" t="s">
        <v>175</v>
      </c>
      <c r="D119" s="0" t="s">
        <v>175</v>
      </c>
      <c r="E119" s="0" t="s">
        <v>179</v>
      </c>
      <c r="BH119" s="0" t="n">
        <v>97</v>
      </c>
    </row>
    <row r="120" customFormat="false" ht="12.8" hidden="false" customHeight="false" outlineLevel="0" collapsed="false">
      <c r="A120" s="0" t="s">
        <v>363</v>
      </c>
      <c r="C120" s="0" t="s">
        <v>175</v>
      </c>
      <c r="D120" s="0" t="s">
        <v>175</v>
      </c>
      <c r="E120" s="2" t="s">
        <v>179</v>
      </c>
      <c r="BH120" s="0" t="n">
        <v>97</v>
      </c>
    </row>
    <row r="121" customFormat="false" ht="12.8" hidden="false" customHeight="false" outlineLevel="0" collapsed="false">
      <c r="A121" s="0" t="s">
        <v>364</v>
      </c>
      <c r="C121" s="0" t="s">
        <v>175</v>
      </c>
      <c r="D121" s="0" t="s">
        <v>175</v>
      </c>
      <c r="E121" s="0" t="s">
        <v>179</v>
      </c>
      <c r="BH121" s="0" t="n">
        <v>97</v>
      </c>
    </row>
    <row r="122" customFormat="false" ht="12.8" hidden="false" customHeight="false" outlineLevel="0" collapsed="false">
      <c r="A122" s="0" t="s">
        <v>365</v>
      </c>
      <c r="C122" s="0" t="s">
        <v>175</v>
      </c>
      <c r="D122" s="0" t="s">
        <v>175</v>
      </c>
      <c r="E122" s="2" t="s">
        <v>179</v>
      </c>
      <c r="BH122" s="0" t="n">
        <v>97</v>
      </c>
    </row>
    <row r="123" customFormat="false" ht="12.8" hidden="false" customHeight="false" outlineLevel="0" collapsed="false">
      <c r="A123" s="0" t="s">
        <v>366</v>
      </c>
      <c r="C123" s="0" t="s">
        <v>175</v>
      </c>
      <c r="D123" s="0" t="s">
        <v>175</v>
      </c>
      <c r="E123" s="2" t="s">
        <v>179</v>
      </c>
      <c r="BH123" s="0" t="n">
        <v>97</v>
      </c>
    </row>
    <row r="124" customFormat="false" ht="12.8" hidden="false" customHeight="false" outlineLevel="0" collapsed="false">
      <c r="A124" s="0" t="s">
        <v>367</v>
      </c>
      <c r="C124" s="0" t="s">
        <v>175</v>
      </c>
      <c r="D124" s="0" t="s">
        <v>175</v>
      </c>
      <c r="E124" s="0" t="s">
        <v>179</v>
      </c>
      <c r="BH124" s="0" t="n">
        <v>97</v>
      </c>
    </row>
    <row r="125" customFormat="false" ht="12.8" hidden="false" customHeight="false" outlineLevel="0" collapsed="false">
      <c r="A125" s="0" t="s">
        <v>368</v>
      </c>
      <c r="C125" s="0" t="s">
        <v>175</v>
      </c>
      <c r="D125" s="0" t="s">
        <v>175</v>
      </c>
      <c r="E125" s="2" t="s">
        <v>179</v>
      </c>
      <c r="BH125" s="0" t="n">
        <v>97</v>
      </c>
    </row>
    <row r="126" customFormat="false" ht="12.8" hidden="false" customHeight="false" outlineLevel="0" collapsed="false">
      <c r="A126" s="0" t="s">
        <v>369</v>
      </c>
      <c r="C126" s="0" t="s">
        <v>175</v>
      </c>
      <c r="D126" s="0" t="s">
        <v>175</v>
      </c>
      <c r="E126" s="0" t="s">
        <v>179</v>
      </c>
      <c r="BH126" s="0" t="n">
        <v>97</v>
      </c>
    </row>
    <row r="127" customFormat="false" ht="12.8" hidden="false" customHeight="false" outlineLevel="0" collapsed="false">
      <c r="A127" s="0" t="s">
        <v>370</v>
      </c>
      <c r="C127" s="0" t="s">
        <v>175</v>
      </c>
      <c r="D127" s="0" t="s">
        <v>175</v>
      </c>
      <c r="E127" s="2" t="s">
        <v>179</v>
      </c>
      <c r="BH127" s="0" t="n">
        <v>97</v>
      </c>
    </row>
    <row r="128" customFormat="false" ht="12.8" hidden="false" customHeight="false" outlineLevel="0" collapsed="false">
      <c r="A128" s="0" t="s">
        <v>371</v>
      </c>
      <c r="C128" s="0" t="s">
        <v>175</v>
      </c>
      <c r="D128" s="0" t="s">
        <v>175</v>
      </c>
      <c r="E128" s="0" t="s">
        <v>179</v>
      </c>
      <c r="BH128" s="0" t="n">
        <v>97</v>
      </c>
    </row>
    <row r="129" customFormat="false" ht="12.8" hidden="false" customHeight="false" outlineLevel="0" collapsed="false">
      <c r="A129" s="0" t="s">
        <v>372</v>
      </c>
      <c r="C129" s="0" t="s">
        <v>175</v>
      </c>
      <c r="D129" s="0" t="s">
        <v>175</v>
      </c>
      <c r="E129" s="2" t="s">
        <v>179</v>
      </c>
      <c r="BH129" s="0" t="n">
        <v>97</v>
      </c>
    </row>
    <row r="130" customFormat="false" ht="12.8" hidden="false" customHeight="false" outlineLevel="0" collapsed="false">
      <c r="A130" s="0" t="s">
        <v>373</v>
      </c>
      <c r="C130" s="0" t="s">
        <v>175</v>
      </c>
      <c r="D130" s="0" t="s">
        <v>175</v>
      </c>
      <c r="E130" s="0" t="s">
        <v>179</v>
      </c>
      <c r="BH130" s="0" t="n">
        <v>97</v>
      </c>
    </row>
    <row r="131" customFormat="false" ht="12.8" hidden="false" customHeight="false" outlineLevel="0" collapsed="false">
      <c r="A131" s="0" t="s">
        <v>374</v>
      </c>
      <c r="C131" s="0" t="s">
        <v>175</v>
      </c>
      <c r="D131" s="0" t="s">
        <v>175</v>
      </c>
      <c r="E131" s="2" t="s">
        <v>179</v>
      </c>
      <c r="BH131" s="0" t="n">
        <v>97</v>
      </c>
    </row>
    <row r="132" customFormat="false" ht="12.8" hidden="false" customHeight="false" outlineLevel="0" collapsed="false">
      <c r="A132" s="0" t="s">
        <v>375</v>
      </c>
      <c r="C132" s="0" t="s">
        <v>175</v>
      </c>
      <c r="D132" s="0" t="s">
        <v>175</v>
      </c>
      <c r="E132" s="0" t="s">
        <v>179</v>
      </c>
      <c r="BH132" s="0" t="n">
        <v>97</v>
      </c>
    </row>
    <row r="133" customFormat="false" ht="12.8" hidden="false" customHeight="false" outlineLevel="0" collapsed="false">
      <c r="A133" s="0" t="s">
        <v>376</v>
      </c>
      <c r="C133" s="0" t="s">
        <v>175</v>
      </c>
      <c r="D133" s="0" t="s">
        <v>175</v>
      </c>
      <c r="E133" s="0" t="s">
        <v>179</v>
      </c>
      <c r="BH133" s="0" t="n">
        <v>97</v>
      </c>
    </row>
    <row r="134" customFormat="false" ht="12.8" hidden="false" customHeight="false" outlineLevel="0" collapsed="false">
      <c r="A134" s="0" t="s">
        <v>377</v>
      </c>
      <c r="C134" s="0" t="s">
        <v>175</v>
      </c>
      <c r="D134" s="0" t="s">
        <v>175</v>
      </c>
      <c r="E134" s="2" t="s">
        <v>179</v>
      </c>
      <c r="BH134" s="0" t="n">
        <v>97</v>
      </c>
    </row>
    <row r="135" customFormat="false" ht="12.8" hidden="false" customHeight="false" outlineLevel="0" collapsed="false">
      <c r="A135" s="0" t="s">
        <v>378</v>
      </c>
      <c r="C135" s="0" t="s">
        <v>175</v>
      </c>
      <c r="D135" s="0" t="s">
        <v>175</v>
      </c>
      <c r="E135" s="0" t="s">
        <v>179</v>
      </c>
      <c r="BH135" s="0" t="n">
        <v>97</v>
      </c>
    </row>
    <row r="136" customFormat="false" ht="12.8" hidden="false" customHeight="false" outlineLevel="0" collapsed="false">
      <c r="A136" s="0" t="s">
        <v>379</v>
      </c>
      <c r="C136" s="0" t="s">
        <v>175</v>
      </c>
      <c r="D136" s="0" t="s">
        <v>175</v>
      </c>
      <c r="E136" s="2" t="s">
        <v>179</v>
      </c>
      <c r="BH136" s="0" t="n">
        <v>97</v>
      </c>
    </row>
    <row r="137" customFormat="false" ht="12.8" hidden="false" customHeight="false" outlineLevel="0" collapsed="false">
      <c r="A137" s="0" t="s">
        <v>380</v>
      </c>
      <c r="C137" s="0" t="s">
        <v>175</v>
      </c>
      <c r="D137" s="0" t="s">
        <v>175</v>
      </c>
      <c r="E137" s="0" t="s">
        <v>179</v>
      </c>
      <c r="BH137" s="0" t="n">
        <v>97</v>
      </c>
    </row>
    <row r="138" customFormat="false" ht="12.8" hidden="false" customHeight="false" outlineLevel="0" collapsed="false">
      <c r="A138" s="0" t="s">
        <v>381</v>
      </c>
      <c r="C138" s="0" t="s">
        <v>175</v>
      </c>
      <c r="D138" s="0" t="s">
        <v>175</v>
      </c>
      <c r="E138" s="2" t="s">
        <v>179</v>
      </c>
      <c r="BH138" s="0" t="n">
        <v>97</v>
      </c>
    </row>
    <row r="139" customFormat="false" ht="12.8" hidden="false" customHeight="false" outlineLevel="0" collapsed="false">
      <c r="A139" s="0" t="s">
        <v>382</v>
      </c>
      <c r="C139" s="0" t="s">
        <v>175</v>
      </c>
      <c r="D139" s="0" t="s">
        <v>175</v>
      </c>
      <c r="E139" s="0" t="s">
        <v>179</v>
      </c>
      <c r="BH139" s="0" t="n">
        <v>97</v>
      </c>
    </row>
    <row r="140" customFormat="false" ht="12.8" hidden="false" customHeight="false" outlineLevel="0" collapsed="false">
      <c r="A140" s="0" t="s">
        <v>383</v>
      </c>
      <c r="C140" s="0" t="s">
        <v>175</v>
      </c>
      <c r="D140" s="0" t="s">
        <v>175</v>
      </c>
      <c r="E140" s="2" t="s">
        <v>179</v>
      </c>
      <c r="BH140" s="0" t="n">
        <v>97</v>
      </c>
    </row>
    <row r="141" customFormat="false" ht="12.8" hidden="false" customHeight="false" outlineLevel="0" collapsed="false">
      <c r="A141" s="0" t="s">
        <v>243</v>
      </c>
      <c r="B141" s="0" t="s">
        <v>242</v>
      </c>
      <c r="C141" s="0" t="s">
        <v>237</v>
      </c>
      <c r="D141" s="0" t="s">
        <v>238</v>
      </c>
      <c r="E141" s="0" t="s">
        <v>384</v>
      </c>
      <c r="BH141" s="0" t="n">
        <v>6</v>
      </c>
    </row>
    <row r="142" customFormat="false" ht="12.8" hidden="false" customHeight="false" outlineLevel="0" collapsed="false">
      <c r="A142" s="0" t="s">
        <v>239</v>
      </c>
      <c r="B142" s="0" t="s">
        <v>236</v>
      </c>
      <c r="C142" s="0" t="s">
        <v>237</v>
      </c>
      <c r="D142" s="0" t="s">
        <v>238</v>
      </c>
      <c r="E142" s="0" t="s">
        <v>384</v>
      </c>
      <c r="BH142" s="0" t="n">
        <v>6</v>
      </c>
    </row>
    <row r="143" customFormat="false" ht="12.8" hidden="false" customHeight="false" outlineLevel="0" collapsed="false">
      <c r="A143" s="0" t="s">
        <v>385</v>
      </c>
      <c r="B143" s="0" t="s">
        <v>212</v>
      </c>
      <c r="C143" s="0" t="s">
        <v>213</v>
      </c>
      <c r="D143" s="0" t="s">
        <v>214</v>
      </c>
      <c r="E143" s="0" t="s">
        <v>197</v>
      </c>
    </row>
    <row r="144" customFormat="false" ht="12.8" hidden="false" customHeight="false" outlineLevel="0" collapsed="false">
      <c r="A144" s="0" t="s">
        <v>386</v>
      </c>
      <c r="B144" s="0" t="n">
        <v>33</v>
      </c>
      <c r="C144" s="0" t="s">
        <v>193</v>
      </c>
      <c r="D144" s="0" t="s">
        <v>194</v>
      </c>
      <c r="E144" s="0" t="s">
        <v>197</v>
      </c>
    </row>
    <row r="145" customFormat="false" ht="12.8" hidden="false" customHeight="false" outlineLevel="0" collapsed="false">
      <c r="A145" s="0" t="s">
        <v>387</v>
      </c>
      <c r="B145" s="0" t="s">
        <v>212</v>
      </c>
      <c r="C145" s="0" t="s">
        <v>213</v>
      </c>
      <c r="D145" s="0" t="s">
        <v>214</v>
      </c>
      <c r="E145" s="0" t="s">
        <v>197</v>
      </c>
    </row>
    <row r="146" customFormat="false" ht="12.8" hidden="false" customHeight="false" outlineLevel="0" collapsed="false">
      <c r="A146" s="0" t="s">
        <v>388</v>
      </c>
      <c r="B146" s="0" t="s">
        <v>192</v>
      </c>
      <c r="C146" s="0" t="s">
        <v>193</v>
      </c>
      <c r="D146" s="0" t="s">
        <v>194</v>
      </c>
      <c r="E146" s="0" t="s">
        <v>197</v>
      </c>
    </row>
    <row r="147" customFormat="false" ht="12.8" hidden="false" customHeight="false" outlineLevel="0" collapsed="false">
      <c r="A147" s="0" t="s">
        <v>389</v>
      </c>
      <c r="B147" s="0" t="s">
        <v>192</v>
      </c>
      <c r="C147" s="0" t="s">
        <v>193</v>
      </c>
      <c r="D147" s="0" t="s">
        <v>194</v>
      </c>
      <c r="E147" s="0" t="s">
        <v>197</v>
      </c>
    </row>
    <row r="148" customFormat="false" ht="12.8" hidden="false" customHeight="false" outlineLevel="0" collapsed="false">
      <c r="A148" s="0" t="s">
        <v>390</v>
      </c>
      <c r="B148" s="0" t="s">
        <v>192</v>
      </c>
      <c r="C148" s="0" t="s">
        <v>193</v>
      </c>
      <c r="D148" s="0" t="s">
        <v>194</v>
      </c>
      <c r="E148" s="0" t="s">
        <v>197</v>
      </c>
    </row>
    <row r="149" customFormat="false" ht="12.8" hidden="false" customHeight="false" outlineLevel="0" collapsed="false">
      <c r="A149" s="0" t="s">
        <v>391</v>
      </c>
      <c r="B149" s="0" t="s">
        <v>205</v>
      </c>
      <c r="C149" s="0" t="s">
        <v>193</v>
      </c>
      <c r="D149" s="0" t="s">
        <v>194</v>
      </c>
      <c r="E149" s="0" t="s">
        <v>197</v>
      </c>
    </row>
    <row r="150" customFormat="false" ht="12.8" hidden="false" customHeight="false" outlineLevel="0" collapsed="false">
      <c r="A150" s="0" t="s">
        <v>392</v>
      </c>
      <c r="B150" s="0" t="s">
        <v>205</v>
      </c>
      <c r="C150" s="0" t="s">
        <v>193</v>
      </c>
      <c r="D150" s="0" t="s">
        <v>194</v>
      </c>
      <c r="E150" s="0" t="s">
        <v>197</v>
      </c>
    </row>
    <row r="151" customFormat="false" ht="12.8" hidden="false" customHeight="false" outlineLevel="0" collapsed="false">
      <c r="A151" s="0" t="s">
        <v>393</v>
      </c>
      <c r="B151" s="0" t="n">
        <v>33</v>
      </c>
      <c r="C151" s="0" t="s">
        <v>193</v>
      </c>
      <c r="D151" s="0" t="s">
        <v>194</v>
      </c>
      <c r="E151" s="0" t="s">
        <v>197</v>
      </c>
    </row>
    <row r="152" customFormat="false" ht="12.8" hidden="false" customHeight="false" outlineLevel="0" collapsed="false">
      <c r="A152" s="0" t="s">
        <v>394</v>
      </c>
      <c r="B152" s="0" t="n">
        <v>200</v>
      </c>
      <c r="C152" s="0" t="s">
        <v>193</v>
      </c>
      <c r="D152" s="0" t="s">
        <v>194</v>
      </c>
      <c r="E152" s="0" t="s">
        <v>197</v>
      </c>
    </row>
    <row r="153" customFormat="false" ht="12.8" hidden="false" customHeight="false" outlineLevel="0" collapsed="false">
      <c r="A153" s="0" t="s">
        <v>395</v>
      </c>
      <c r="B153" s="0" t="s">
        <v>208</v>
      </c>
      <c r="C153" s="0" t="s">
        <v>193</v>
      </c>
      <c r="D153" s="0" t="s">
        <v>194</v>
      </c>
      <c r="E153" s="0" t="s">
        <v>197</v>
      </c>
    </row>
    <row r="154" customFormat="false" ht="12.8" hidden="false" customHeight="false" outlineLevel="0" collapsed="false">
      <c r="A154" s="0" t="s">
        <v>396</v>
      </c>
      <c r="B154" s="0" t="s">
        <v>208</v>
      </c>
      <c r="C154" s="0" t="s">
        <v>193</v>
      </c>
      <c r="D154" s="0" t="s">
        <v>194</v>
      </c>
      <c r="E154" s="0" t="s">
        <v>197</v>
      </c>
    </row>
    <row r="155" customFormat="false" ht="12.8" hidden="false" customHeight="false" outlineLevel="0" collapsed="false">
      <c r="A155" s="0" t="s">
        <v>397</v>
      </c>
      <c r="B155" s="0" t="n">
        <v>200</v>
      </c>
      <c r="C155" s="0" t="s">
        <v>193</v>
      </c>
      <c r="D155" s="0" t="s">
        <v>194</v>
      </c>
      <c r="E155" s="0" t="s">
        <v>197</v>
      </c>
    </row>
    <row r="156" customFormat="false" ht="12.8" hidden="false" customHeight="false" outlineLevel="0" collapsed="false">
      <c r="A156" s="0" t="s">
        <v>398</v>
      </c>
      <c r="B156" s="0" t="s">
        <v>202</v>
      </c>
      <c r="C156" s="0" t="s">
        <v>193</v>
      </c>
      <c r="D156" s="0" t="s">
        <v>194</v>
      </c>
      <c r="E156" s="0" t="s">
        <v>197</v>
      </c>
    </row>
    <row r="157" customFormat="false" ht="12.8" hidden="false" customHeight="false" outlineLevel="0" collapsed="false">
      <c r="A157" s="0" t="s">
        <v>399</v>
      </c>
      <c r="B157" s="0" t="s">
        <v>202</v>
      </c>
      <c r="C157" s="0" t="s">
        <v>193</v>
      </c>
      <c r="D157" s="0" t="s">
        <v>194</v>
      </c>
      <c r="E157" s="0" t="s">
        <v>197</v>
      </c>
    </row>
    <row r="158" customFormat="false" ht="12.8" hidden="false" customHeight="false" outlineLevel="0" collapsed="false">
      <c r="A158" s="0" t="s">
        <v>400</v>
      </c>
      <c r="B158" s="0" t="s">
        <v>192</v>
      </c>
      <c r="C158" s="0" t="s">
        <v>193</v>
      </c>
      <c r="D158" s="0" t="s">
        <v>194</v>
      </c>
      <c r="E158" s="0" t="s">
        <v>197</v>
      </c>
    </row>
    <row r="159" customFormat="false" ht="12.8" hidden="false" customHeight="false" outlineLevel="0" collapsed="false">
      <c r="A159" s="0" t="s">
        <v>401</v>
      </c>
      <c r="B159" s="0" t="s">
        <v>192</v>
      </c>
      <c r="C159" s="0" t="s">
        <v>193</v>
      </c>
      <c r="D159" s="0" t="s">
        <v>194</v>
      </c>
      <c r="E159" s="0" t="s">
        <v>197</v>
      </c>
    </row>
    <row r="160" customFormat="false" ht="12.8" hidden="false" customHeight="false" outlineLevel="0" collapsed="false">
      <c r="A160" s="0" t="s">
        <v>402</v>
      </c>
      <c r="B160" s="0" t="s">
        <v>192</v>
      </c>
      <c r="C160" s="0" t="s">
        <v>193</v>
      </c>
      <c r="D160" s="0" t="s">
        <v>194</v>
      </c>
      <c r="E160" s="0" t="s">
        <v>197</v>
      </c>
    </row>
    <row r="161" customFormat="false" ht="12.8" hidden="false" customHeight="false" outlineLevel="0" collapsed="false">
      <c r="A161" s="0" t="s">
        <v>403</v>
      </c>
      <c r="B161" s="0" t="n">
        <v>200</v>
      </c>
      <c r="C161" s="0" t="s">
        <v>193</v>
      </c>
      <c r="D161" s="0" t="s">
        <v>194</v>
      </c>
      <c r="E161" s="0" t="s">
        <v>197</v>
      </c>
    </row>
    <row r="162" customFormat="false" ht="12.8" hidden="false" customHeight="false" outlineLevel="0" collapsed="false">
      <c r="A162" s="0" t="s">
        <v>404</v>
      </c>
      <c r="B162" s="0" t="s">
        <v>77</v>
      </c>
      <c r="C162" s="0" t="s">
        <v>77</v>
      </c>
      <c r="D162" s="0" t="s">
        <v>78</v>
      </c>
      <c r="E162" s="0" t="s">
        <v>80</v>
      </c>
      <c r="G162" s="0" t="s">
        <v>81</v>
      </c>
      <c r="N162" s="0" t="s">
        <v>77</v>
      </c>
      <c r="O162" s="0" t="s">
        <v>82</v>
      </c>
      <c r="P162" s="0" t="s">
        <v>83</v>
      </c>
      <c r="V162" s="0" t="s">
        <v>84</v>
      </c>
      <c r="AJ162" s="0" t="s">
        <v>85</v>
      </c>
      <c r="AX162" s="0" t="s">
        <v>86</v>
      </c>
      <c r="AY162" s="0" t="s">
        <v>77</v>
      </c>
      <c r="BC162" s="0" t="s">
        <v>87</v>
      </c>
      <c r="BI162" s="0" t="s">
        <v>87</v>
      </c>
      <c r="BJ162" s="0" t="s">
        <v>88</v>
      </c>
    </row>
    <row r="163" customFormat="false" ht="12.8" hidden="false" customHeight="false" outlineLevel="0" collapsed="false">
      <c r="A163" s="0" t="s">
        <v>405</v>
      </c>
      <c r="B163" s="0" t="s">
        <v>77</v>
      </c>
      <c r="C163" s="0" t="s">
        <v>77</v>
      </c>
      <c r="D163" s="0" t="s">
        <v>78</v>
      </c>
      <c r="E163" s="0" t="s">
        <v>80</v>
      </c>
      <c r="G163" s="0" t="s">
        <v>81</v>
      </c>
      <c r="N163" s="0" t="s">
        <v>77</v>
      </c>
      <c r="O163" s="0" t="s">
        <v>82</v>
      </c>
      <c r="P163" s="0" t="s">
        <v>83</v>
      </c>
      <c r="V163" s="0" t="s">
        <v>84</v>
      </c>
      <c r="AJ163" s="0" t="s">
        <v>85</v>
      </c>
      <c r="AX163" s="0" t="s">
        <v>86</v>
      </c>
      <c r="AY163" s="0" t="s">
        <v>77</v>
      </c>
      <c r="BC163" s="0" t="s">
        <v>87</v>
      </c>
      <c r="BI163" s="0" t="s">
        <v>87</v>
      </c>
      <c r="BJ163" s="0" t="s">
        <v>88</v>
      </c>
    </row>
    <row r="164" customFormat="false" ht="12.8" hidden="false" customHeight="false" outlineLevel="0" collapsed="false">
      <c r="A164" s="0" t="s">
        <v>406</v>
      </c>
      <c r="B164" s="0" t="s">
        <v>77</v>
      </c>
      <c r="C164" s="0" t="s">
        <v>77</v>
      </c>
      <c r="D164" s="0" t="s">
        <v>78</v>
      </c>
      <c r="E164" s="0" t="s">
        <v>80</v>
      </c>
      <c r="G164" s="0" t="s">
        <v>81</v>
      </c>
      <c r="N164" s="0" t="s">
        <v>77</v>
      </c>
      <c r="O164" s="0" t="s">
        <v>82</v>
      </c>
      <c r="P164" s="0" t="s">
        <v>83</v>
      </c>
      <c r="V164" s="0" t="s">
        <v>84</v>
      </c>
      <c r="AJ164" s="0" t="s">
        <v>85</v>
      </c>
      <c r="AX164" s="0" t="s">
        <v>86</v>
      </c>
      <c r="AY164" s="0" t="s">
        <v>77</v>
      </c>
      <c r="BC164" s="0" t="s">
        <v>87</v>
      </c>
      <c r="BI164" s="0" t="s">
        <v>87</v>
      </c>
      <c r="BJ164" s="0" t="s">
        <v>88</v>
      </c>
    </row>
    <row r="165" customFormat="false" ht="12.8" hidden="false" customHeight="false" outlineLevel="0" collapsed="false">
      <c r="A165" s="0" t="s">
        <v>407</v>
      </c>
      <c r="B165" s="0" t="s">
        <v>77</v>
      </c>
      <c r="C165" s="0" t="s">
        <v>77</v>
      </c>
      <c r="D165" s="0" t="s">
        <v>78</v>
      </c>
      <c r="E165" s="0" t="s">
        <v>80</v>
      </c>
      <c r="G165" s="0" t="s">
        <v>81</v>
      </c>
      <c r="N165" s="0" t="s">
        <v>77</v>
      </c>
      <c r="O165" s="0" t="s">
        <v>82</v>
      </c>
      <c r="P165" s="0" t="s">
        <v>83</v>
      </c>
      <c r="V165" s="0" t="s">
        <v>84</v>
      </c>
      <c r="AJ165" s="0" t="s">
        <v>85</v>
      </c>
      <c r="AX165" s="0" t="s">
        <v>86</v>
      </c>
      <c r="AY165" s="0" t="s">
        <v>77</v>
      </c>
      <c r="BC165" s="0" t="s">
        <v>87</v>
      </c>
      <c r="BI165" s="0" t="s">
        <v>87</v>
      </c>
      <c r="BJ165" s="0" t="s">
        <v>88</v>
      </c>
    </row>
    <row r="166" customFormat="false" ht="12.8" hidden="false" customHeight="false" outlineLevel="0" collapsed="false">
      <c r="A166" s="0" t="s">
        <v>408</v>
      </c>
      <c r="C166" s="0" t="s">
        <v>409</v>
      </c>
      <c r="D166" s="0" t="s">
        <v>410</v>
      </c>
      <c r="E166" s="0" t="s">
        <v>411</v>
      </c>
      <c r="BH166" s="0" t="n">
        <v>7</v>
      </c>
    </row>
    <row r="167" customFormat="false" ht="12.8" hidden="false" customHeight="false" outlineLevel="0" collapsed="false">
      <c r="A167" s="0" t="s">
        <v>181</v>
      </c>
      <c r="C167" s="0" t="s">
        <v>180</v>
      </c>
      <c r="D167" s="0" t="s">
        <v>180</v>
      </c>
      <c r="E167" s="0" t="s">
        <v>183</v>
      </c>
      <c r="BA167" s="0" t="s">
        <v>184</v>
      </c>
      <c r="BB167" s="0" t="s">
        <v>184</v>
      </c>
      <c r="BH167" s="0" t="n">
        <v>41</v>
      </c>
    </row>
    <row r="168" customFormat="false" ht="12.8" hidden="false" customHeight="false" outlineLevel="0" collapsed="false">
      <c r="A168" s="0" t="s">
        <v>412</v>
      </c>
      <c r="B168" s="0" t="s">
        <v>77</v>
      </c>
      <c r="C168" s="0" t="s">
        <v>77</v>
      </c>
      <c r="D168" s="0" t="s">
        <v>78</v>
      </c>
      <c r="E168" s="0" t="s">
        <v>80</v>
      </c>
      <c r="G168" s="0" t="s">
        <v>81</v>
      </c>
      <c r="N168" s="0" t="s">
        <v>77</v>
      </c>
      <c r="O168" s="0" t="s">
        <v>82</v>
      </c>
      <c r="P168" s="0" t="s">
        <v>83</v>
      </c>
      <c r="V168" s="0" t="s">
        <v>84</v>
      </c>
      <c r="AJ168" s="0" t="s">
        <v>85</v>
      </c>
      <c r="AX168" s="0" t="s">
        <v>86</v>
      </c>
      <c r="AY168" s="0" t="s">
        <v>77</v>
      </c>
      <c r="BC168" s="0" t="s">
        <v>87</v>
      </c>
      <c r="BI168" s="0" t="s">
        <v>87</v>
      </c>
      <c r="BJ168" s="0" t="s">
        <v>88</v>
      </c>
    </row>
    <row r="169" customFormat="false" ht="12.8" hidden="false" customHeight="false" outlineLevel="0" collapsed="false">
      <c r="A169" s="0" t="s">
        <v>413</v>
      </c>
      <c r="B169" s="0" t="s">
        <v>414</v>
      </c>
      <c r="C169" s="0" t="s">
        <v>414</v>
      </c>
      <c r="D169" s="0" t="s">
        <v>415</v>
      </c>
      <c r="E169" s="0" t="s">
        <v>416</v>
      </c>
      <c r="BH169" s="0" t="n">
        <v>2</v>
      </c>
    </row>
    <row r="170" customFormat="false" ht="12.8" hidden="false" customHeight="false" outlineLevel="0" collapsed="false">
      <c r="A170" s="0" t="s">
        <v>417</v>
      </c>
      <c r="B170" s="0" t="s">
        <v>414</v>
      </c>
      <c r="C170" s="0" t="s">
        <v>414</v>
      </c>
      <c r="D170" s="0" t="s">
        <v>415</v>
      </c>
      <c r="E170" s="0" t="s">
        <v>416</v>
      </c>
      <c r="BH170" s="0" t="n">
        <v>2</v>
      </c>
    </row>
    <row r="171" customFormat="false" ht="12.8" hidden="false" customHeight="false" outlineLevel="0" collapsed="false">
      <c r="A171" s="0" t="s">
        <v>418</v>
      </c>
      <c r="B171" s="0" t="s">
        <v>414</v>
      </c>
      <c r="C171" s="0" t="s">
        <v>414</v>
      </c>
      <c r="D171" s="0" t="s">
        <v>415</v>
      </c>
      <c r="E171" s="0" t="s">
        <v>416</v>
      </c>
      <c r="BH171" s="0" t="n">
        <v>2</v>
      </c>
    </row>
    <row r="172" customFormat="false" ht="12.8" hidden="false" customHeight="false" outlineLevel="0" collapsed="false">
      <c r="A172" s="0" t="s">
        <v>419</v>
      </c>
      <c r="B172" s="0" t="s">
        <v>414</v>
      </c>
      <c r="C172" s="0" t="s">
        <v>414</v>
      </c>
      <c r="D172" s="0" t="s">
        <v>415</v>
      </c>
      <c r="E172" s="0" t="s">
        <v>416</v>
      </c>
      <c r="BH172" s="0" t="n">
        <v>2</v>
      </c>
    </row>
    <row r="173" customFormat="false" ht="12.8" hidden="false" customHeight="false" outlineLevel="0" collapsed="false">
      <c r="A173" s="0" t="s">
        <v>420</v>
      </c>
      <c r="B173" s="0" t="s">
        <v>414</v>
      </c>
      <c r="C173" s="0" t="s">
        <v>414</v>
      </c>
      <c r="D173" s="0" t="s">
        <v>415</v>
      </c>
      <c r="E173" s="0" t="s">
        <v>416</v>
      </c>
      <c r="BH173" s="0" t="n">
        <v>2</v>
      </c>
    </row>
    <row r="174" customFormat="false" ht="12.8" hidden="false" customHeight="false" outlineLevel="0" collapsed="false">
      <c r="A174" s="0" t="s">
        <v>421</v>
      </c>
      <c r="C174" s="0" t="s">
        <v>73</v>
      </c>
      <c r="D174" s="0" t="s">
        <v>73</v>
      </c>
      <c r="E174" s="2" t="s">
        <v>76</v>
      </c>
    </row>
    <row r="175" customFormat="false" ht="12.8" hidden="false" customHeight="false" outlineLevel="0" collapsed="false">
      <c r="A175" s="0" t="s">
        <v>422</v>
      </c>
      <c r="C175" s="0" t="s">
        <v>73</v>
      </c>
      <c r="D175" s="0" t="s">
        <v>73</v>
      </c>
      <c r="E175" s="2" t="s">
        <v>76</v>
      </c>
    </row>
    <row r="176" customFormat="false" ht="12.8" hidden="false" customHeight="false" outlineLevel="0" collapsed="false">
      <c r="A176" s="0" t="s">
        <v>423</v>
      </c>
      <c r="C176" s="0" t="s">
        <v>73</v>
      </c>
      <c r="D176" s="0" t="s">
        <v>73</v>
      </c>
      <c r="E176" s="0" t="s">
        <v>76</v>
      </c>
    </row>
    <row r="177" customFormat="false" ht="12.8" hidden="false" customHeight="false" outlineLevel="0" collapsed="false">
      <c r="A177" s="0" t="s">
        <v>187</v>
      </c>
      <c r="B177" s="0" t="s">
        <v>185</v>
      </c>
      <c r="C177" s="0" t="s">
        <v>185</v>
      </c>
      <c r="D177" s="0" t="s">
        <v>186</v>
      </c>
      <c r="E177" s="0" t="s">
        <v>189</v>
      </c>
      <c r="Q177" s="0" t="s">
        <v>190</v>
      </c>
      <c r="AN177" s="0" t="n">
        <v>512</v>
      </c>
      <c r="AV177" s="0" t="s">
        <v>185</v>
      </c>
      <c r="AW177" s="0" t="n">
        <v>120</v>
      </c>
      <c r="BE177" s="0" t="n">
        <v>144</v>
      </c>
      <c r="BL177" s="0" t="n">
        <v>128</v>
      </c>
      <c r="BO177" s="0" t="s">
        <v>191</v>
      </c>
    </row>
    <row r="178" customFormat="false" ht="12.8" hidden="false" customHeight="false" outlineLevel="0" collapsed="false">
      <c r="A178" s="0" t="s">
        <v>424</v>
      </c>
      <c r="B178" s="0" t="s">
        <v>171</v>
      </c>
      <c r="C178" s="0" t="s">
        <v>171</v>
      </c>
      <c r="D178" s="0" t="s">
        <v>171</v>
      </c>
      <c r="E178" s="0" t="s">
        <v>425</v>
      </c>
    </row>
    <row r="179" customFormat="false" ht="12.8" hidden="false" customHeight="false" outlineLevel="0" collapsed="false">
      <c r="A179" s="0" t="s">
        <v>426</v>
      </c>
      <c r="B179" s="0" t="s">
        <v>171</v>
      </c>
      <c r="C179" s="0" t="s">
        <v>171</v>
      </c>
      <c r="D179" s="0" t="s">
        <v>171</v>
      </c>
      <c r="E179" s="2" t="s">
        <v>425</v>
      </c>
    </row>
    <row r="180" customFormat="false" ht="12.8" hidden="false" customHeight="false" outlineLevel="0" collapsed="false">
      <c r="A180" s="0" t="s">
        <v>218</v>
      </c>
      <c r="B180" s="0" t="s">
        <v>111</v>
      </c>
      <c r="C180" s="2" t="s">
        <v>217</v>
      </c>
      <c r="D180" s="2" t="s">
        <v>111</v>
      </c>
      <c r="E180" s="0" t="s">
        <v>220</v>
      </c>
      <c r="F180" s="0" t="n">
        <v>0.1</v>
      </c>
      <c r="H180" s="0" t="n">
        <v>1.75</v>
      </c>
      <c r="I180" s="0" t="n">
        <v>1.75</v>
      </c>
      <c r="J180" s="0" t="n">
        <v>1.75</v>
      </c>
      <c r="K180" s="0" t="n">
        <v>0.51</v>
      </c>
      <c r="L180" s="0" t="n">
        <v>0.31</v>
      </c>
      <c r="M180" s="0" t="n">
        <v>0.41</v>
      </c>
      <c r="U180" s="0" t="n">
        <v>0</v>
      </c>
      <c r="Z180" s="0" t="n">
        <v>4.9</v>
      </c>
      <c r="AA180" s="0" t="n">
        <v>4.9</v>
      </c>
      <c r="AB180" s="0" t="n">
        <v>4.9</v>
      </c>
      <c r="AC180" s="0" t="n">
        <v>3.9</v>
      </c>
      <c r="AD180" s="0" t="n">
        <v>3.9</v>
      </c>
      <c r="AE180" s="0" t="n">
        <v>3.9</v>
      </c>
      <c r="AF180" s="0" t="n">
        <v>0</v>
      </c>
      <c r="AI180" s="0" t="n">
        <v>1.27</v>
      </c>
      <c r="AK180" s="0" t="n">
        <v>6</v>
      </c>
      <c r="AL180" s="0" t="n">
        <v>6</v>
      </c>
      <c r="AM180" s="0" t="n">
        <v>6</v>
      </c>
      <c r="AR180" s="0" t="n">
        <v>1.27</v>
      </c>
      <c r="AS180" s="0" t="n">
        <v>0.4</v>
      </c>
      <c r="AT180" s="0" t="n">
        <v>0.835</v>
      </c>
      <c r="AU180" s="0" t="s">
        <v>221</v>
      </c>
      <c r="BG180" s="0" t="n">
        <v>8</v>
      </c>
      <c r="BM180" s="0" t="s">
        <v>222</v>
      </c>
    </row>
    <row r="181" customFormat="false" ht="12.8" hidden="false" customHeight="false" outlineLevel="0" collapsed="false">
      <c r="A181" s="0" t="s">
        <v>112</v>
      </c>
      <c r="B181" s="0" t="s">
        <v>110</v>
      </c>
      <c r="C181" s="0" t="s">
        <v>110</v>
      </c>
      <c r="D181" s="0" t="s">
        <v>111</v>
      </c>
      <c r="E181" s="0" t="s">
        <v>114</v>
      </c>
    </row>
    <row r="182" customFormat="false" ht="12.8" hidden="false" customHeight="false" outlineLevel="0" collapsed="false">
      <c r="A182" s="0" t="s">
        <v>95</v>
      </c>
      <c r="B182" s="0" t="s">
        <v>93</v>
      </c>
      <c r="C182" s="0" t="s">
        <v>93</v>
      </c>
      <c r="D182" s="0" t="s">
        <v>94</v>
      </c>
      <c r="E182" s="0" t="s">
        <v>97</v>
      </c>
      <c r="G182" s="0" t="s">
        <v>81</v>
      </c>
      <c r="V182" s="0" t="s">
        <v>98</v>
      </c>
      <c r="AX182" s="0" t="s">
        <v>99</v>
      </c>
      <c r="AY182" s="0" t="s">
        <v>93</v>
      </c>
      <c r="BC182" s="0" t="s">
        <v>100</v>
      </c>
      <c r="BI182" s="0" t="s">
        <v>87</v>
      </c>
      <c r="BJ182" s="0" t="s">
        <v>101</v>
      </c>
    </row>
    <row r="183" customFormat="false" ht="12.8" hidden="false" customHeight="false" outlineLevel="0" collapsed="false">
      <c r="A183" s="0" t="s">
        <v>104</v>
      </c>
      <c r="B183" s="0" t="s">
        <v>102</v>
      </c>
      <c r="C183" s="0" t="s">
        <v>102</v>
      </c>
      <c r="D183" s="0" t="s">
        <v>103</v>
      </c>
      <c r="E183" s="0" t="s">
        <v>106</v>
      </c>
      <c r="G183" s="0" t="s">
        <v>81</v>
      </c>
      <c r="V183" s="0" t="s">
        <v>107</v>
      </c>
      <c r="AX183" s="0" t="s">
        <v>99</v>
      </c>
      <c r="AY183" s="0" t="s">
        <v>102</v>
      </c>
      <c r="BC183" s="0" t="s">
        <v>108</v>
      </c>
      <c r="BI183" s="0" t="s">
        <v>87</v>
      </c>
      <c r="BJ183" s="0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2022-10-15T23:33:23Z</dcterms:created>
  <dc:creator/>
  <dc:description/>
  <dc:language>en-US</dc:language>
  <cp:lastModifiedBy/>
  <dcterms:modified xsi:type="dcterms:W3CDTF">2022-10-16T16:19:11Z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