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5719E623-1801-4310-BF55-8B93F0E1034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369" i="9" l="1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<sst xmlns="http://schemas.openxmlformats.org/spreadsheetml/2006/main" count="140656" uniqueCount="27471">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</sst>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396"/>
  <sheetViews>
    <sheetView tabSelected="1" topLeftCell="C1" zoomScaleNormal="100" workbookViewId="0">
      <pane ySplit="1" topLeftCell="A11376" activePane="bottomLeft" state="frozen"/>
      <selection pane="bottomLeft" activeCell="C11368" sqref="A11368:XFD11368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5" t="s">
        <v>12377</v>
      </c>
      <c r="E11327" t="s">
        <v>11551</v>
      </c>
      <c r="F11327" s="5" t="s">
        <v>27376</v>
      </c>
      <c r="G11327" t="s">
        <v>27027</v>
      </c>
      <c r="H11327" s="4" t="s">
        <v>14755</v>
      </c>
      <c r="I11327" s="6" t="str">
        <f t="shared" ref="I11327" si="906">HYPERLINK(_xlfn.ENCODEURL(CONCATENATE("https://www.openstreetmap.org/search?query=",H11327,",",E11327)), "OSM")</f>
        <v>OSM</v>
      </c>
      <c r="J11327" s="6" t="str">
        <f t="shared" ref="J11327" si="907">HYPERLINK(CONCATENATE("https://www.google.de/maps/search/",H11327,", ",E11327), "Google Maps")</f>
        <v>Google Maps</v>
      </c>
      <c r="K11327" s="6" t="str">
        <f t="shared" ref="K11327" si="908">HYPERLINK(CONCATENATE("https://www.google.de/search?q=", H11327, ", ",E11327), "Google Search")</f>
        <v>Google Search</v>
      </c>
      <c r="L11327" s="4"/>
      <c r="M11327" s="4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5" t="s">
        <v>13220</v>
      </c>
      <c r="E11328" t="s">
        <v>13219</v>
      </c>
      <c r="F11328" s="5" t="s">
        <v>27377</v>
      </c>
      <c r="G11328" t="s">
        <v>27378</v>
      </c>
      <c r="H11328" s="4" t="s">
        <v>14303</v>
      </c>
      <c r="I11328" s="6" t="str">
        <f t="shared" ref="I11328:I11367" si="910">HYPERLINK(_xlfn.ENCODEURL(CONCATENATE("https://www.openstreetmap.org/search?query=",H11328,",",E11328)), "OSM")</f>
        <v>OSM</v>
      </c>
      <c r="J11328" s="6" t="str">
        <f t="shared" ref="J11328:J11367" si="911">HYPERLINK(CONCATENATE("https://www.google.de/maps/search/",H11328,", ",E11328), "Google Maps")</f>
        <v>Google Maps</v>
      </c>
      <c r="K11328" s="6" t="str">
        <f t="shared" ref="K11328:K11367" si="912">HYPERLINK(CONCATENATE("https://www.google.de/search?q=", H11328, ", ",E11328), "Google Search")</f>
        <v>Google Search</v>
      </c>
      <c r="L11328" s="4"/>
      <c r="M11328" s="4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5" t="s">
        <v>4459</v>
      </c>
      <c r="E11329" t="s">
        <v>2865</v>
      </c>
      <c r="F11329" s="5" t="s">
        <v>4016</v>
      </c>
      <c r="G11329" t="s">
        <v>2174</v>
      </c>
      <c r="H11329" s="4" t="s">
        <v>2175</v>
      </c>
      <c r="I11329" s="6" t="str">
        <f t="shared" si="910"/>
        <v>OSM</v>
      </c>
      <c r="J11329" s="6" t="str">
        <f t="shared" si="911"/>
        <v>Google Maps</v>
      </c>
      <c r="K11329" s="6" t="str">
        <f t="shared" si="912"/>
        <v>Google Search</v>
      </c>
      <c r="L11329" s="4"/>
      <c r="M11329" s="4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5" t="s">
        <v>4458</v>
      </c>
      <c r="E11330" t="s">
        <v>2864</v>
      </c>
      <c r="F11330" s="5" t="s">
        <v>27379</v>
      </c>
      <c r="G11330" t="s">
        <v>27380</v>
      </c>
      <c r="H11330" s="4" t="s">
        <v>9695</v>
      </c>
      <c r="I11330" s="6" t="str">
        <f t="shared" si="910"/>
        <v>OSM</v>
      </c>
      <c r="J11330" s="6" t="str">
        <f t="shared" si="911"/>
        <v>Google Maps</v>
      </c>
      <c r="K11330" s="6" t="str">
        <f t="shared" si="912"/>
        <v>Google Search</v>
      </c>
      <c r="L11330" s="4"/>
      <c r="M11330" s="4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5" t="s">
        <v>4458</v>
      </c>
      <c r="E11331" t="s">
        <v>2864</v>
      </c>
      <c r="F11331" s="5" t="s">
        <v>9798</v>
      </c>
      <c r="G11331" t="s">
        <v>9799</v>
      </c>
      <c r="H11331" s="4" t="s">
        <v>9527</v>
      </c>
      <c r="I11331" s="6" t="str">
        <f t="shared" si="910"/>
        <v>OSM</v>
      </c>
      <c r="J11331" s="6" t="str">
        <f t="shared" si="911"/>
        <v>Google Maps</v>
      </c>
      <c r="K11331" s="6" t="str">
        <f t="shared" si="912"/>
        <v>Google Search</v>
      </c>
      <c r="L11331" s="4"/>
      <c r="M11331" s="4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5" t="s">
        <v>1788</v>
      </c>
      <c r="E11332" t="s">
        <v>994</v>
      </c>
      <c r="F11332" s="5" t="s">
        <v>9798</v>
      </c>
      <c r="G11332" t="s">
        <v>9799</v>
      </c>
      <c r="H11332" s="4" t="s">
        <v>9527</v>
      </c>
      <c r="I11332" s="6" t="str">
        <f t="shared" si="910"/>
        <v>OSM</v>
      </c>
      <c r="J11332" s="6" t="str">
        <f t="shared" si="911"/>
        <v>Google Maps</v>
      </c>
      <c r="K11332" s="6" t="str">
        <f t="shared" si="912"/>
        <v>Google Search</v>
      </c>
      <c r="L11332" s="4"/>
      <c r="M11332" s="4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5" t="s">
        <v>4458</v>
      </c>
      <c r="E11333" t="s">
        <v>2864</v>
      </c>
      <c r="F11333" s="5" t="s">
        <v>9837</v>
      </c>
      <c r="G11333" t="s">
        <v>9838</v>
      </c>
      <c r="H11333" s="4" t="s">
        <v>9691</v>
      </c>
      <c r="I11333" s="6" t="str">
        <f t="shared" si="910"/>
        <v>OSM</v>
      </c>
      <c r="J11333" s="6" t="str">
        <f t="shared" si="911"/>
        <v>Google Maps</v>
      </c>
      <c r="K11333" s="6" t="str">
        <f t="shared" si="912"/>
        <v>Google Search</v>
      </c>
      <c r="L11333" s="4"/>
      <c r="M11333" s="4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5" t="s">
        <v>1788</v>
      </c>
      <c r="E11334" t="s">
        <v>994</v>
      </c>
      <c r="F11334" s="5" t="s">
        <v>9837</v>
      </c>
      <c r="G11334" t="s">
        <v>9838</v>
      </c>
      <c r="H11334" s="4" t="s">
        <v>9691</v>
      </c>
      <c r="I11334" s="6" t="str">
        <f t="shared" si="910"/>
        <v>OSM</v>
      </c>
      <c r="J11334" s="6" t="str">
        <f t="shared" si="911"/>
        <v>Google Maps</v>
      </c>
      <c r="K11334" s="6" t="str">
        <f t="shared" si="912"/>
        <v>Google Search</v>
      </c>
      <c r="L11334" s="4"/>
      <c r="M11334" s="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5" t="s">
        <v>4458</v>
      </c>
      <c r="E11335" t="s">
        <v>2864</v>
      </c>
      <c r="F11335" s="5" t="s">
        <v>9925</v>
      </c>
      <c r="G11335" t="s">
        <v>9926</v>
      </c>
      <c r="H11335" s="4" t="s">
        <v>9922</v>
      </c>
      <c r="I11335" s="6" t="str">
        <f t="shared" si="910"/>
        <v>OSM</v>
      </c>
      <c r="J11335" s="6" t="str">
        <f t="shared" si="911"/>
        <v>Google Maps</v>
      </c>
      <c r="K11335" s="6" t="str">
        <f t="shared" si="912"/>
        <v>Google Search</v>
      </c>
      <c r="L11335" s="4"/>
      <c r="M11335" s="4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5" t="s">
        <v>12111</v>
      </c>
      <c r="E11336" t="s">
        <v>11272</v>
      </c>
      <c r="F11336" s="5" t="s">
        <v>27381</v>
      </c>
      <c r="G11336" t="s">
        <v>27382</v>
      </c>
      <c r="H11336" s="4" t="s">
        <v>14370</v>
      </c>
      <c r="I11336" s="6" t="str">
        <f t="shared" si="910"/>
        <v>OSM</v>
      </c>
      <c r="J11336" s="6" t="str">
        <f t="shared" si="911"/>
        <v>Google Maps</v>
      </c>
      <c r="K11336" s="6" t="str">
        <f t="shared" si="912"/>
        <v>Google Search</v>
      </c>
      <c r="L11336" s="4"/>
      <c r="M11336" s="4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5" t="s">
        <v>4459</v>
      </c>
      <c r="E11337" t="s">
        <v>2865</v>
      </c>
      <c r="F11337" s="5" t="s">
        <v>10116</v>
      </c>
      <c r="G11337" t="s">
        <v>10117</v>
      </c>
      <c r="H11337" s="4" t="s">
        <v>2213</v>
      </c>
      <c r="I11337" s="6" t="str">
        <f t="shared" si="910"/>
        <v>OSM</v>
      </c>
      <c r="J11337" s="6" t="str">
        <f t="shared" si="911"/>
        <v>Google Maps</v>
      </c>
      <c r="K11337" s="6" t="str">
        <f t="shared" si="912"/>
        <v>Google Search</v>
      </c>
      <c r="L11337" s="4"/>
      <c r="M11337" s="4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5" t="s">
        <v>1788</v>
      </c>
      <c r="E11338" t="s">
        <v>994</v>
      </c>
      <c r="F11338" s="5" t="s">
        <v>13433</v>
      </c>
      <c r="G11338" t="s">
        <v>13434</v>
      </c>
      <c r="H11338" s="4" t="s">
        <v>9992</v>
      </c>
      <c r="I11338" s="6" t="str">
        <f t="shared" si="910"/>
        <v>OSM</v>
      </c>
      <c r="J11338" s="6" t="str">
        <f t="shared" si="911"/>
        <v>Google Maps</v>
      </c>
      <c r="K11338" s="6" t="str">
        <f t="shared" si="912"/>
        <v>Google Search</v>
      </c>
      <c r="L11338" s="4"/>
      <c r="M11338" s="4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5" t="s">
        <v>4458</v>
      </c>
      <c r="E11339" t="s">
        <v>2864</v>
      </c>
      <c r="F11339" s="5" t="s">
        <v>10306</v>
      </c>
      <c r="G11339" t="s">
        <v>10307</v>
      </c>
      <c r="H11339" s="4" t="s">
        <v>9465</v>
      </c>
      <c r="I11339" s="6" t="str">
        <f t="shared" si="910"/>
        <v>OSM</v>
      </c>
      <c r="J11339" s="6" t="str">
        <f t="shared" si="911"/>
        <v>Google Maps</v>
      </c>
      <c r="K11339" s="6" t="str">
        <f t="shared" si="912"/>
        <v>Google Search</v>
      </c>
      <c r="L11339" s="4"/>
      <c r="M11339" s="4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5" t="s">
        <v>1788</v>
      </c>
      <c r="E11340" t="s">
        <v>994</v>
      </c>
      <c r="F11340" s="5" t="s">
        <v>10306</v>
      </c>
      <c r="G11340" t="s">
        <v>10307</v>
      </c>
      <c r="H11340" s="4" t="s">
        <v>9465</v>
      </c>
      <c r="I11340" s="6" t="str">
        <f t="shared" si="910"/>
        <v>OSM</v>
      </c>
      <c r="J11340" s="6" t="str">
        <f t="shared" si="911"/>
        <v>Google Maps</v>
      </c>
      <c r="K11340" s="6" t="str">
        <f t="shared" si="912"/>
        <v>Google Search</v>
      </c>
      <c r="L11340" s="4"/>
      <c r="M11340" s="4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5" t="s">
        <v>4458</v>
      </c>
      <c r="E11341" t="s">
        <v>2864</v>
      </c>
      <c r="F11341" s="5" t="s">
        <v>10346</v>
      </c>
      <c r="G11341" t="s">
        <v>10347</v>
      </c>
      <c r="H11341" s="4" t="s">
        <v>2213</v>
      </c>
      <c r="I11341" s="6" t="str">
        <f t="shared" si="910"/>
        <v>OSM</v>
      </c>
      <c r="J11341" s="6" t="str">
        <f t="shared" si="911"/>
        <v>Google Maps</v>
      </c>
      <c r="K11341" s="6" t="str">
        <f t="shared" si="912"/>
        <v>Google Search</v>
      </c>
      <c r="L11341" s="4"/>
      <c r="M11341" s="4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5" t="s">
        <v>1788</v>
      </c>
      <c r="E11342" t="s">
        <v>994</v>
      </c>
      <c r="F11342" s="5" t="s">
        <v>10346</v>
      </c>
      <c r="G11342" t="s">
        <v>10347</v>
      </c>
      <c r="H11342" s="4" t="s">
        <v>2213</v>
      </c>
      <c r="I11342" s="6" t="str">
        <f t="shared" si="910"/>
        <v>OSM</v>
      </c>
      <c r="J11342" s="6" t="str">
        <f t="shared" si="911"/>
        <v>Google Maps</v>
      </c>
      <c r="K11342" s="6" t="str">
        <f t="shared" si="912"/>
        <v>Google Search</v>
      </c>
      <c r="L11342" s="4"/>
      <c r="M11342" s="4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5" t="s">
        <v>1788</v>
      </c>
      <c r="E11343" t="s">
        <v>994</v>
      </c>
      <c r="F11343" s="5" t="s">
        <v>27383</v>
      </c>
      <c r="G11343" t="s">
        <v>27384</v>
      </c>
      <c r="H11343" s="4" t="s">
        <v>5231</v>
      </c>
      <c r="I11343" s="6" t="str">
        <f t="shared" si="910"/>
        <v>OSM</v>
      </c>
      <c r="J11343" s="6" t="str">
        <f t="shared" si="911"/>
        <v>Google Maps</v>
      </c>
      <c r="K11343" s="6" t="str">
        <f t="shared" si="912"/>
        <v>Google Search</v>
      </c>
      <c r="L11343" s="4"/>
      <c r="M11343" s="4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5" t="s">
        <v>1788</v>
      </c>
      <c r="E11344" t="s">
        <v>994</v>
      </c>
      <c r="F11344" s="5" t="s">
        <v>27385</v>
      </c>
      <c r="G11344" t="s">
        <v>27386</v>
      </c>
      <c r="H11344" s="4" t="s">
        <v>27427</v>
      </c>
      <c r="I11344" s="6" t="str">
        <f t="shared" si="910"/>
        <v>OSM</v>
      </c>
      <c r="J11344" s="6" t="str">
        <f t="shared" si="911"/>
        <v>Google Maps</v>
      </c>
      <c r="K11344" s="6" t="str">
        <f t="shared" si="912"/>
        <v>Google Search</v>
      </c>
      <c r="L11344" s="4"/>
      <c r="M11344" s="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5" t="s">
        <v>13220</v>
      </c>
      <c r="E11345" t="s">
        <v>13219</v>
      </c>
      <c r="F11345" s="5" t="s">
        <v>27387</v>
      </c>
      <c r="G11345" t="s">
        <v>27388</v>
      </c>
      <c r="H11345" s="4" t="s">
        <v>14445</v>
      </c>
      <c r="I11345" s="6" t="str">
        <f t="shared" si="910"/>
        <v>OSM</v>
      </c>
      <c r="J11345" s="6" t="str">
        <f t="shared" si="911"/>
        <v>Google Maps</v>
      </c>
      <c r="K11345" s="6" t="str">
        <f t="shared" si="912"/>
        <v>Google Search</v>
      </c>
      <c r="L11345" s="4"/>
      <c r="M11345" s="4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5" t="s">
        <v>8641</v>
      </c>
      <c r="E11346" t="s">
        <v>8640</v>
      </c>
      <c r="F11346" s="5" t="s">
        <v>27389</v>
      </c>
      <c r="G11346" t="s">
        <v>27390</v>
      </c>
      <c r="H11346" s="4" t="s">
        <v>27428</v>
      </c>
      <c r="I11346" s="6" t="str">
        <f t="shared" si="910"/>
        <v>OSM</v>
      </c>
      <c r="J11346" s="6" t="str">
        <f t="shared" si="911"/>
        <v>Google Maps</v>
      </c>
      <c r="K11346" s="6" t="str">
        <f t="shared" si="912"/>
        <v>Google Search</v>
      </c>
      <c r="L11346" s="4"/>
      <c r="M11346" s="4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5" t="s">
        <v>12111</v>
      </c>
      <c r="E11347" t="s">
        <v>11272</v>
      </c>
      <c r="F11347" s="5" t="s">
        <v>27391</v>
      </c>
      <c r="G11347" t="s">
        <v>27392</v>
      </c>
      <c r="H11347" s="4" t="s">
        <v>14450</v>
      </c>
      <c r="I11347" s="6" t="str">
        <f t="shared" si="910"/>
        <v>OSM</v>
      </c>
      <c r="J11347" s="6" t="str">
        <f t="shared" si="911"/>
        <v>Google Maps</v>
      </c>
      <c r="K11347" s="6" t="str">
        <f t="shared" si="912"/>
        <v>Google Search</v>
      </c>
      <c r="L11347" s="4"/>
      <c r="M11347" s="4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5" t="s">
        <v>1788</v>
      </c>
      <c r="E11348" t="s">
        <v>994</v>
      </c>
      <c r="F11348" s="5" t="s">
        <v>27393</v>
      </c>
      <c r="G11348" t="s">
        <v>27394</v>
      </c>
      <c r="H11348" s="4" t="s">
        <v>8000</v>
      </c>
      <c r="I11348" s="6" t="str">
        <f t="shared" si="910"/>
        <v>OSM</v>
      </c>
      <c r="J11348" s="6" t="str">
        <f t="shared" si="911"/>
        <v>Google Maps</v>
      </c>
      <c r="K11348" s="6" t="str">
        <f t="shared" si="912"/>
        <v>Google Search</v>
      </c>
      <c r="L11348" s="4"/>
      <c r="M11348" s="4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5" t="s">
        <v>4858</v>
      </c>
      <c r="E11349" t="s">
        <v>3426</v>
      </c>
      <c r="F11349" s="5" t="s">
        <v>27395</v>
      </c>
      <c r="G11349" t="s">
        <v>27396</v>
      </c>
      <c r="H11349" s="4" t="s">
        <v>8024</v>
      </c>
      <c r="I11349" s="6" t="str">
        <f t="shared" si="910"/>
        <v>OSM</v>
      </c>
      <c r="J11349" s="6" t="str">
        <f t="shared" si="911"/>
        <v>Google Maps</v>
      </c>
      <c r="K11349" s="6" t="str">
        <f t="shared" si="912"/>
        <v>Google Search</v>
      </c>
      <c r="L11349" s="4"/>
      <c r="M11349" s="4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5" t="s">
        <v>4230</v>
      </c>
      <c r="E11350" t="s">
        <v>2522</v>
      </c>
      <c r="F11350" s="5" t="s">
        <v>27397</v>
      </c>
      <c r="G11350" t="s">
        <v>27398</v>
      </c>
      <c r="H11350" s="4" t="s">
        <v>8326</v>
      </c>
      <c r="I11350" s="6" t="str">
        <f t="shared" si="910"/>
        <v>OSM</v>
      </c>
      <c r="J11350" s="6" t="str">
        <f t="shared" si="911"/>
        <v>Google Maps</v>
      </c>
      <c r="K11350" s="6" t="str">
        <f t="shared" si="912"/>
        <v>Google Search</v>
      </c>
      <c r="L11350" s="4"/>
      <c r="M11350" s="4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5" t="s">
        <v>4458</v>
      </c>
      <c r="E11351" t="s">
        <v>2864</v>
      </c>
      <c r="F11351" s="5" t="s">
        <v>8443</v>
      </c>
      <c r="G11351" t="s">
        <v>8444</v>
      </c>
      <c r="H11351" s="4" t="s">
        <v>8442</v>
      </c>
      <c r="I11351" s="6" t="str">
        <f t="shared" si="910"/>
        <v>OSM</v>
      </c>
      <c r="J11351" s="6" t="str">
        <f t="shared" si="911"/>
        <v>Google Maps</v>
      </c>
      <c r="K11351" s="6" t="str">
        <f t="shared" si="912"/>
        <v>Google Search</v>
      </c>
      <c r="L11351" s="4"/>
      <c r="M11351" s="4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5" t="s">
        <v>1186</v>
      </c>
      <c r="E11352" t="s">
        <v>174</v>
      </c>
      <c r="F11352" s="5" t="s">
        <v>27399</v>
      </c>
      <c r="G11352" t="s">
        <v>27400</v>
      </c>
      <c r="H11352" s="4" t="s">
        <v>27429</v>
      </c>
      <c r="I11352" s="6" t="str">
        <f t="shared" si="910"/>
        <v>OSM</v>
      </c>
      <c r="J11352" s="6" t="str">
        <f t="shared" si="911"/>
        <v>Google Maps</v>
      </c>
      <c r="K11352" s="6" t="str">
        <f t="shared" si="912"/>
        <v>Google Search</v>
      </c>
      <c r="L11352" s="4"/>
      <c r="M11352" s="4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5" t="s">
        <v>1291</v>
      </c>
      <c r="E11353" t="s">
        <v>317</v>
      </c>
      <c r="F11353" s="5" t="s">
        <v>27401</v>
      </c>
      <c r="G11353" t="s">
        <v>27402</v>
      </c>
      <c r="H11353" s="4" t="s">
        <v>14958</v>
      </c>
      <c r="I11353" s="6" t="str">
        <f t="shared" si="910"/>
        <v>OSM</v>
      </c>
      <c r="J11353" s="6" t="str">
        <f t="shared" si="911"/>
        <v>Google Maps</v>
      </c>
      <c r="K11353" s="6" t="str">
        <f t="shared" si="912"/>
        <v>Google Search</v>
      </c>
      <c r="L11353" s="4"/>
      <c r="M11353" s="4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5" t="s">
        <v>1112</v>
      </c>
      <c r="E11354" t="s">
        <v>85</v>
      </c>
      <c r="F11354" s="5" t="s">
        <v>27327</v>
      </c>
      <c r="G11354" t="s">
        <v>27303</v>
      </c>
      <c r="H11354" s="4" t="s">
        <v>14970</v>
      </c>
      <c r="I11354" s="6" t="str">
        <f t="shared" si="910"/>
        <v>OSM</v>
      </c>
      <c r="J11354" s="6" t="str">
        <f t="shared" si="911"/>
        <v>Google Maps</v>
      </c>
      <c r="K11354" s="6" t="str">
        <f t="shared" si="912"/>
        <v>Google Search</v>
      </c>
      <c r="L11354" s="4"/>
      <c r="M11354" s="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5" t="s">
        <v>12381</v>
      </c>
      <c r="E11355" t="s">
        <v>11554</v>
      </c>
      <c r="F11355" s="5" t="s">
        <v>27403</v>
      </c>
      <c r="G11355" t="s">
        <v>27404</v>
      </c>
      <c r="H11355" s="4" t="s">
        <v>3337</v>
      </c>
      <c r="I11355" s="6" t="str">
        <f t="shared" si="910"/>
        <v>OSM</v>
      </c>
      <c r="J11355" s="6" t="str">
        <f t="shared" si="911"/>
        <v>Google Maps</v>
      </c>
      <c r="K11355" s="6" t="str">
        <f t="shared" si="912"/>
        <v>Google Search</v>
      </c>
      <c r="L11355" s="4"/>
      <c r="M11355" s="4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5" t="s">
        <v>1301</v>
      </c>
      <c r="E11356" t="s">
        <v>328</v>
      </c>
      <c r="F11356" s="5" t="s">
        <v>10149</v>
      </c>
      <c r="G11356" t="s">
        <v>10150</v>
      </c>
      <c r="H11356" s="4" t="s">
        <v>9992</v>
      </c>
      <c r="I11356" s="6" t="str">
        <f t="shared" si="910"/>
        <v>OSM</v>
      </c>
      <c r="J11356" s="6" t="str">
        <f t="shared" si="911"/>
        <v>Google Maps</v>
      </c>
      <c r="K11356" s="6" t="str">
        <f t="shared" si="912"/>
        <v>Google Search</v>
      </c>
      <c r="L11356" s="4"/>
      <c r="M11356" s="4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5" t="s">
        <v>4218</v>
      </c>
      <c r="E11357" t="s">
        <v>2508</v>
      </c>
      <c r="F11357" s="5" t="s">
        <v>27405</v>
      </c>
      <c r="G11357" t="s">
        <v>27406</v>
      </c>
      <c r="H11357" s="4" t="s">
        <v>27430</v>
      </c>
      <c r="I11357" s="6" t="str">
        <f t="shared" si="910"/>
        <v>OSM</v>
      </c>
      <c r="J11357" s="6" t="str">
        <f t="shared" si="911"/>
        <v>Google Maps</v>
      </c>
      <c r="K11357" s="6" t="str">
        <f t="shared" si="912"/>
        <v>Google Search</v>
      </c>
      <c r="L11357" s="4"/>
      <c r="M11357" s="4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5" t="s">
        <v>1715</v>
      </c>
      <c r="E11358" t="s">
        <v>897</v>
      </c>
      <c r="F11358" s="5" t="s">
        <v>4324</v>
      </c>
      <c r="G11358" t="s">
        <v>2661</v>
      </c>
      <c r="H11358" s="4" t="s">
        <v>2662</v>
      </c>
      <c r="I11358" s="6" t="str">
        <f t="shared" si="910"/>
        <v>OSM</v>
      </c>
      <c r="J11358" s="6" t="str">
        <f t="shared" si="911"/>
        <v>Google Maps</v>
      </c>
      <c r="K11358" s="6" t="str">
        <f t="shared" si="912"/>
        <v>Google Search</v>
      </c>
      <c r="L11358" s="4"/>
      <c r="M11358" s="4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5" t="s">
        <v>1715</v>
      </c>
      <c r="E11359" t="s">
        <v>897</v>
      </c>
      <c r="F11359" s="5" t="s">
        <v>4326</v>
      </c>
      <c r="G11359" t="s">
        <v>2665</v>
      </c>
      <c r="H11359" s="4" t="s">
        <v>2666</v>
      </c>
      <c r="I11359" s="6" t="str">
        <f t="shared" si="910"/>
        <v>OSM</v>
      </c>
      <c r="J11359" s="6" t="str">
        <f t="shared" si="911"/>
        <v>Google Maps</v>
      </c>
      <c r="K11359" s="6" t="str">
        <f t="shared" si="912"/>
        <v>Google Search</v>
      </c>
      <c r="L11359" s="4"/>
      <c r="M11359" s="4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5" t="s">
        <v>27409</v>
      </c>
      <c r="E11360" t="s">
        <v>27410</v>
      </c>
      <c r="F11360" s="5" t="s">
        <v>27411</v>
      </c>
      <c r="G11360" t="s">
        <v>27412</v>
      </c>
      <c r="H11360" s="4" t="s">
        <v>27431</v>
      </c>
      <c r="I11360" s="6" t="str">
        <f t="shared" si="910"/>
        <v>OSM</v>
      </c>
      <c r="J11360" s="6" t="str">
        <f t="shared" si="911"/>
        <v>Google Maps</v>
      </c>
      <c r="K11360" s="6" t="str">
        <f t="shared" si="912"/>
        <v>Google Search</v>
      </c>
      <c r="L11360" s="4"/>
      <c r="M11360" s="4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5" t="s">
        <v>27413</v>
      </c>
      <c r="E11361" t="s">
        <v>27414</v>
      </c>
      <c r="F11361" s="5" t="s">
        <v>7342</v>
      </c>
      <c r="G11361" t="s">
        <v>7343</v>
      </c>
      <c r="H11361" s="4" t="s">
        <v>7344</v>
      </c>
      <c r="I11361" s="6" t="str">
        <f t="shared" si="910"/>
        <v>OSM</v>
      </c>
      <c r="J11361" s="6" t="str">
        <f t="shared" si="911"/>
        <v>Google Maps</v>
      </c>
      <c r="K11361" s="6" t="str">
        <f t="shared" si="912"/>
        <v>Google Search</v>
      </c>
      <c r="L11361" s="4"/>
      <c r="M11361" s="4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5" t="s">
        <v>6456</v>
      </c>
      <c r="E11362" t="s">
        <v>6457</v>
      </c>
      <c r="F11362" s="5" t="s">
        <v>27415</v>
      </c>
      <c r="G11362" t="s">
        <v>27416</v>
      </c>
      <c r="H11362" s="4" t="s">
        <v>27432</v>
      </c>
      <c r="I11362" s="6" t="str">
        <f t="shared" si="910"/>
        <v>OSM</v>
      </c>
      <c r="J11362" s="6" t="str">
        <f t="shared" si="911"/>
        <v>Google Maps</v>
      </c>
      <c r="K11362" s="6" t="str">
        <f t="shared" si="912"/>
        <v>Google Search</v>
      </c>
      <c r="L11362" s="4"/>
      <c r="M11362" s="4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5" t="s">
        <v>1492</v>
      </c>
      <c r="E11363" t="s">
        <v>582</v>
      </c>
      <c r="F11363" s="5" t="s">
        <v>27417</v>
      </c>
      <c r="G11363" t="s">
        <v>27418</v>
      </c>
      <c r="H11363" s="4" t="s">
        <v>10985</v>
      </c>
      <c r="I11363" s="6" t="str">
        <f t="shared" si="910"/>
        <v>OSM</v>
      </c>
      <c r="J11363" s="6" t="str">
        <f t="shared" si="911"/>
        <v>Google Maps</v>
      </c>
      <c r="K11363" s="6" t="str">
        <f t="shared" si="912"/>
        <v>Google Search</v>
      </c>
      <c r="L11363" s="4"/>
      <c r="M11363" s="4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5" t="s">
        <v>27419</v>
      </c>
      <c r="E11364" t="s">
        <v>27420</v>
      </c>
      <c r="F11364" s="5" t="s">
        <v>1278</v>
      </c>
      <c r="G11364" t="s">
        <v>298</v>
      </c>
      <c r="H11364" s="4" t="s">
        <v>274</v>
      </c>
      <c r="I11364" s="6" t="str">
        <f t="shared" si="910"/>
        <v>OSM</v>
      </c>
      <c r="J11364" s="6" t="str">
        <f t="shared" si="911"/>
        <v>Google Maps</v>
      </c>
      <c r="K11364" s="6" t="str">
        <f t="shared" si="912"/>
        <v>Google Search</v>
      </c>
      <c r="L11364" s="4"/>
      <c r="M11364" s="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5" t="s">
        <v>27421</v>
      </c>
      <c r="E11365" t="s">
        <v>27422</v>
      </c>
      <c r="F11365" s="5" t="s">
        <v>27423</v>
      </c>
      <c r="G11365" t="s">
        <v>27424</v>
      </c>
      <c r="H11365" s="4" t="s">
        <v>27433</v>
      </c>
      <c r="I11365" s="6" t="str">
        <f t="shared" si="910"/>
        <v>OSM</v>
      </c>
      <c r="J11365" s="6" t="str">
        <f t="shared" si="911"/>
        <v>Google Maps</v>
      </c>
      <c r="K11365" s="6" t="str">
        <f t="shared" si="912"/>
        <v>Google Search</v>
      </c>
      <c r="L11365" s="4"/>
      <c r="M11365" s="4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5" t="s">
        <v>1788</v>
      </c>
      <c r="E11366" t="s">
        <v>994</v>
      </c>
      <c r="F11366" s="5" t="s">
        <v>27425</v>
      </c>
      <c r="G11366" t="s">
        <v>27426</v>
      </c>
      <c r="H11366" s="4" t="s">
        <v>993</v>
      </c>
      <c r="I11366" s="6" t="str">
        <f t="shared" si="910"/>
        <v>OSM</v>
      </c>
      <c r="J11366" s="6" t="str">
        <f t="shared" si="911"/>
        <v>Google Maps</v>
      </c>
      <c r="K11366" s="6" t="str">
        <f t="shared" si="912"/>
        <v>Google Search</v>
      </c>
      <c r="L11366" s="4"/>
      <c r="M11366" s="4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5" t="s">
        <v>1788</v>
      </c>
      <c r="E11367" t="s">
        <v>994</v>
      </c>
      <c r="F11367" s="5" t="s">
        <v>12293</v>
      </c>
      <c r="G11367" t="s">
        <v>11464</v>
      </c>
      <c r="H11367" s="4" t="s">
        <v>1007</v>
      </c>
      <c r="I11367" s="6" t="str">
        <f t="shared" si="910"/>
        <v>OSM</v>
      </c>
      <c r="J11367" s="6" t="str">
        <f t="shared" si="911"/>
        <v>Google Maps</v>
      </c>
      <c r="K11367" s="6" t="str">
        <f t="shared" si="912"/>
        <v>Google Search</v>
      </c>
      <c r="L11367" s="4"/>
      <c r="M11367" s="4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5" t="s">
        <v>4471</v>
      </c>
      <c r="E11368" t="s">
        <v>2878</v>
      </c>
      <c r="F11368" s="5" t="s">
        <v>27434</v>
      </c>
      <c r="G11368" t="s">
        <v>27435</v>
      </c>
      <c r="H11368" s="4" t="s">
        <v>27464</v>
      </c>
      <c r="I11368" s="6" t="str">
        <f t="shared" ref="I11368" si="915">HYPERLINK(_xlfn.ENCODEURL(CONCATENATE("https://www.openstreetmap.org/search?query=",H11368,",",E11368)), "OSM")</f>
        <v>OSM</v>
      </c>
      <c r="J11368" s="6" t="str">
        <f t="shared" ref="J11368" si="916">HYPERLINK(CONCATENATE("https://www.google.de/maps/search/",H11368,", ",E11368), "Google Maps")</f>
        <v>Google Maps</v>
      </c>
      <c r="K11368" s="6" t="str">
        <f t="shared" ref="K11368" si="917">HYPERLINK(CONCATENATE("https://www.google.de/search?q=", H11368, ", ",E11368), "Google Search")</f>
        <v>Google Search</v>
      </c>
      <c r="L11368" s="4"/>
      <c r="M11368" s="4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5" t="s">
        <v>3816</v>
      </c>
      <c r="E11369" t="s">
        <v>740</v>
      </c>
      <c r="F11369" s="5" t="s">
        <v>27436</v>
      </c>
      <c r="G11369" t="s">
        <v>27437</v>
      </c>
      <c r="H11369" s="4" t="s">
        <v>14752</v>
      </c>
      <c r="I11369" s="6" t="str">
        <f t="shared" ref="I11369:I11396" si="919">HYPERLINK(_xlfn.ENCODEURL(CONCATENATE("https://www.openstreetmap.org/search?query=",H11369,",",E11369)), "OSM")</f>
        <v>OSM</v>
      </c>
      <c r="J11369" s="6" t="str">
        <f t="shared" ref="J11369:J11396" si="920">HYPERLINK(CONCATENATE("https://www.google.de/maps/search/",H11369,", ",E11369), "Google Maps")</f>
        <v>Google Maps</v>
      </c>
      <c r="K11369" s="6" t="str">
        <f t="shared" ref="K11369:K11396" si="921">HYPERLINK(CONCATENATE("https://www.google.de/search?q=", H11369, ", ",E11369), "Google Search")</f>
        <v>Google Search</v>
      </c>
      <c r="L11369" s="4"/>
      <c r="M11369" s="4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5" t="s">
        <v>4471</v>
      </c>
      <c r="E11370" t="s">
        <v>2878</v>
      </c>
      <c r="F11370" s="5" t="s">
        <v>4017</v>
      </c>
      <c r="G11370" t="s">
        <v>2176</v>
      </c>
      <c r="H11370" s="4" t="s">
        <v>2177</v>
      </c>
      <c r="I11370" s="6" t="str">
        <f t="shared" si="919"/>
        <v>OSM</v>
      </c>
      <c r="J11370" s="6" t="str">
        <f t="shared" si="920"/>
        <v>Google Maps</v>
      </c>
      <c r="K11370" s="6" t="str">
        <f t="shared" si="921"/>
        <v>Google Search</v>
      </c>
      <c r="L11370" s="4"/>
      <c r="M11370" s="4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5" t="s">
        <v>3816</v>
      </c>
      <c r="E11371" t="s">
        <v>740</v>
      </c>
      <c r="F11371" s="5" t="s">
        <v>27379</v>
      </c>
      <c r="G11371" t="s">
        <v>27380</v>
      </c>
      <c r="H11371" s="4" t="s">
        <v>9695</v>
      </c>
      <c r="I11371" s="6" t="str">
        <f t="shared" si="919"/>
        <v>OSM</v>
      </c>
      <c r="J11371" s="6" t="str">
        <f t="shared" si="920"/>
        <v>Google Maps</v>
      </c>
      <c r="K11371" s="6" t="str">
        <f t="shared" si="921"/>
        <v>Google Search</v>
      </c>
      <c r="L11371" s="4"/>
      <c r="M11371" s="4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5" t="s">
        <v>3816</v>
      </c>
      <c r="E11372" t="s">
        <v>740</v>
      </c>
      <c r="F11372" s="5" t="s">
        <v>27438</v>
      </c>
      <c r="G11372" t="s">
        <v>27439</v>
      </c>
      <c r="H11372" s="4" t="s">
        <v>9733</v>
      </c>
      <c r="I11372" s="6" t="str">
        <f t="shared" si="919"/>
        <v>OSM</v>
      </c>
      <c r="J11372" s="6" t="str">
        <f t="shared" si="920"/>
        <v>Google Maps</v>
      </c>
      <c r="K11372" s="6" t="str">
        <f t="shared" si="921"/>
        <v>Google Search</v>
      </c>
      <c r="L11372" s="4"/>
      <c r="M11372" s="4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5" t="s">
        <v>3816</v>
      </c>
      <c r="E11373" t="s">
        <v>740</v>
      </c>
      <c r="F11373" s="5" t="s">
        <v>9798</v>
      </c>
      <c r="G11373" t="s">
        <v>9799</v>
      </c>
      <c r="H11373" s="4" t="s">
        <v>9527</v>
      </c>
      <c r="I11373" s="6" t="str">
        <f t="shared" si="919"/>
        <v>OSM</v>
      </c>
      <c r="J11373" s="6" t="str">
        <f t="shared" si="920"/>
        <v>Google Maps</v>
      </c>
      <c r="K11373" s="6" t="str">
        <f t="shared" si="921"/>
        <v>Google Search</v>
      </c>
      <c r="L11373" s="4"/>
      <c r="M11373" s="4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5" t="s">
        <v>3816</v>
      </c>
      <c r="E11374" t="s">
        <v>740</v>
      </c>
      <c r="F11374" s="5" t="s">
        <v>9804</v>
      </c>
      <c r="G11374" t="s">
        <v>9805</v>
      </c>
      <c r="H11374" s="4" t="s">
        <v>9576</v>
      </c>
      <c r="I11374" s="6" t="str">
        <f t="shared" si="919"/>
        <v>OSM</v>
      </c>
      <c r="J11374" s="6" t="str">
        <f t="shared" si="920"/>
        <v>Google Maps</v>
      </c>
      <c r="K11374" s="6" t="str">
        <f t="shared" si="921"/>
        <v>Google Search</v>
      </c>
      <c r="L11374" s="4"/>
      <c r="M11374" s="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5" t="s">
        <v>1692</v>
      </c>
      <c r="E11375" t="s">
        <v>866</v>
      </c>
      <c r="F11375" s="5" t="s">
        <v>27440</v>
      </c>
      <c r="G11375" t="s">
        <v>27441</v>
      </c>
      <c r="H11375" s="4" t="s">
        <v>9597</v>
      </c>
      <c r="I11375" s="6" t="str">
        <f t="shared" si="919"/>
        <v>OSM</v>
      </c>
      <c r="J11375" s="6" t="str">
        <f t="shared" si="920"/>
        <v>Google Maps</v>
      </c>
      <c r="K11375" s="6" t="str">
        <f t="shared" si="921"/>
        <v>Google Search</v>
      </c>
      <c r="L11375" s="4"/>
      <c r="M11375" s="4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5" t="s">
        <v>3816</v>
      </c>
      <c r="E11376" t="s">
        <v>740</v>
      </c>
      <c r="F11376" s="5" t="s">
        <v>13383</v>
      </c>
      <c r="G11376" t="s">
        <v>13384</v>
      </c>
      <c r="H11376" s="4" t="s">
        <v>9873</v>
      </c>
      <c r="I11376" s="6" t="str">
        <f t="shared" si="919"/>
        <v>OSM</v>
      </c>
      <c r="J11376" s="6" t="str">
        <f t="shared" si="920"/>
        <v>Google Maps</v>
      </c>
      <c r="K11376" s="6" t="str">
        <f t="shared" si="921"/>
        <v>Google Search</v>
      </c>
      <c r="L11376" s="4"/>
      <c r="M11376" s="4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5" t="s">
        <v>1692</v>
      </c>
      <c r="E11377" t="s">
        <v>866</v>
      </c>
      <c r="F11377" s="5" t="s">
        <v>9925</v>
      </c>
      <c r="G11377" t="s">
        <v>9926</v>
      </c>
      <c r="H11377" s="4" t="s">
        <v>9922</v>
      </c>
      <c r="I11377" s="6" t="str">
        <f t="shared" si="919"/>
        <v>OSM</v>
      </c>
      <c r="J11377" s="6" t="str">
        <f t="shared" si="920"/>
        <v>Google Maps</v>
      </c>
      <c r="K11377" s="6" t="str">
        <f t="shared" si="921"/>
        <v>Google Search</v>
      </c>
      <c r="L11377" s="4"/>
      <c r="M11377" s="4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5" t="s">
        <v>1692</v>
      </c>
      <c r="E11378" t="s">
        <v>866</v>
      </c>
      <c r="F11378" s="5" t="s">
        <v>27442</v>
      </c>
      <c r="G11378" t="s">
        <v>27443</v>
      </c>
      <c r="H11378" s="4" t="s">
        <v>9873</v>
      </c>
      <c r="I11378" s="6" t="str">
        <f t="shared" si="919"/>
        <v>OSM</v>
      </c>
      <c r="J11378" s="6" t="str">
        <f t="shared" si="920"/>
        <v>Google Maps</v>
      </c>
      <c r="K11378" s="6" t="str">
        <f t="shared" si="921"/>
        <v>Google Search</v>
      </c>
      <c r="L11378" s="4"/>
      <c r="M11378" s="4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5" t="s">
        <v>1692</v>
      </c>
      <c r="E11379" t="s">
        <v>866</v>
      </c>
      <c r="F11379" s="5" t="s">
        <v>10306</v>
      </c>
      <c r="G11379" t="s">
        <v>10307</v>
      </c>
      <c r="H11379" s="4" t="s">
        <v>9465</v>
      </c>
      <c r="I11379" s="6" t="str">
        <f t="shared" si="919"/>
        <v>OSM</v>
      </c>
      <c r="J11379" s="6" t="str">
        <f t="shared" si="920"/>
        <v>Google Maps</v>
      </c>
      <c r="K11379" s="6" t="str">
        <f t="shared" si="921"/>
        <v>Google Search</v>
      </c>
      <c r="L11379" s="4"/>
      <c r="M11379" s="4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5" t="s">
        <v>1692</v>
      </c>
      <c r="E11380" t="s">
        <v>866</v>
      </c>
      <c r="F11380" s="5" t="s">
        <v>10346</v>
      </c>
      <c r="G11380" t="s">
        <v>10347</v>
      </c>
      <c r="H11380" s="4" t="s">
        <v>2213</v>
      </c>
      <c r="I11380" s="6" t="str">
        <f t="shared" si="919"/>
        <v>OSM</v>
      </c>
      <c r="J11380" s="6" t="str">
        <f t="shared" si="920"/>
        <v>Google Maps</v>
      </c>
      <c r="K11380" s="6" t="str">
        <f t="shared" si="921"/>
        <v>Google Search</v>
      </c>
      <c r="L11380" s="4"/>
      <c r="M11380" s="4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5" t="s">
        <v>4471</v>
      </c>
      <c r="E11381" t="s">
        <v>2878</v>
      </c>
      <c r="F11381" s="5" t="s">
        <v>13526</v>
      </c>
      <c r="G11381" t="s">
        <v>13527</v>
      </c>
      <c r="H11381" s="4" t="s">
        <v>14389</v>
      </c>
      <c r="I11381" s="6" t="str">
        <f t="shared" si="919"/>
        <v>OSM</v>
      </c>
      <c r="J11381" s="6" t="str">
        <f t="shared" si="920"/>
        <v>Google Maps</v>
      </c>
      <c r="K11381" s="6" t="str">
        <f t="shared" si="921"/>
        <v>Google Search</v>
      </c>
      <c r="L11381" s="4"/>
      <c r="M11381" s="4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5" t="s">
        <v>4471</v>
      </c>
      <c r="E11382" t="s">
        <v>2878</v>
      </c>
      <c r="F11382" s="5" t="s">
        <v>27444</v>
      </c>
      <c r="G11382" t="s">
        <v>27445</v>
      </c>
      <c r="H11382" s="4" t="s">
        <v>27465</v>
      </c>
      <c r="I11382" s="6" t="str">
        <f t="shared" si="919"/>
        <v>OSM</v>
      </c>
      <c r="J11382" s="6" t="str">
        <f t="shared" si="920"/>
        <v>Google Maps</v>
      </c>
      <c r="K11382" s="6" t="str">
        <f t="shared" si="921"/>
        <v>Google Search</v>
      </c>
      <c r="L11382" s="4"/>
      <c r="M11382" s="4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5" t="s">
        <v>4471</v>
      </c>
      <c r="E11383" t="s">
        <v>2878</v>
      </c>
      <c r="F11383" s="5" t="s">
        <v>27446</v>
      </c>
      <c r="G11383" t="s">
        <v>27447</v>
      </c>
      <c r="H11383" s="4" t="s">
        <v>27466</v>
      </c>
      <c r="I11383" s="6" t="str">
        <f t="shared" si="919"/>
        <v>OSM</v>
      </c>
      <c r="J11383" s="6" t="str">
        <f t="shared" si="920"/>
        <v>Google Maps</v>
      </c>
      <c r="K11383" s="6" t="str">
        <f t="shared" si="921"/>
        <v>Google Search</v>
      </c>
      <c r="L11383" s="4"/>
      <c r="M11383" s="4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5" t="s">
        <v>4471</v>
      </c>
      <c r="E11384" t="s">
        <v>2878</v>
      </c>
      <c r="F11384" s="5" t="s">
        <v>27448</v>
      </c>
      <c r="G11384" t="s">
        <v>27449</v>
      </c>
      <c r="H11384" s="4" t="s">
        <v>27467</v>
      </c>
      <c r="I11384" s="6" t="str">
        <f t="shared" si="919"/>
        <v>OSM</v>
      </c>
      <c r="J11384" s="6" t="str">
        <f t="shared" si="920"/>
        <v>Google Maps</v>
      </c>
      <c r="K11384" s="6" t="str">
        <f t="shared" si="921"/>
        <v>Google Search</v>
      </c>
      <c r="L11384" s="4"/>
      <c r="M11384" s="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5" t="s">
        <v>4471</v>
      </c>
      <c r="E11385" t="s">
        <v>2878</v>
      </c>
      <c r="F11385" s="5" t="s">
        <v>7104</v>
      </c>
      <c r="G11385" t="s">
        <v>7105</v>
      </c>
      <c r="H11385" s="4" t="s">
        <v>7070</v>
      </c>
      <c r="I11385" s="6" t="str">
        <f t="shared" si="919"/>
        <v>OSM</v>
      </c>
      <c r="J11385" s="6" t="str">
        <f t="shared" si="920"/>
        <v>Google Maps</v>
      </c>
      <c r="K11385" s="6" t="str">
        <f t="shared" si="921"/>
        <v>Google Search</v>
      </c>
      <c r="L11385" s="4"/>
      <c r="M11385" s="4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5" t="s">
        <v>4471</v>
      </c>
      <c r="E11386" t="s">
        <v>2878</v>
      </c>
      <c r="F11386" s="5" t="s">
        <v>4432</v>
      </c>
      <c r="G11386" t="s">
        <v>2820</v>
      </c>
      <c r="H11386" s="4" t="s">
        <v>26377</v>
      </c>
      <c r="I11386" s="6" t="str">
        <f t="shared" si="919"/>
        <v>OSM</v>
      </c>
      <c r="J11386" s="6" t="str">
        <f t="shared" si="920"/>
        <v>Google Maps</v>
      </c>
      <c r="K11386" s="6" t="str">
        <f t="shared" si="921"/>
        <v>Google Search</v>
      </c>
      <c r="L11386" s="4"/>
      <c r="M11386" s="4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5" t="s">
        <v>4471</v>
      </c>
      <c r="E11387" t="s">
        <v>2878</v>
      </c>
      <c r="F11387" s="5" t="s">
        <v>4540</v>
      </c>
      <c r="G11387" t="s">
        <v>2982</v>
      </c>
      <c r="H11387" s="4" t="s">
        <v>2983</v>
      </c>
      <c r="I11387" s="6" t="str">
        <f t="shared" si="919"/>
        <v>OSM</v>
      </c>
      <c r="J11387" s="6" t="str">
        <f t="shared" si="920"/>
        <v>Google Maps</v>
      </c>
      <c r="K11387" s="6" t="str">
        <f t="shared" si="921"/>
        <v>Google Search</v>
      </c>
      <c r="L11387" s="4"/>
      <c r="M11387" s="4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5" t="s">
        <v>3816</v>
      </c>
      <c r="E11388" t="s">
        <v>740</v>
      </c>
      <c r="F11388" s="5" t="s">
        <v>27450</v>
      </c>
      <c r="G11388" t="s">
        <v>27451</v>
      </c>
      <c r="H11388" s="4" t="s">
        <v>10464</v>
      </c>
      <c r="I11388" s="6" t="str">
        <f t="shared" si="919"/>
        <v>OSM</v>
      </c>
      <c r="J11388" s="6" t="str">
        <f t="shared" si="920"/>
        <v>Google Maps</v>
      </c>
      <c r="K11388" s="6" t="str">
        <f t="shared" si="921"/>
        <v>Google Search</v>
      </c>
      <c r="L11388" s="4"/>
      <c r="M11388" s="4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5" t="s">
        <v>1692</v>
      </c>
      <c r="E11389" t="s">
        <v>866</v>
      </c>
      <c r="F11389" s="5" t="s">
        <v>27452</v>
      </c>
      <c r="G11389" t="s">
        <v>27453</v>
      </c>
      <c r="H11389" s="4" t="s">
        <v>27468</v>
      </c>
      <c r="I11389" s="6" t="str">
        <f t="shared" si="919"/>
        <v>OSM</v>
      </c>
      <c r="J11389" s="6" t="str">
        <f t="shared" si="920"/>
        <v>Google Maps</v>
      </c>
      <c r="K11389" s="6" t="str">
        <f t="shared" si="921"/>
        <v>Google Search</v>
      </c>
      <c r="L11389" s="4"/>
      <c r="M11389" s="4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5" t="s">
        <v>4471</v>
      </c>
      <c r="E11390" t="s">
        <v>2878</v>
      </c>
      <c r="F11390" s="5" t="s">
        <v>5006</v>
      </c>
      <c r="G11390" t="s">
        <v>3678</v>
      </c>
      <c r="H11390" s="4" t="s">
        <v>3679</v>
      </c>
      <c r="I11390" s="6" t="str">
        <f t="shared" si="919"/>
        <v>OSM</v>
      </c>
      <c r="J11390" s="6" t="str">
        <f t="shared" si="920"/>
        <v>Google Maps</v>
      </c>
      <c r="K11390" s="6" t="str">
        <f t="shared" si="921"/>
        <v>Google Search</v>
      </c>
      <c r="L11390" s="4"/>
      <c r="M11390" s="4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5" t="s">
        <v>4471</v>
      </c>
      <c r="E11391" t="s">
        <v>2878</v>
      </c>
      <c r="F11391" s="5" t="s">
        <v>11937</v>
      </c>
      <c r="G11391" t="s">
        <v>11099</v>
      </c>
      <c r="H11391" s="4" t="s">
        <v>27469</v>
      </c>
      <c r="I11391" s="6" t="str">
        <f t="shared" si="919"/>
        <v>OSM</v>
      </c>
      <c r="J11391" s="6" t="str">
        <f t="shared" si="920"/>
        <v>Google Maps</v>
      </c>
      <c r="K11391" s="6" t="str">
        <f t="shared" si="921"/>
        <v>Google Search</v>
      </c>
      <c r="L11391" s="4"/>
      <c r="M11391" s="4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5" t="s">
        <v>3816</v>
      </c>
      <c r="E11392" t="s">
        <v>740</v>
      </c>
      <c r="F11392" s="5" t="s">
        <v>27454</v>
      </c>
      <c r="G11392" t="s">
        <v>27455</v>
      </c>
      <c r="H11392" s="4" t="s">
        <v>14791</v>
      </c>
      <c r="I11392" s="6" t="str">
        <f t="shared" si="919"/>
        <v>OSM</v>
      </c>
      <c r="J11392" s="6" t="str">
        <f t="shared" si="920"/>
        <v>Google Maps</v>
      </c>
      <c r="K11392" s="6" t="str">
        <f t="shared" si="921"/>
        <v>Google Search</v>
      </c>
      <c r="L11392" s="4"/>
      <c r="M11392" s="4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5" t="s">
        <v>13808</v>
      </c>
      <c r="E11393" t="s">
        <v>13809</v>
      </c>
      <c r="F11393" s="5" t="s">
        <v>27456</v>
      </c>
      <c r="G11393" t="s">
        <v>27457</v>
      </c>
      <c r="H11393" s="4" t="s">
        <v>14473</v>
      </c>
      <c r="I11393" s="6" t="str">
        <f t="shared" si="919"/>
        <v>OSM</v>
      </c>
      <c r="J11393" s="6" t="str">
        <f t="shared" si="920"/>
        <v>Google Maps</v>
      </c>
      <c r="K11393" s="6" t="str">
        <f t="shared" si="921"/>
        <v>Google Search</v>
      </c>
      <c r="L11393" s="4"/>
      <c r="M11393" s="4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5" t="s">
        <v>12496</v>
      </c>
      <c r="E11394" t="s">
        <v>11664</v>
      </c>
      <c r="F11394" s="5" t="s">
        <v>27458</v>
      </c>
      <c r="G11394" t="s">
        <v>27459</v>
      </c>
      <c r="H11394" s="4" t="s">
        <v>27470</v>
      </c>
      <c r="I11394" s="6" t="str">
        <f t="shared" si="919"/>
        <v>OSM</v>
      </c>
      <c r="J11394" s="6" t="str">
        <f t="shared" si="920"/>
        <v>Google Maps</v>
      </c>
      <c r="K11394" s="6" t="str">
        <f t="shared" si="921"/>
        <v>Google Search</v>
      </c>
      <c r="L11394" s="4"/>
      <c r="M11394" s="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5" t="s">
        <v>27460</v>
      </c>
      <c r="E11395" t="s">
        <v>27461</v>
      </c>
      <c r="F11395" s="5" t="s">
        <v>11985</v>
      </c>
      <c r="G11395" t="s">
        <v>11146</v>
      </c>
      <c r="H11395" s="4" t="s">
        <v>577</v>
      </c>
      <c r="I11395" s="6" t="str">
        <f t="shared" si="919"/>
        <v>OSM</v>
      </c>
      <c r="J11395" s="6" t="str">
        <f t="shared" si="920"/>
        <v>Google Maps</v>
      </c>
      <c r="K11395" s="6" t="str">
        <f t="shared" si="921"/>
        <v>Google Search</v>
      </c>
      <c r="L11395" s="4"/>
      <c r="M11395" s="4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5" t="s">
        <v>27462</v>
      </c>
      <c r="E11396" t="s">
        <v>27463</v>
      </c>
      <c r="F11396" s="5" t="s">
        <v>1708</v>
      </c>
      <c r="G11396" t="s">
        <v>890</v>
      </c>
      <c r="H11396" s="4" t="s">
        <v>889</v>
      </c>
      <c r="I11396" s="6" t="str">
        <f t="shared" si="919"/>
        <v>OSM</v>
      </c>
      <c r="J11396" s="6" t="str">
        <f t="shared" si="920"/>
        <v>Google Maps</v>
      </c>
      <c r="K11396" s="6" t="str">
        <f t="shared" si="921"/>
        <v>Google Search</v>
      </c>
      <c r="L11396" s="4"/>
      <c r="M11396" s="4" t="str">
        <f t="shared" si="922"/>
        <v>insert into public.street_names_mappings(teryt_simc_code, teryt_ulic_code, teryt_street_name, osm_street_name) values ('0005032', '55460', 'Św. Rity', 'Świętej Rity');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2022-05-01T19:47:40Z</dcterms:modified>
</cp:coreProperties>
</file>