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197D451-4706-480F-8792-723DCA44D3EE}" xr6:coauthVersionLast="46" xr6:coauthVersionMax="46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121" i="9" l="1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<sst xmlns="http://schemas.openxmlformats.org/spreadsheetml/2006/main" count="138528" uniqueCount="27074">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</sst>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130"/>
  <sheetViews>
    <sheetView tabSelected="1" topLeftCell="D1" zoomScaleNormal="100" workbookViewId="0">
      <pane ySplit="1" topLeftCell="A11113" activePane="bottomLeft" state="frozen"/>
      <selection pane="bottomLeft" activeCell="D11121" sqref="A11121:XFD11121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5" t="s">
        <v>6827</v>
      </c>
      <c r="E11020" t="s">
        <v>6826</v>
      </c>
      <c r="F11020" s="5" t="s">
        <v>26870</v>
      </c>
      <c r="G11020" t="s">
        <v>26871</v>
      </c>
      <c r="H11020" s="4" t="s">
        <v>26872</v>
      </c>
      <c r="I11020" s="6" t="str">
        <f t="shared" ref="I11020" si="759">HYPERLINK(_xlfn.ENCODEURL(CONCATENATE("https://www.openstreetmap.org/search?query=",H11020,",",E11020)), "OSM")</f>
        <v>OSM</v>
      </c>
      <c r="J11020" s="6" t="str">
        <f t="shared" ref="J11020" si="760">HYPERLINK(CONCATENATE("https://www.google.de/maps/search/",H11020,", ",E11020), "Google Maps")</f>
        <v>Google Maps</v>
      </c>
      <c r="K11020" s="6" t="str">
        <f t="shared" ref="K11020" si="761">HYPERLINK(CONCATENATE("https://www.google.de/search?q=", H11020, ", ",E11020), "Google Search")</f>
        <v>Google Search</v>
      </c>
      <c r="L11020" s="4"/>
      <c r="M11020" s="4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5" t="s">
        <v>4552</v>
      </c>
      <c r="E11021" t="s">
        <v>3002</v>
      </c>
      <c r="F11021" s="5" t="s">
        <v>26873</v>
      </c>
      <c r="G11021" t="s">
        <v>26874</v>
      </c>
      <c r="H11021" s="4" t="s">
        <v>26879</v>
      </c>
      <c r="I11021" s="6" t="str">
        <f t="shared" ref="I11021" si="763">HYPERLINK(_xlfn.ENCODEURL(CONCATENATE("https://www.openstreetmap.org/search?query=",H11021,",",E11021)), "OSM")</f>
        <v>OSM</v>
      </c>
      <c r="J11021" s="6" t="str">
        <f t="shared" ref="J11021" si="764">HYPERLINK(CONCATENATE("https://www.google.de/maps/search/",H11021,", ",E11021), "Google Maps")</f>
        <v>Google Maps</v>
      </c>
      <c r="K11021" s="6" t="str">
        <f t="shared" ref="K11021" si="765">HYPERLINK(CONCATENATE("https://www.google.de/search?q=", H11021, ", ",E11021), "Google Search")</f>
        <v>Google Search</v>
      </c>
      <c r="L11021" s="4"/>
      <c r="M11021" s="4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5" t="s">
        <v>4552</v>
      </c>
      <c r="E11022" t="s">
        <v>3002</v>
      </c>
      <c r="F11022" s="5" t="s">
        <v>26875</v>
      </c>
      <c r="G11022" t="s">
        <v>26876</v>
      </c>
      <c r="H11022" s="4" t="s">
        <v>26880</v>
      </c>
      <c r="I11022" s="6" t="str">
        <f t="shared" ref="I11022:I11024" si="767">HYPERLINK(_xlfn.ENCODEURL(CONCATENATE("https://www.openstreetmap.org/search?query=",H11022,",",E11022)), "OSM")</f>
        <v>OSM</v>
      </c>
      <c r="J11022" s="6" t="str">
        <f t="shared" ref="J11022:J11024" si="768">HYPERLINK(CONCATENATE("https://www.google.de/maps/search/",H11022,", ",E11022), "Google Maps")</f>
        <v>Google Maps</v>
      </c>
      <c r="K11022" s="6" t="str">
        <f t="shared" ref="K11022:K11024" si="769">HYPERLINK(CONCATENATE("https://www.google.de/search?q=", H11022, ", ",E11022), "Google Search")</f>
        <v>Google Search</v>
      </c>
      <c r="L11022" s="4"/>
      <c r="M11022" s="4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5" t="s">
        <v>7690</v>
      </c>
      <c r="E11023" t="s">
        <v>7689</v>
      </c>
      <c r="F11023" s="5" t="s">
        <v>26877</v>
      </c>
      <c r="G11023" t="s">
        <v>26878</v>
      </c>
      <c r="H11023" s="4" t="s">
        <v>7693</v>
      </c>
      <c r="I11023" s="6" t="str">
        <f t="shared" si="767"/>
        <v>OSM</v>
      </c>
      <c r="J11023" s="6" t="str">
        <f t="shared" si="768"/>
        <v>Google Maps</v>
      </c>
      <c r="K11023" s="6" t="str">
        <f t="shared" si="769"/>
        <v>Google Search</v>
      </c>
      <c r="L11023" s="4"/>
      <c r="M11023" s="4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5" t="s">
        <v>1692</v>
      </c>
      <c r="E11024" t="s">
        <v>866</v>
      </c>
      <c r="F11024" s="5" t="s">
        <v>10280</v>
      </c>
      <c r="G11024" t="s">
        <v>10281</v>
      </c>
      <c r="H11024" s="4" t="s">
        <v>10282</v>
      </c>
      <c r="I11024" s="6" t="str">
        <f t="shared" si="767"/>
        <v>OSM</v>
      </c>
      <c r="J11024" s="6" t="str">
        <f t="shared" si="768"/>
        <v>Google Maps</v>
      </c>
      <c r="K11024" s="6" t="str">
        <f t="shared" si="769"/>
        <v>Google Search</v>
      </c>
      <c r="L11024" s="4"/>
      <c r="M11024" s="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5" t="s">
        <v>1193</v>
      </c>
      <c r="E11025" t="s">
        <v>184</v>
      </c>
      <c r="F11025" s="5" t="s">
        <v>26881</v>
      </c>
      <c r="G11025" t="s">
        <v>26882</v>
      </c>
      <c r="H11025" s="4" t="s">
        <v>14753</v>
      </c>
      <c r="I11025" s="6" t="str">
        <f t="shared" ref="I11025" si="771">HYPERLINK(_xlfn.ENCODEURL(CONCATENATE("https://www.openstreetmap.org/search?query=",H11025,",",E11025)), "OSM")</f>
        <v>OSM</v>
      </c>
      <c r="J11025" s="6" t="str">
        <f t="shared" ref="J11025" si="772">HYPERLINK(CONCATENATE("https://www.google.de/maps/search/",H11025,", ",E11025), "Google Maps")</f>
        <v>Google Maps</v>
      </c>
      <c r="K11025" s="6" t="str">
        <f t="shared" ref="K11025" si="773">HYPERLINK(CONCATENATE("https://www.google.de/search?q=", H11025, ", ",E11025), "Google Search")</f>
        <v>Google Search</v>
      </c>
      <c r="L11025" s="4"/>
      <c r="M11025" s="4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5" t="s">
        <v>6957</v>
      </c>
      <c r="E11026" t="s">
        <v>6958</v>
      </c>
      <c r="F11026" s="5" t="s">
        <v>4145</v>
      </c>
      <c r="G11026" t="s">
        <v>2386</v>
      </c>
      <c r="H11026" s="4" t="s">
        <v>2305</v>
      </c>
      <c r="I11026" s="6" t="str">
        <f t="shared" ref="I11026:I11042" si="775">HYPERLINK(_xlfn.ENCODEURL(CONCATENATE("https://www.openstreetmap.org/search?query=",H11026,",",E11026)), "OSM")</f>
        <v>OSM</v>
      </c>
      <c r="J11026" s="6" t="str">
        <f t="shared" ref="J11026:J11042" si="776">HYPERLINK(CONCATENATE("https://www.google.de/maps/search/",H11026,", ",E11026), "Google Maps")</f>
        <v>Google Maps</v>
      </c>
      <c r="K11026" s="6" t="str">
        <f t="shared" ref="K11026:K11042" si="777">HYPERLINK(CONCATENATE("https://www.google.de/search?q=", H11026, ", ",E11026), "Google Search")</f>
        <v>Google Search</v>
      </c>
      <c r="L11026" s="4"/>
      <c r="M11026" s="4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5" t="s">
        <v>1730</v>
      </c>
      <c r="E11027" t="s">
        <v>911</v>
      </c>
      <c r="F11027" s="5" t="s">
        <v>4154</v>
      </c>
      <c r="G11027" t="s">
        <v>2401</v>
      </c>
      <c r="H11027" s="4" t="s">
        <v>2402</v>
      </c>
      <c r="I11027" s="6" t="str">
        <f t="shared" si="775"/>
        <v>OSM</v>
      </c>
      <c r="J11027" s="6" t="str">
        <f t="shared" si="776"/>
        <v>Google Maps</v>
      </c>
      <c r="K11027" s="6" t="str">
        <f t="shared" si="777"/>
        <v>Google Search</v>
      </c>
      <c r="L11027" s="4"/>
      <c r="M11027" s="4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5" t="s">
        <v>3797</v>
      </c>
      <c r="E11028" t="s">
        <v>183</v>
      </c>
      <c r="F11028" s="5" t="s">
        <v>4157</v>
      </c>
      <c r="G11028" t="s">
        <v>2407</v>
      </c>
      <c r="H11028" s="4" t="s">
        <v>2408</v>
      </c>
      <c r="I11028" s="6" t="str">
        <f t="shared" si="775"/>
        <v>OSM</v>
      </c>
      <c r="J11028" s="6" t="str">
        <f t="shared" si="776"/>
        <v>Google Maps</v>
      </c>
      <c r="K11028" s="6" t="str">
        <f t="shared" si="777"/>
        <v>Google Search</v>
      </c>
      <c r="L11028" s="4"/>
      <c r="M11028" s="4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5" t="s">
        <v>26883</v>
      </c>
      <c r="E11029" t="s">
        <v>26884</v>
      </c>
      <c r="F11029" s="5" t="s">
        <v>13526</v>
      </c>
      <c r="G11029" t="s">
        <v>13527</v>
      </c>
      <c r="H11029" s="4" t="s">
        <v>14389</v>
      </c>
      <c r="I11029" s="6" t="str">
        <f t="shared" si="775"/>
        <v>OSM</v>
      </c>
      <c r="J11029" s="6" t="str">
        <f t="shared" si="776"/>
        <v>Google Maps</v>
      </c>
      <c r="K11029" s="6" t="str">
        <f t="shared" si="777"/>
        <v>Google Search</v>
      </c>
      <c r="L11029" s="4"/>
      <c r="M11029" s="4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5" t="s">
        <v>26883</v>
      </c>
      <c r="E11030" t="s">
        <v>26884</v>
      </c>
      <c r="F11030" s="5" t="s">
        <v>26885</v>
      </c>
      <c r="G11030" t="s">
        <v>26886</v>
      </c>
      <c r="H11030" s="4" t="s">
        <v>26899</v>
      </c>
      <c r="I11030" s="6" t="str">
        <f t="shared" si="775"/>
        <v>OSM</v>
      </c>
      <c r="J11030" s="6" t="str">
        <f t="shared" si="776"/>
        <v>Google Maps</v>
      </c>
      <c r="K11030" s="6" t="str">
        <f t="shared" si="777"/>
        <v>Google Search</v>
      </c>
      <c r="L11030" s="4"/>
      <c r="M11030" s="4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5" t="s">
        <v>6691</v>
      </c>
      <c r="E11031" t="s">
        <v>540</v>
      </c>
      <c r="F11031" s="5" t="s">
        <v>26887</v>
      </c>
      <c r="G11031" t="s">
        <v>26888</v>
      </c>
      <c r="H11031" s="4" t="s">
        <v>26900</v>
      </c>
      <c r="I11031" s="6" t="str">
        <f t="shared" si="775"/>
        <v>OSM</v>
      </c>
      <c r="J11031" s="6" t="str">
        <f t="shared" si="776"/>
        <v>Google Maps</v>
      </c>
      <c r="K11031" s="6" t="str">
        <f t="shared" si="777"/>
        <v>Google Search</v>
      </c>
      <c r="L11031" s="4"/>
      <c r="M11031" s="4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5" t="s">
        <v>3797</v>
      </c>
      <c r="E11032" t="s">
        <v>183</v>
      </c>
      <c r="F11032" s="5" t="s">
        <v>4540</v>
      </c>
      <c r="G11032" t="s">
        <v>2982</v>
      </c>
      <c r="H11032" s="4" t="s">
        <v>2983</v>
      </c>
      <c r="I11032" s="6" t="str">
        <f t="shared" si="775"/>
        <v>OSM</v>
      </c>
      <c r="J11032" s="6" t="str">
        <f t="shared" si="776"/>
        <v>Google Maps</v>
      </c>
      <c r="K11032" s="6" t="str">
        <f t="shared" si="777"/>
        <v>Google Search</v>
      </c>
      <c r="L11032" s="4"/>
      <c r="M11032" s="4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5" t="s">
        <v>6957</v>
      </c>
      <c r="E11033" t="s">
        <v>6958</v>
      </c>
      <c r="F11033" s="5" t="s">
        <v>10358</v>
      </c>
      <c r="G11033" t="s">
        <v>10359</v>
      </c>
      <c r="H11033" s="4" t="s">
        <v>2213</v>
      </c>
      <c r="I11033" s="6" t="str">
        <f t="shared" si="775"/>
        <v>OSM</v>
      </c>
      <c r="J11033" s="6" t="str">
        <f t="shared" si="776"/>
        <v>Google Maps</v>
      </c>
      <c r="K11033" s="6" t="str">
        <f t="shared" si="777"/>
        <v>Google Search</v>
      </c>
      <c r="L11033" s="4"/>
      <c r="M11033" s="4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5" t="s">
        <v>6957</v>
      </c>
      <c r="E11034" t="s">
        <v>6958</v>
      </c>
      <c r="F11034" s="5" t="s">
        <v>26889</v>
      </c>
      <c r="G11034" t="s">
        <v>26890</v>
      </c>
      <c r="H11034" s="4" t="s">
        <v>8580</v>
      </c>
      <c r="I11034" s="6" t="str">
        <f t="shared" si="775"/>
        <v>OSM</v>
      </c>
      <c r="J11034" s="6" t="str">
        <f t="shared" si="776"/>
        <v>Google Maps</v>
      </c>
      <c r="K11034" s="6" t="str">
        <f t="shared" si="777"/>
        <v>Google Search</v>
      </c>
      <c r="L11034" s="4"/>
      <c r="M11034" s="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5" t="s">
        <v>8556</v>
      </c>
      <c r="E11035" t="s">
        <v>8557</v>
      </c>
      <c r="F11035" s="5" t="s">
        <v>26891</v>
      </c>
      <c r="G11035" t="s">
        <v>26892</v>
      </c>
      <c r="H11035" s="4" t="s">
        <v>8560</v>
      </c>
      <c r="I11035" s="6" t="str">
        <f t="shared" si="775"/>
        <v>OSM</v>
      </c>
      <c r="J11035" s="6" t="str">
        <f t="shared" si="776"/>
        <v>Google Maps</v>
      </c>
      <c r="K11035" s="6" t="str">
        <f t="shared" si="777"/>
        <v>Google Search</v>
      </c>
      <c r="L11035" s="4"/>
      <c r="M11035" s="4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5" t="s">
        <v>3945</v>
      </c>
      <c r="E11036" t="s">
        <v>2077</v>
      </c>
      <c r="F11036" s="5" t="s">
        <v>26893</v>
      </c>
      <c r="G11036" t="s">
        <v>26894</v>
      </c>
      <c r="H11036" s="4" t="s">
        <v>6306</v>
      </c>
      <c r="I11036" s="6" t="str">
        <f t="shared" si="775"/>
        <v>OSM</v>
      </c>
      <c r="J11036" s="6" t="str">
        <f t="shared" si="776"/>
        <v>Google Maps</v>
      </c>
      <c r="K11036" s="6" t="str">
        <f t="shared" si="777"/>
        <v>Google Search</v>
      </c>
      <c r="L11036" s="4"/>
      <c r="M11036" s="4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5" t="s">
        <v>4123</v>
      </c>
      <c r="E11037" t="s">
        <v>2349</v>
      </c>
      <c r="F11037" s="5" t="s">
        <v>26895</v>
      </c>
      <c r="G11037" t="s">
        <v>26896</v>
      </c>
      <c r="H11037" s="4" t="s">
        <v>26901</v>
      </c>
      <c r="I11037" s="6" t="str">
        <f t="shared" si="775"/>
        <v>OSM</v>
      </c>
      <c r="J11037" s="6" t="str">
        <f t="shared" si="776"/>
        <v>Google Maps</v>
      </c>
      <c r="K11037" s="6" t="str">
        <f t="shared" si="777"/>
        <v>Google Search</v>
      </c>
      <c r="L11037" s="4"/>
      <c r="M11037" s="4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5" t="s">
        <v>1416</v>
      </c>
      <c r="E11038" t="s">
        <v>486</v>
      </c>
      <c r="F11038" s="5" t="s">
        <v>1545</v>
      </c>
      <c r="G11038" t="s">
        <v>650</v>
      </c>
      <c r="H11038" s="4" t="s">
        <v>636</v>
      </c>
      <c r="I11038" s="6" t="str">
        <f t="shared" si="775"/>
        <v>OSM</v>
      </c>
      <c r="J11038" s="6" t="str">
        <f t="shared" si="776"/>
        <v>Google Maps</v>
      </c>
      <c r="K11038" s="6" t="str">
        <f t="shared" si="777"/>
        <v>Google Search</v>
      </c>
      <c r="L11038" s="4"/>
      <c r="M11038" s="4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5" t="s">
        <v>8556</v>
      </c>
      <c r="E11039" t="s">
        <v>8557</v>
      </c>
      <c r="F11039" s="5" t="s">
        <v>1229</v>
      </c>
      <c r="G11039" t="s">
        <v>232</v>
      </c>
      <c r="H11039" s="4" t="s">
        <v>233</v>
      </c>
      <c r="I11039" s="6" t="str">
        <f t="shared" si="775"/>
        <v>OSM</v>
      </c>
      <c r="J11039" s="6" t="str">
        <f t="shared" si="776"/>
        <v>Google Maps</v>
      </c>
      <c r="K11039" s="6" t="str">
        <f t="shared" si="777"/>
        <v>Google Search</v>
      </c>
      <c r="L11039" s="4"/>
      <c r="M11039" s="4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5" t="s">
        <v>26897</v>
      </c>
      <c r="E11040" t="s">
        <v>26898</v>
      </c>
      <c r="F11040" s="5" t="s">
        <v>1229</v>
      </c>
      <c r="G11040" t="s">
        <v>232</v>
      </c>
      <c r="H11040" s="4" t="s">
        <v>233</v>
      </c>
      <c r="I11040" s="6" t="str">
        <f t="shared" si="775"/>
        <v>OSM</v>
      </c>
      <c r="J11040" s="6" t="str">
        <f t="shared" si="776"/>
        <v>Google Maps</v>
      </c>
      <c r="K11040" s="6" t="str">
        <f t="shared" si="777"/>
        <v>Google Search</v>
      </c>
      <c r="L11040" s="4"/>
      <c r="M11040" s="4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5" t="s">
        <v>1730</v>
      </c>
      <c r="E11041" t="s">
        <v>911</v>
      </c>
      <c r="F11041" s="5" t="s">
        <v>1529</v>
      </c>
      <c r="G11041" t="s">
        <v>630</v>
      </c>
      <c r="H11041" s="4" t="s">
        <v>631</v>
      </c>
      <c r="I11041" s="6" t="str">
        <f t="shared" si="775"/>
        <v>OSM</v>
      </c>
      <c r="J11041" s="6" t="str">
        <f t="shared" si="776"/>
        <v>Google Maps</v>
      </c>
      <c r="K11041" s="6" t="str">
        <f t="shared" si="777"/>
        <v>Google Search</v>
      </c>
      <c r="L11041" s="4"/>
      <c r="M11041" s="4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5" t="s">
        <v>26883</v>
      </c>
      <c r="E11042" t="s">
        <v>26884</v>
      </c>
      <c r="F11042" s="5" t="s">
        <v>1797</v>
      </c>
      <c r="G11042" t="s">
        <v>1006</v>
      </c>
      <c r="H11042" s="4" t="s">
        <v>1007</v>
      </c>
      <c r="I11042" s="6" t="str">
        <f t="shared" si="775"/>
        <v>OSM</v>
      </c>
      <c r="J11042" s="6" t="str">
        <f t="shared" si="776"/>
        <v>Google Maps</v>
      </c>
      <c r="K11042" s="6" t="str">
        <f t="shared" si="777"/>
        <v>Google Search</v>
      </c>
      <c r="L11042" s="4"/>
      <c r="M11042" s="4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5" t="s">
        <v>1463</v>
      </c>
      <c r="E11043" t="s">
        <v>548</v>
      </c>
      <c r="F11043" s="5" t="s">
        <v>26902</v>
      </c>
      <c r="G11043" s="4" t="s">
        <v>26903</v>
      </c>
      <c r="H11043" s="4" t="s">
        <v>26925</v>
      </c>
      <c r="I11043" s="6" t="str">
        <f t="shared" ref="I11043:I11051" si="779">HYPERLINK(_xlfn.ENCODEURL(CONCATENATE("https://www.openstreetmap.org/search?query=",H11043,",",E11043)), "OSM")</f>
        <v>OSM</v>
      </c>
      <c r="J11043" s="6" t="str">
        <f t="shared" ref="J11043:J11051" si="780">HYPERLINK(CONCATENATE("https://www.google.de/maps/search/",H11043,", ",E11043), "Google Maps")</f>
        <v>Google Maps</v>
      </c>
      <c r="K11043" s="6" t="str">
        <f t="shared" ref="K11043:K11051" si="781">HYPERLINK(CONCATENATE("https://www.google.de/search?q=", H11043, ", ",E11043), "Google Search")</f>
        <v>Google Search</v>
      </c>
      <c r="L11043" s="4"/>
      <c r="M11043" s="4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5" t="s">
        <v>1463</v>
      </c>
      <c r="E11044" t="s">
        <v>548</v>
      </c>
      <c r="F11044" s="5" t="s">
        <v>26904</v>
      </c>
      <c r="G11044" s="4" t="s">
        <v>26905</v>
      </c>
      <c r="H11044" s="4" t="s">
        <v>26926</v>
      </c>
      <c r="I11044" s="6" t="str">
        <f t="shared" si="779"/>
        <v>OSM</v>
      </c>
      <c r="J11044" s="6" t="str">
        <f t="shared" si="780"/>
        <v>Google Maps</v>
      </c>
      <c r="K11044" s="6" t="str">
        <f t="shared" si="781"/>
        <v>Google Search</v>
      </c>
      <c r="L11044" s="4"/>
      <c r="M11044" s="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5" t="s">
        <v>1463</v>
      </c>
      <c r="E11045" t="s">
        <v>548</v>
      </c>
      <c r="F11045" s="5" t="s">
        <v>26906</v>
      </c>
      <c r="G11045" s="4" t="s">
        <v>26919</v>
      </c>
      <c r="H11045" s="4" t="s">
        <v>26927</v>
      </c>
      <c r="I11045" s="6" t="str">
        <f t="shared" si="779"/>
        <v>OSM</v>
      </c>
      <c r="J11045" s="6" t="str">
        <f t="shared" si="780"/>
        <v>Google Maps</v>
      </c>
      <c r="K11045" s="6" t="str">
        <f t="shared" si="781"/>
        <v>Google Search</v>
      </c>
      <c r="L11045" s="4"/>
      <c r="M11045" s="4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5" t="s">
        <v>1463</v>
      </c>
      <c r="E11046" t="s">
        <v>548</v>
      </c>
      <c r="F11046" s="5" t="s">
        <v>26907</v>
      </c>
      <c r="G11046" s="4" t="s">
        <v>26920</v>
      </c>
      <c r="H11046" s="4" t="s">
        <v>26928</v>
      </c>
      <c r="I11046" s="6" t="str">
        <f t="shared" si="779"/>
        <v>OSM</v>
      </c>
      <c r="J11046" s="6" t="str">
        <f t="shared" si="780"/>
        <v>Google Maps</v>
      </c>
      <c r="K11046" s="6" t="str">
        <f t="shared" si="781"/>
        <v>Google Search</v>
      </c>
      <c r="L11046" s="4"/>
      <c r="M11046" s="4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5" t="s">
        <v>1463</v>
      </c>
      <c r="E11047" t="s">
        <v>548</v>
      </c>
      <c r="F11047" s="5" t="s">
        <v>26908</v>
      </c>
      <c r="G11047" s="4" t="s">
        <v>26921</v>
      </c>
      <c r="H11047" s="4" t="s">
        <v>26929</v>
      </c>
      <c r="I11047" s="6" t="str">
        <f t="shared" si="779"/>
        <v>OSM</v>
      </c>
      <c r="J11047" s="6" t="str">
        <f t="shared" si="780"/>
        <v>Google Maps</v>
      </c>
      <c r="K11047" s="6" t="str">
        <f t="shared" si="781"/>
        <v>Google Search</v>
      </c>
      <c r="L11047" s="4"/>
      <c r="M11047" s="4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5" t="s">
        <v>1463</v>
      </c>
      <c r="E11048" t="s">
        <v>548</v>
      </c>
      <c r="F11048" s="5" t="s">
        <v>26909</v>
      </c>
      <c r="G11048" s="4" t="s">
        <v>26922</v>
      </c>
      <c r="H11048" s="4" t="s">
        <v>26930</v>
      </c>
      <c r="I11048" s="6" t="str">
        <f t="shared" si="779"/>
        <v>OSM</v>
      </c>
      <c r="J11048" s="6" t="str">
        <f t="shared" si="780"/>
        <v>Google Maps</v>
      </c>
      <c r="K11048" s="6" t="str">
        <f t="shared" si="781"/>
        <v>Google Search</v>
      </c>
      <c r="L11048" s="4"/>
      <c r="M11048" s="4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5" t="s">
        <v>3832</v>
      </c>
      <c r="E11049" t="s">
        <v>26911</v>
      </c>
      <c r="F11049" s="5" t="s">
        <v>26912</v>
      </c>
      <c r="G11049" s="4" t="s">
        <v>26913</v>
      </c>
      <c r="H11049" s="4" t="s">
        <v>26931</v>
      </c>
      <c r="I11049" s="6" t="str">
        <f t="shared" si="779"/>
        <v>OSM</v>
      </c>
      <c r="J11049" s="6" t="str">
        <f t="shared" si="780"/>
        <v>Google Maps</v>
      </c>
      <c r="K11049" s="6" t="str">
        <f t="shared" si="781"/>
        <v>Google Search</v>
      </c>
      <c r="L11049" s="4"/>
      <c r="M11049" s="4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5" t="s">
        <v>12654</v>
      </c>
      <c r="E11050" t="s">
        <v>26915</v>
      </c>
      <c r="F11050" s="5" t="s">
        <v>26916</v>
      </c>
      <c r="G11050" s="4" t="s">
        <v>26923</v>
      </c>
      <c r="H11050" s="4" t="s">
        <v>26932</v>
      </c>
      <c r="I11050" s="6" t="str">
        <f t="shared" si="779"/>
        <v>OSM</v>
      </c>
      <c r="J11050" s="6" t="str">
        <f t="shared" si="780"/>
        <v>Google Maps</v>
      </c>
      <c r="K11050" s="6" t="str">
        <f t="shared" si="781"/>
        <v>Google Search</v>
      </c>
      <c r="L11050" s="4"/>
      <c r="M11050" s="4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5" t="s">
        <v>1206</v>
      </c>
      <c r="E11051" t="s">
        <v>55</v>
      </c>
      <c r="F11051" s="5" t="s">
        <v>26918</v>
      </c>
      <c r="G11051" s="4" t="s">
        <v>26924</v>
      </c>
      <c r="H11051" s="4" t="s">
        <v>727</v>
      </c>
      <c r="I11051" s="6" t="str">
        <f t="shared" si="779"/>
        <v>OSM</v>
      </c>
      <c r="J11051" s="6" t="str">
        <f t="shared" si="780"/>
        <v>Google Maps</v>
      </c>
      <c r="K11051" s="6" t="str">
        <f t="shared" si="781"/>
        <v>Google Search</v>
      </c>
      <c r="L11051" s="4"/>
      <c r="M11051" s="4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5" t="s">
        <v>1261</v>
      </c>
      <c r="E11052" t="s">
        <v>280</v>
      </c>
      <c r="F11052" s="5" t="s">
        <v>9798</v>
      </c>
      <c r="G11052" t="s">
        <v>9799</v>
      </c>
      <c r="H11052" s="4" t="s">
        <v>9527</v>
      </c>
      <c r="I11052" s="6" t="str">
        <f t="shared" ref="I11052:I11059" si="783">HYPERLINK(_xlfn.ENCODEURL(CONCATENATE("https://www.openstreetmap.org/search?query=",H11052,",",E11052)), "OSM")</f>
        <v>OSM</v>
      </c>
      <c r="J11052" s="6" t="str">
        <f t="shared" ref="J11052:J11059" si="784">HYPERLINK(CONCATENATE("https://www.google.de/maps/search/",H11052,", ",E11052), "Google Maps")</f>
        <v>Google Maps</v>
      </c>
      <c r="K11052" s="6" t="str">
        <f t="shared" ref="K11052:K11059" si="785">HYPERLINK(CONCATENATE("https://www.google.de/search?q=", H11052, ", ",E11052), "Google Search")</f>
        <v>Google Search</v>
      </c>
      <c r="L11052" s="4"/>
      <c r="M11052" s="4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5" t="s">
        <v>1108</v>
      </c>
      <c r="E11053" t="s">
        <v>81</v>
      </c>
      <c r="F11053" s="5" t="s">
        <v>9798</v>
      </c>
      <c r="G11053" t="s">
        <v>9799</v>
      </c>
      <c r="H11053" s="4" t="s">
        <v>9527</v>
      </c>
      <c r="I11053" s="6" t="str">
        <f t="shared" si="783"/>
        <v>OSM</v>
      </c>
      <c r="J11053" s="6" t="str">
        <f t="shared" si="784"/>
        <v>Google Maps</v>
      </c>
      <c r="K11053" s="6" t="str">
        <f t="shared" si="785"/>
        <v>Google Search</v>
      </c>
      <c r="L11053" s="4"/>
      <c r="M11053" s="4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5" t="s">
        <v>3924</v>
      </c>
      <c r="E11054" t="s">
        <v>2040</v>
      </c>
      <c r="F11054" s="5" t="s">
        <v>4087</v>
      </c>
      <c r="G11054" t="s">
        <v>2290</v>
      </c>
      <c r="H11054" s="4" t="s">
        <v>2291</v>
      </c>
      <c r="I11054" s="6" t="str">
        <f t="shared" si="783"/>
        <v>OSM</v>
      </c>
      <c r="J11054" s="6" t="str">
        <f t="shared" si="784"/>
        <v>Google Maps</v>
      </c>
      <c r="K11054" s="6" t="str">
        <f t="shared" si="785"/>
        <v>Google Search</v>
      </c>
      <c r="L11054" s="4"/>
      <c r="M11054" s="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5" t="s">
        <v>1108</v>
      </c>
      <c r="E11055" t="s">
        <v>81</v>
      </c>
      <c r="F11055" s="5" t="s">
        <v>26933</v>
      </c>
      <c r="G11055" t="s">
        <v>26934</v>
      </c>
      <c r="H11055" s="4" t="s">
        <v>5422</v>
      </c>
      <c r="I11055" s="6" t="str">
        <f t="shared" si="783"/>
        <v>OSM</v>
      </c>
      <c r="J11055" s="6" t="str">
        <f t="shared" si="784"/>
        <v>Google Maps</v>
      </c>
      <c r="K11055" s="6" t="str">
        <f t="shared" si="785"/>
        <v>Google Search</v>
      </c>
      <c r="L11055" s="4"/>
      <c r="M11055" s="4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5" t="s">
        <v>3968</v>
      </c>
      <c r="E11056" t="s">
        <v>237</v>
      </c>
      <c r="F11056" s="5" t="s">
        <v>26935</v>
      </c>
      <c r="G11056" t="s">
        <v>26936</v>
      </c>
      <c r="H11056" s="4" t="s">
        <v>10960</v>
      </c>
      <c r="I11056" s="6" t="str">
        <f t="shared" si="783"/>
        <v>OSM</v>
      </c>
      <c r="J11056" s="6" t="str">
        <f t="shared" si="784"/>
        <v>Google Maps</v>
      </c>
      <c r="K11056" s="6" t="str">
        <f t="shared" si="785"/>
        <v>Google Search</v>
      </c>
      <c r="L11056" s="4"/>
      <c r="M11056" s="4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5" t="s">
        <v>12105</v>
      </c>
      <c r="E11057" t="s">
        <v>11267</v>
      </c>
      <c r="F11057" s="5" t="s">
        <v>26937</v>
      </c>
      <c r="G11057" t="s">
        <v>26938</v>
      </c>
      <c r="H11057" s="4" t="s">
        <v>26939</v>
      </c>
      <c r="I11057" s="6" t="str">
        <f t="shared" si="783"/>
        <v>OSM</v>
      </c>
      <c r="J11057" s="6" t="str">
        <f t="shared" si="784"/>
        <v>Google Maps</v>
      </c>
      <c r="K11057" s="6" t="str">
        <f t="shared" si="785"/>
        <v>Google Search</v>
      </c>
      <c r="L11057" s="4"/>
      <c r="M11057" s="4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5" t="s">
        <v>6175</v>
      </c>
      <c r="E11058" t="s">
        <v>6174</v>
      </c>
      <c r="F11058" s="5" t="s">
        <v>1125</v>
      </c>
      <c r="G11058" t="s">
        <v>99</v>
      </c>
      <c r="H11058" s="4" t="s">
        <v>15302</v>
      </c>
      <c r="I11058" s="6" t="str">
        <f t="shared" si="783"/>
        <v>OSM</v>
      </c>
      <c r="J11058" s="6" t="str">
        <f t="shared" si="784"/>
        <v>Google Maps</v>
      </c>
      <c r="K11058" s="6" t="str">
        <f t="shared" si="785"/>
        <v>Google Search</v>
      </c>
      <c r="L11058" s="4"/>
      <c r="M11058" s="4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5" t="s">
        <v>1299</v>
      </c>
      <c r="E11059" t="s">
        <v>326</v>
      </c>
      <c r="F11059" s="5" t="s">
        <v>1305</v>
      </c>
      <c r="G11059" t="s">
        <v>333</v>
      </c>
      <c r="H11059" s="4" t="s">
        <v>319</v>
      </c>
      <c r="I11059" s="6" t="str">
        <f t="shared" si="783"/>
        <v>OSM</v>
      </c>
      <c r="J11059" s="6" t="str">
        <f t="shared" si="784"/>
        <v>Google Maps</v>
      </c>
      <c r="K11059" s="6" t="str">
        <f t="shared" si="785"/>
        <v>Google Search</v>
      </c>
      <c r="L11059" s="4"/>
      <c r="M11059" s="4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5" t="s">
        <v>1341</v>
      </c>
      <c r="E11060" t="s">
        <v>383</v>
      </c>
      <c r="F11060" s="5" t="s">
        <v>10160</v>
      </c>
      <c r="G11060" t="s">
        <v>10161</v>
      </c>
      <c r="H11060" s="4" t="s">
        <v>10162</v>
      </c>
      <c r="I11060" s="6" t="str">
        <f t="shared" ref="I11060:I11065" si="787">HYPERLINK(_xlfn.ENCODEURL(CONCATENATE("https://www.openstreetmap.org/search?query=",H11060,",",E11060)), "OSM")</f>
        <v>OSM</v>
      </c>
      <c r="J11060" s="6" t="str">
        <f t="shared" ref="J11060:J11065" si="788">HYPERLINK(CONCATENATE("https://www.google.de/maps/search/",H11060,", ",E11060), "Google Maps")</f>
        <v>Google Maps</v>
      </c>
      <c r="K11060" s="6" t="str">
        <f t="shared" ref="K11060:K11065" si="789">HYPERLINK(CONCATENATE("https://www.google.de/search?q=", H11060, ", ",E11060), "Google Search")</f>
        <v>Google Search</v>
      </c>
      <c r="L11060" s="4"/>
      <c r="M11060" s="4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5" t="s">
        <v>26940</v>
      </c>
      <c r="E11061" t="s">
        <v>26941</v>
      </c>
      <c r="F11061" s="5" t="s">
        <v>26942</v>
      </c>
      <c r="G11061" t="s">
        <v>26943</v>
      </c>
      <c r="H11061" s="4" t="s">
        <v>26950</v>
      </c>
      <c r="I11061" s="6" t="str">
        <f t="shared" si="787"/>
        <v>OSM</v>
      </c>
      <c r="J11061" s="6" t="str">
        <f t="shared" si="788"/>
        <v>Google Maps</v>
      </c>
      <c r="K11061" s="6" t="str">
        <f t="shared" si="789"/>
        <v>Google Search</v>
      </c>
      <c r="L11061" s="4"/>
      <c r="M11061" s="4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5" t="s">
        <v>1341</v>
      </c>
      <c r="E11062" t="s">
        <v>383</v>
      </c>
      <c r="F11062" s="5" t="s">
        <v>26944</v>
      </c>
      <c r="G11062" t="s">
        <v>26945</v>
      </c>
      <c r="H11062" s="4" t="s">
        <v>26951</v>
      </c>
      <c r="I11062" s="6" t="str">
        <f t="shared" si="787"/>
        <v>OSM</v>
      </c>
      <c r="J11062" s="6" t="str">
        <f t="shared" si="788"/>
        <v>Google Maps</v>
      </c>
      <c r="K11062" s="6" t="str">
        <f t="shared" si="789"/>
        <v>Google Search</v>
      </c>
      <c r="L11062" s="4"/>
      <c r="M11062" s="4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5" t="s">
        <v>1341</v>
      </c>
      <c r="E11063" t="s">
        <v>383</v>
      </c>
      <c r="F11063" s="5" t="s">
        <v>26946</v>
      </c>
      <c r="G11063" t="s">
        <v>26947</v>
      </c>
      <c r="H11063" s="4" t="s">
        <v>26952</v>
      </c>
      <c r="I11063" s="6" t="str">
        <f t="shared" si="787"/>
        <v>OSM</v>
      </c>
      <c r="J11063" s="6" t="str">
        <f t="shared" si="788"/>
        <v>Google Maps</v>
      </c>
      <c r="K11063" s="6" t="str">
        <f t="shared" si="789"/>
        <v>Google Search</v>
      </c>
      <c r="L11063" s="4"/>
      <c r="M11063" s="4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5" t="s">
        <v>1341</v>
      </c>
      <c r="E11064" t="s">
        <v>383</v>
      </c>
      <c r="F11064" s="5" t="s">
        <v>26948</v>
      </c>
      <c r="G11064" t="s">
        <v>26949</v>
      </c>
      <c r="H11064" s="4" t="s">
        <v>26953</v>
      </c>
      <c r="I11064" s="6" t="str">
        <f t="shared" si="787"/>
        <v>OSM</v>
      </c>
      <c r="J11064" s="6" t="str">
        <f t="shared" si="788"/>
        <v>Google Maps</v>
      </c>
      <c r="K11064" s="6" t="str">
        <f t="shared" si="789"/>
        <v>Google Search</v>
      </c>
      <c r="L11064" s="4"/>
      <c r="M11064" s="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5" t="s">
        <v>1340</v>
      </c>
      <c r="E11065" t="s">
        <v>382</v>
      </c>
      <c r="F11065" s="5" t="s">
        <v>1761</v>
      </c>
      <c r="G11065" t="s">
        <v>959</v>
      </c>
      <c r="H11065" s="4" t="s">
        <v>960</v>
      </c>
      <c r="I11065" s="6" t="str">
        <f t="shared" si="787"/>
        <v>OSM</v>
      </c>
      <c r="J11065" s="6" t="str">
        <f t="shared" si="788"/>
        <v>Google Maps</v>
      </c>
      <c r="K11065" s="6" t="str">
        <f t="shared" si="789"/>
        <v>Google Search</v>
      </c>
      <c r="L11065" s="4"/>
      <c r="M11065" s="4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5" t="s">
        <v>4210</v>
      </c>
      <c r="E11066" t="s">
        <v>2498</v>
      </c>
      <c r="F11066" s="5" t="s">
        <v>26954</v>
      </c>
      <c r="G11066" t="s">
        <v>26955</v>
      </c>
      <c r="H11066" s="4" t="s">
        <v>2497</v>
      </c>
      <c r="I11066" s="6" t="str">
        <f t="shared" ref="I11066:I11070" si="791">HYPERLINK(_xlfn.ENCODEURL(CONCATENATE("https://www.openstreetmap.org/search?query=",H11066,",",E11066)), "OSM")</f>
        <v>OSM</v>
      </c>
      <c r="J11066" s="6" t="str">
        <f t="shared" ref="J11066:J11070" si="792">HYPERLINK(CONCATENATE("https://www.google.de/maps/search/",H11066,", ",E11066), "Google Maps")</f>
        <v>Google Maps</v>
      </c>
      <c r="K11066" s="6" t="str">
        <f t="shared" ref="K11066:K11070" si="793">HYPERLINK(CONCATENATE("https://www.google.de/search?q=", H11066, ", ",E11066), "Google Search")</f>
        <v>Google Search</v>
      </c>
      <c r="L11066" s="4"/>
      <c r="M11066" s="4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5" t="s">
        <v>4210</v>
      </c>
      <c r="E11067" t="s">
        <v>2498</v>
      </c>
      <c r="F11067" s="5" t="s">
        <v>4213</v>
      </c>
      <c r="G11067" t="s">
        <v>2501</v>
      </c>
      <c r="H11067" s="4" t="s">
        <v>2502</v>
      </c>
      <c r="I11067" s="6" t="str">
        <f t="shared" si="791"/>
        <v>OSM</v>
      </c>
      <c r="J11067" s="6" t="str">
        <f t="shared" si="792"/>
        <v>Google Maps</v>
      </c>
      <c r="K11067" s="6" t="str">
        <f t="shared" si="793"/>
        <v>Google Search</v>
      </c>
      <c r="L11067" s="4"/>
      <c r="M11067" s="4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5" t="s">
        <v>4713</v>
      </c>
      <c r="E11068" t="s">
        <v>260</v>
      </c>
      <c r="F11068" s="5" t="s">
        <v>26956</v>
      </c>
      <c r="G11068" t="s">
        <v>26957</v>
      </c>
      <c r="H11068" s="4" t="s">
        <v>26960</v>
      </c>
      <c r="I11068" s="6" t="str">
        <f t="shared" si="791"/>
        <v>OSM</v>
      </c>
      <c r="J11068" s="6" t="str">
        <f t="shared" si="792"/>
        <v>Google Maps</v>
      </c>
      <c r="K11068" s="6" t="str">
        <f t="shared" si="793"/>
        <v>Google Search</v>
      </c>
      <c r="L11068" s="4"/>
      <c r="M11068" s="4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5" t="s">
        <v>26958</v>
      </c>
      <c r="E11069" t="s">
        <v>26959</v>
      </c>
      <c r="F11069" s="5" t="s">
        <v>12293</v>
      </c>
      <c r="G11069" t="s">
        <v>11464</v>
      </c>
      <c r="H11069" s="4" t="s">
        <v>1007</v>
      </c>
      <c r="I11069" s="6" t="str">
        <f t="shared" si="791"/>
        <v>OSM</v>
      </c>
      <c r="J11069" s="6" t="str">
        <f t="shared" si="792"/>
        <v>Google Maps</v>
      </c>
      <c r="K11069" s="6" t="str">
        <f t="shared" si="793"/>
        <v>Google Search</v>
      </c>
      <c r="L11069" s="4"/>
      <c r="M11069" s="4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5" t="s">
        <v>11962</v>
      </c>
      <c r="E11070" t="s">
        <v>11121</v>
      </c>
      <c r="F11070" s="5" t="s">
        <v>1532</v>
      </c>
      <c r="G11070" t="s">
        <v>635</v>
      </c>
      <c r="H11070" s="4" t="s">
        <v>636</v>
      </c>
      <c r="I11070" s="6" t="str">
        <f t="shared" si="791"/>
        <v>OSM</v>
      </c>
      <c r="J11070" s="6" t="str">
        <f t="shared" si="792"/>
        <v>Google Maps</v>
      </c>
      <c r="K11070" s="6" t="str">
        <f t="shared" si="793"/>
        <v>Google Search</v>
      </c>
      <c r="L11070" s="4"/>
      <c r="M11070" s="4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5" t="s">
        <v>12764</v>
      </c>
      <c r="B11071" t="s">
        <v>15387</v>
      </c>
      <c r="C11071" t="s">
        <v>2812</v>
      </c>
      <c r="D11071" s="5" t="s">
        <v>4426</v>
      </c>
      <c r="E11071" t="s">
        <v>2812</v>
      </c>
      <c r="F11071" s="5" t="s">
        <v>26961</v>
      </c>
      <c r="G11071" t="s">
        <v>26962</v>
      </c>
      <c r="H11071" s="4" t="s">
        <v>9524</v>
      </c>
      <c r="I11071" s="6" t="str">
        <f t="shared" ref="I11071" si="795">HYPERLINK(_xlfn.ENCODEURL(CONCATENATE("https://www.openstreetmap.org/search?query=",H11071,",",E11071)), "OSM")</f>
        <v>OSM</v>
      </c>
      <c r="J11071" s="6" t="str">
        <f t="shared" ref="J11071" si="796">HYPERLINK(CONCATENATE("https://www.google.de/maps/search/",H11071,", ",E11071), "Google Maps")</f>
        <v>Google Maps</v>
      </c>
      <c r="K11071" s="6" t="str">
        <f t="shared" ref="K11071" si="797">HYPERLINK(CONCATENATE("https://www.google.de/search?q=", H11071, ", ",E11071), "Google Search")</f>
        <v>Google Search</v>
      </c>
      <c r="L11071" s="4"/>
      <c r="M11071" s="4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5" t="s">
        <v>12731</v>
      </c>
      <c r="B11072" t="s">
        <v>13090</v>
      </c>
      <c r="C11072" t="s">
        <v>11448</v>
      </c>
      <c r="D11072" s="5" t="s">
        <v>12279</v>
      </c>
      <c r="E11072" t="s">
        <v>11448</v>
      </c>
      <c r="F11072" s="5" t="s">
        <v>10346</v>
      </c>
      <c r="G11072" t="s">
        <v>10347</v>
      </c>
      <c r="H11072" s="4" t="s">
        <v>2213</v>
      </c>
      <c r="I11072" s="6" t="str">
        <f t="shared" ref="I11072:I11076" si="799">HYPERLINK(_xlfn.ENCODEURL(CONCATENATE("https://www.openstreetmap.org/search?query=",H11072,",",E11072)), "OSM")</f>
        <v>OSM</v>
      </c>
      <c r="J11072" s="6" t="str">
        <f t="shared" ref="J11072:J11076" si="800">HYPERLINK(CONCATENATE("https://www.google.de/maps/search/",H11072,", ",E11072), "Google Maps")</f>
        <v>Google Maps</v>
      </c>
      <c r="K11072" s="6" t="str">
        <f t="shared" ref="K11072:K11076" si="801">HYPERLINK(CONCATENATE("https://www.google.de/search?q=", H11072, ", ",E11072), "Google Search")</f>
        <v>Google Search</v>
      </c>
      <c r="L11072" s="4"/>
      <c r="M11072" s="4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5" t="s">
        <v>12759</v>
      </c>
      <c r="B11073" t="s">
        <v>15453</v>
      </c>
      <c r="C11073" t="s">
        <v>245</v>
      </c>
      <c r="D11073" s="5" t="s">
        <v>1238</v>
      </c>
      <c r="E11073" t="s">
        <v>245</v>
      </c>
      <c r="F11073" s="5" t="s">
        <v>26963</v>
      </c>
      <c r="G11073" t="s">
        <v>26964</v>
      </c>
      <c r="H11073" s="4" t="s">
        <v>15273</v>
      </c>
      <c r="I11073" s="6" t="str">
        <f t="shared" si="799"/>
        <v>OSM</v>
      </c>
      <c r="J11073" s="6" t="str">
        <f t="shared" si="800"/>
        <v>Google Maps</v>
      </c>
      <c r="K11073" s="6" t="str">
        <f t="shared" si="801"/>
        <v>Google Search</v>
      </c>
      <c r="L11073" s="4"/>
      <c r="M11073" s="4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5" t="s">
        <v>12729</v>
      </c>
      <c r="B11074" t="s">
        <v>15195</v>
      </c>
      <c r="C11074" t="s">
        <v>329</v>
      </c>
      <c r="D11074" s="5" t="s">
        <v>1302</v>
      </c>
      <c r="E11074" t="s">
        <v>329</v>
      </c>
      <c r="F11074" s="5" t="s">
        <v>26965</v>
      </c>
      <c r="G11074" t="s">
        <v>26966</v>
      </c>
      <c r="H11074" s="4" t="s">
        <v>26967</v>
      </c>
      <c r="I11074" s="6" t="str">
        <f t="shared" si="799"/>
        <v>OSM</v>
      </c>
      <c r="J11074" s="6" t="str">
        <f t="shared" si="800"/>
        <v>Google Maps</v>
      </c>
      <c r="K11074" s="6" t="str">
        <f t="shared" si="801"/>
        <v>Google Search</v>
      </c>
      <c r="L11074" s="4"/>
      <c r="M11074" s="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5" t="s">
        <v>12729</v>
      </c>
      <c r="B11075" t="s">
        <v>15050</v>
      </c>
      <c r="C11075" t="s">
        <v>234</v>
      </c>
      <c r="D11075" s="5" t="s">
        <v>1230</v>
      </c>
      <c r="E11075" t="s">
        <v>234</v>
      </c>
      <c r="F11075" s="5" t="s">
        <v>15226</v>
      </c>
      <c r="G11075" t="s">
        <v>15225</v>
      </c>
      <c r="H11075" s="4" t="s">
        <v>15281</v>
      </c>
      <c r="I11075" s="6" t="str">
        <f t="shared" si="799"/>
        <v>OSM</v>
      </c>
      <c r="J11075" s="6" t="str">
        <f t="shared" si="800"/>
        <v>Google Maps</v>
      </c>
      <c r="K11075" s="6" t="str">
        <f t="shared" si="801"/>
        <v>Google Search</v>
      </c>
      <c r="L11075" s="4"/>
      <c r="M11075" s="4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5" t="s">
        <v>12729</v>
      </c>
      <c r="B11076" t="s">
        <v>15195</v>
      </c>
      <c r="C11076" t="s">
        <v>329</v>
      </c>
      <c r="D11076" s="5" t="s">
        <v>1302</v>
      </c>
      <c r="E11076" t="s">
        <v>329</v>
      </c>
      <c r="F11076" s="5" t="s">
        <v>1292</v>
      </c>
      <c r="G11076" t="s">
        <v>318</v>
      </c>
      <c r="H11076" s="4" t="s">
        <v>319</v>
      </c>
      <c r="I11076" s="6" t="str">
        <f t="shared" si="799"/>
        <v>OSM</v>
      </c>
      <c r="J11076" s="6" t="str">
        <f t="shared" si="800"/>
        <v>Google Maps</v>
      </c>
      <c r="K11076" s="6" t="str">
        <f t="shared" si="801"/>
        <v>Google Search</v>
      </c>
      <c r="L11076" s="4"/>
      <c r="M11076" s="4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5" t="s">
        <v>5542</v>
      </c>
      <c r="E11077" t="s">
        <v>5543</v>
      </c>
      <c r="F11077" s="5" t="s">
        <v>26968</v>
      </c>
      <c r="G11077" t="s">
        <v>26969</v>
      </c>
      <c r="H11077" s="4" t="s">
        <v>5546</v>
      </c>
      <c r="I11077" s="6" t="str">
        <f t="shared" ref="I11077:I11089" si="803">HYPERLINK(_xlfn.ENCODEURL(CONCATENATE("https://www.openstreetmap.org/search?query=",H11077,",",E11077)), "OSM")</f>
        <v>OSM</v>
      </c>
      <c r="J11077" s="6" t="str">
        <f t="shared" ref="J11077:J11089" si="804">HYPERLINK(CONCATENATE("https://www.google.de/maps/search/",H11077,", ",E11077), "Google Maps")</f>
        <v>Google Maps</v>
      </c>
      <c r="K11077" s="6" t="str">
        <f t="shared" ref="K11077:K11089" si="805">HYPERLINK(CONCATENATE("https://www.google.de/search?q=", H11077, ", ",E11077), "Google Search")</f>
        <v>Google Search</v>
      </c>
      <c r="L11077" s="4"/>
      <c r="M11077" s="4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5" t="s">
        <v>1732</v>
      </c>
      <c r="E11078" t="s">
        <v>914</v>
      </c>
      <c r="F11078" s="5" t="s">
        <v>4486</v>
      </c>
      <c r="G11078" t="s">
        <v>2894</v>
      </c>
      <c r="H11078" s="4" t="s">
        <v>14542</v>
      </c>
      <c r="I11078" s="6" t="str">
        <f t="shared" si="803"/>
        <v>OSM</v>
      </c>
      <c r="J11078" s="6" t="str">
        <f t="shared" si="804"/>
        <v>Google Maps</v>
      </c>
      <c r="K11078" s="6" t="str">
        <f t="shared" si="805"/>
        <v>Google Search</v>
      </c>
      <c r="L11078" s="4"/>
      <c r="M11078" s="4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5" t="s">
        <v>26970</v>
      </c>
      <c r="E11079" t="s">
        <v>26971</v>
      </c>
      <c r="F11079" s="5" t="s">
        <v>26972</v>
      </c>
      <c r="G11079" t="s">
        <v>26973</v>
      </c>
      <c r="H11079" s="4" t="s">
        <v>26988</v>
      </c>
      <c r="I11079" s="6" t="str">
        <f t="shared" si="803"/>
        <v>OSM</v>
      </c>
      <c r="J11079" s="6" t="str">
        <f t="shared" si="804"/>
        <v>Google Maps</v>
      </c>
      <c r="K11079" s="6" t="str">
        <f t="shared" si="805"/>
        <v>Google Search</v>
      </c>
      <c r="L11079" s="4"/>
      <c r="M11079" s="4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5" t="s">
        <v>1450</v>
      </c>
      <c r="E11080" t="s">
        <v>533</v>
      </c>
      <c r="F11080" s="5" t="s">
        <v>10149</v>
      </c>
      <c r="G11080" t="s">
        <v>10150</v>
      </c>
      <c r="H11080" s="4" t="s">
        <v>9992</v>
      </c>
      <c r="I11080" s="6" t="str">
        <f t="shared" si="803"/>
        <v>OSM</v>
      </c>
      <c r="J11080" s="6" t="str">
        <f t="shared" si="804"/>
        <v>Google Maps</v>
      </c>
      <c r="K11080" s="6" t="str">
        <f t="shared" si="805"/>
        <v>Google Search</v>
      </c>
      <c r="L11080" s="4"/>
      <c r="M11080" s="4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5" t="s">
        <v>1289</v>
      </c>
      <c r="E11081" t="s">
        <v>314</v>
      </c>
      <c r="F11081" s="5" t="s">
        <v>26974</v>
      </c>
      <c r="G11081" t="s">
        <v>26975</v>
      </c>
      <c r="H11081" s="4" t="s">
        <v>1870</v>
      </c>
      <c r="I11081" s="6" t="str">
        <f t="shared" si="803"/>
        <v>OSM</v>
      </c>
      <c r="J11081" s="6" t="str">
        <f t="shared" si="804"/>
        <v>Google Maps</v>
      </c>
      <c r="K11081" s="6" t="str">
        <f t="shared" si="805"/>
        <v>Google Search</v>
      </c>
      <c r="L11081" s="4"/>
      <c r="M11081" s="4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5" t="s">
        <v>1118</v>
      </c>
      <c r="E11082" t="s">
        <v>92</v>
      </c>
      <c r="F11082" s="5" t="s">
        <v>26976</v>
      </c>
      <c r="G11082" t="s">
        <v>26977</v>
      </c>
      <c r="H11082" s="4" t="s">
        <v>26989</v>
      </c>
      <c r="I11082" s="6" t="str">
        <f t="shared" si="803"/>
        <v>OSM</v>
      </c>
      <c r="J11082" s="6" t="str">
        <f t="shared" si="804"/>
        <v>Google Maps</v>
      </c>
      <c r="K11082" s="6" t="str">
        <f t="shared" si="805"/>
        <v>Google Search</v>
      </c>
      <c r="L11082" s="4"/>
      <c r="M11082" s="4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5" t="s">
        <v>6698</v>
      </c>
      <c r="E11083" t="s">
        <v>6699</v>
      </c>
      <c r="F11083" s="5" t="s">
        <v>26978</v>
      </c>
      <c r="G11083" t="s">
        <v>26979</v>
      </c>
      <c r="H11083" s="4" t="s">
        <v>26990</v>
      </c>
      <c r="I11083" s="6" t="str">
        <f t="shared" si="803"/>
        <v>OSM</v>
      </c>
      <c r="J11083" s="6" t="str">
        <f t="shared" si="804"/>
        <v>Google Maps</v>
      </c>
      <c r="K11083" s="6" t="str">
        <f t="shared" si="805"/>
        <v>Google Search</v>
      </c>
      <c r="L11083" s="4"/>
      <c r="M11083" s="4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5" t="s">
        <v>1450</v>
      </c>
      <c r="E11084" t="s">
        <v>533</v>
      </c>
      <c r="F11084" s="5" t="s">
        <v>26980</v>
      </c>
      <c r="G11084" t="s">
        <v>26981</v>
      </c>
      <c r="H11084" s="4" t="s">
        <v>26991</v>
      </c>
      <c r="I11084" s="6" t="str">
        <f t="shared" si="803"/>
        <v>OSM</v>
      </c>
      <c r="J11084" s="6" t="str">
        <f t="shared" si="804"/>
        <v>Google Maps</v>
      </c>
      <c r="K11084" s="6" t="str">
        <f t="shared" si="805"/>
        <v>Google Search</v>
      </c>
      <c r="L11084" s="4"/>
      <c r="M11084" s="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5" t="s">
        <v>26982</v>
      </c>
      <c r="E11085" t="s">
        <v>26983</v>
      </c>
      <c r="F11085" s="5" t="s">
        <v>26984</v>
      </c>
      <c r="G11085" t="s">
        <v>26985</v>
      </c>
      <c r="H11085" s="4" t="s">
        <v>26992</v>
      </c>
      <c r="I11085" s="6" t="str">
        <f t="shared" si="803"/>
        <v>OSM</v>
      </c>
      <c r="J11085" s="6" t="str">
        <f t="shared" si="804"/>
        <v>Google Maps</v>
      </c>
      <c r="K11085" s="6" t="str">
        <f t="shared" si="805"/>
        <v>Google Search</v>
      </c>
      <c r="L11085" s="4"/>
      <c r="M11085" s="4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5" t="s">
        <v>1732</v>
      </c>
      <c r="E11086" t="s">
        <v>914</v>
      </c>
      <c r="F11086" s="5" t="s">
        <v>26986</v>
      </c>
      <c r="G11086" t="s">
        <v>26987</v>
      </c>
      <c r="H11086" s="4" t="s">
        <v>913</v>
      </c>
      <c r="I11086" s="6" t="str">
        <f t="shared" si="803"/>
        <v>OSM</v>
      </c>
      <c r="J11086" s="6" t="str">
        <f t="shared" si="804"/>
        <v>Google Maps</v>
      </c>
      <c r="K11086" s="6" t="str">
        <f t="shared" si="805"/>
        <v>Google Search</v>
      </c>
      <c r="L11086" s="4"/>
      <c r="M11086" s="4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5" t="s">
        <v>1151</v>
      </c>
      <c r="E11087" t="s">
        <v>127</v>
      </c>
      <c r="F11087" s="5" t="s">
        <v>1487</v>
      </c>
      <c r="G11087" t="s">
        <v>576</v>
      </c>
      <c r="H11087" s="4" t="s">
        <v>577</v>
      </c>
      <c r="I11087" s="6" t="str">
        <f t="shared" si="803"/>
        <v>OSM</v>
      </c>
      <c r="J11087" s="6" t="str">
        <f t="shared" si="804"/>
        <v>Google Maps</v>
      </c>
      <c r="K11087" s="6" t="str">
        <f t="shared" si="805"/>
        <v>Google Search</v>
      </c>
      <c r="L11087" s="4"/>
      <c r="M11087" s="4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5" t="s">
        <v>12235</v>
      </c>
      <c r="E11088" t="s">
        <v>11405</v>
      </c>
      <c r="F11088" s="5" t="s">
        <v>1566</v>
      </c>
      <c r="G11088" t="s">
        <v>681</v>
      </c>
      <c r="H11088" s="4" t="s">
        <v>682</v>
      </c>
      <c r="I11088" s="6" t="str">
        <f t="shared" si="803"/>
        <v>OSM</v>
      </c>
      <c r="J11088" s="6" t="str">
        <f t="shared" si="804"/>
        <v>Google Maps</v>
      </c>
      <c r="K11088" s="6" t="str">
        <f t="shared" si="805"/>
        <v>Google Search</v>
      </c>
      <c r="L11088" s="4"/>
      <c r="M11088" s="4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5" t="s">
        <v>1450</v>
      </c>
      <c r="E11089" t="s">
        <v>533</v>
      </c>
      <c r="F11089" s="5" t="s">
        <v>1630</v>
      </c>
      <c r="G11089" t="s">
        <v>782</v>
      </c>
      <c r="H11089" s="4" t="s">
        <v>783</v>
      </c>
      <c r="I11089" s="6" t="str">
        <f t="shared" si="803"/>
        <v>OSM</v>
      </c>
      <c r="J11089" s="6" t="str">
        <f t="shared" si="804"/>
        <v>Google Maps</v>
      </c>
      <c r="K11089" s="6" t="str">
        <f t="shared" si="805"/>
        <v>Google Search</v>
      </c>
      <c r="L11089" s="4"/>
      <c r="M11089" s="4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5" t="s">
        <v>1356</v>
      </c>
      <c r="E11090" t="s">
        <v>407</v>
      </c>
      <c r="F11090" s="5" t="s">
        <v>26993</v>
      </c>
      <c r="G11090" t="s">
        <v>26994</v>
      </c>
      <c r="H11090" s="4" t="s">
        <v>2245</v>
      </c>
      <c r="I11090" s="6" t="str">
        <f t="shared" ref="I11090:I11096" si="807">HYPERLINK(_xlfn.ENCODEURL(CONCATENATE("https://www.openstreetmap.org/search?query=",H11090,",",E11090)), "OSM")</f>
        <v>OSM</v>
      </c>
      <c r="J11090" s="6" t="str">
        <f t="shared" ref="J11090:J11096" si="808">HYPERLINK(CONCATENATE("https://www.google.de/maps/search/",H11090,", ",E11090), "Google Maps")</f>
        <v>Google Maps</v>
      </c>
      <c r="K11090" s="6" t="str">
        <f t="shared" ref="K11090:K11096" si="809">HYPERLINK(CONCATENATE("https://www.google.de/search?q=", H11090, ", ",E11090), "Google Search")</f>
        <v>Google Search</v>
      </c>
      <c r="L11090" s="4"/>
      <c r="M11090" s="4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5" t="s">
        <v>3966</v>
      </c>
      <c r="E11091" t="s">
        <v>2110</v>
      </c>
      <c r="F11091" s="5" t="s">
        <v>26995</v>
      </c>
      <c r="G11091" t="s">
        <v>26996</v>
      </c>
      <c r="H11091" s="4" t="s">
        <v>14930</v>
      </c>
      <c r="I11091" s="6" t="str">
        <f t="shared" si="807"/>
        <v>OSM</v>
      </c>
      <c r="J11091" s="6" t="str">
        <f t="shared" si="808"/>
        <v>Google Maps</v>
      </c>
      <c r="K11091" s="6" t="str">
        <f t="shared" si="809"/>
        <v>Google Search</v>
      </c>
      <c r="L11091" s="4"/>
      <c r="M11091" s="4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5" t="s">
        <v>5067</v>
      </c>
      <c r="E11092" t="s">
        <v>1914</v>
      </c>
      <c r="F11092" s="5" t="s">
        <v>10157</v>
      </c>
      <c r="G11092" t="s">
        <v>10158</v>
      </c>
      <c r="H11092" s="4" t="s">
        <v>10159</v>
      </c>
      <c r="I11092" s="6" t="str">
        <f t="shared" si="807"/>
        <v>OSM</v>
      </c>
      <c r="J11092" s="6" t="str">
        <f t="shared" si="808"/>
        <v>Google Maps</v>
      </c>
      <c r="K11092" s="6" t="str">
        <f t="shared" si="809"/>
        <v>Google Search</v>
      </c>
      <c r="L11092" s="4"/>
      <c r="M11092" s="4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5" t="s">
        <v>3800</v>
      </c>
      <c r="E11093" t="s">
        <v>1868</v>
      </c>
      <c r="F11093" s="5" t="s">
        <v>26997</v>
      </c>
      <c r="G11093" t="s">
        <v>26998</v>
      </c>
      <c r="H11093" s="4" t="s">
        <v>3377</v>
      </c>
      <c r="I11093" s="6" t="str">
        <f t="shared" si="807"/>
        <v>OSM</v>
      </c>
      <c r="J11093" s="6" t="str">
        <f t="shared" si="808"/>
        <v>Google Maps</v>
      </c>
      <c r="K11093" s="6" t="str">
        <f t="shared" si="809"/>
        <v>Google Search</v>
      </c>
      <c r="L11093" s="4"/>
      <c r="M11093" s="4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5" t="s">
        <v>1110</v>
      </c>
      <c r="E11094" t="s">
        <v>83</v>
      </c>
      <c r="F11094" s="5" t="s">
        <v>26999</v>
      </c>
      <c r="G11094" t="s">
        <v>27000</v>
      </c>
      <c r="H11094" s="4" t="s">
        <v>27007</v>
      </c>
      <c r="I11094" s="6" t="str">
        <f t="shared" si="807"/>
        <v>OSM</v>
      </c>
      <c r="J11094" s="6" t="str">
        <f t="shared" si="808"/>
        <v>Google Maps</v>
      </c>
      <c r="K11094" s="6" t="str">
        <f t="shared" si="809"/>
        <v>Google Search</v>
      </c>
      <c r="L11094" s="4"/>
      <c r="M11094" s="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5" t="s">
        <v>10046</v>
      </c>
      <c r="E11095" t="s">
        <v>10045</v>
      </c>
      <c r="F11095" s="5" t="s">
        <v>27001</v>
      </c>
      <c r="G11095" t="s">
        <v>27002</v>
      </c>
      <c r="H11095" s="4" t="s">
        <v>27008</v>
      </c>
      <c r="I11095" s="6" t="str">
        <f t="shared" si="807"/>
        <v>OSM</v>
      </c>
      <c r="J11095" s="6" t="str">
        <f t="shared" si="808"/>
        <v>Google Maps</v>
      </c>
      <c r="K11095" s="6" t="str">
        <f t="shared" si="809"/>
        <v>Google Search</v>
      </c>
      <c r="L11095" s="4"/>
      <c r="M11095" s="4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5" t="s">
        <v>27003</v>
      </c>
      <c r="E11096" t="s">
        <v>27004</v>
      </c>
      <c r="F11096" s="5" t="s">
        <v>27005</v>
      </c>
      <c r="G11096" t="s">
        <v>27006</v>
      </c>
      <c r="H11096" s="4" t="s">
        <v>27009</v>
      </c>
      <c r="I11096" s="6" t="str">
        <f t="shared" si="807"/>
        <v>OSM</v>
      </c>
      <c r="J11096" s="6" t="str">
        <f t="shared" si="808"/>
        <v>Google Maps</v>
      </c>
      <c r="K11096" s="6" t="str">
        <f t="shared" si="809"/>
        <v>Google Search</v>
      </c>
      <c r="L11096" s="4"/>
      <c r="M11096" s="4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5" t="s">
        <v>1701</v>
      </c>
      <c r="E11097" t="s">
        <v>879</v>
      </c>
      <c r="F11097" s="5" t="s">
        <v>10302</v>
      </c>
      <c r="G11097" t="s">
        <v>10303</v>
      </c>
      <c r="H11097" s="4" t="s">
        <v>9465</v>
      </c>
      <c r="I11097" s="6" t="str">
        <f t="shared" ref="I11097:I11100" si="811">HYPERLINK(_xlfn.ENCODEURL(CONCATENATE("https://www.openstreetmap.org/search?query=",H11097,",",E11097)), "OSM")</f>
        <v>OSM</v>
      </c>
      <c r="J11097" s="6" t="str">
        <f t="shared" ref="J11097:J11100" si="812">HYPERLINK(CONCATENATE("https://www.google.de/maps/search/",H11097,", ",E11097), "Google Maps")</f>
        <v>Google Maps</v>
      </c>
      <c r="K11097" s="6" t="str">
        <f t="shared" ref="K11097:K11100" si="813">HYPERLINK(CONCATENATE("https://www.google.de/search?q=", H11097, ", ",E11097), "Google Search")</f>
        <v>Google Search</v>
      </c>
      <c r="L11097" s="4"/>
      <c r="M11097" s="4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5" t="s">
        <v>1362</v>
      </c>
      <c r="E11098" t="s">
        <v>414</v>
      </c>
      <c r="F11098" s="5" t="s">
        <v>27010</v>
      </c>
      <c r="G11098" t="s">
        <v>27011</v>
      </c>
      <c r="H11098" s="4" t="s">
        <v>27012</v>
      </c>
      <c r="I11098" s="6" t="str">
        <f t="shared" si="811"/>
        <v>OSM</v>
      </c>
      <c r="J11098" s="6" t="str">
        <f t="shared" si="812"/>
        <v>Google Maps</v>
      </c>
      <c r="K11098" s="6" t="str">
        <f t="shared" si="813"/>
        <v>Google Search</v>
      </c>
      <c r="L11098" s="4"/>
      <c r="M11098" s="4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5" t="s">
        <v>1701</v>
      </c>
      <c r="E11099" t="s">
        <v>879</v>
      </c>
      <c r="F11099" s="5" t="s">
        <v>4213</v>
      </c>
      <c r="G11099" t="s">
        <v>2501</v>
      </c>
      <c r="H11099" s="4" t="s">
        <v>2502</v>
      </c>
      <c r="I11099" s="6" t="str">
        <f t="shared" si="811"/>
        <v>OSM</v>
      </c>
      <c r="J11099" s="6" t="str">
        <f t="shared" si="812"/>
        <v>Google Maps</v>
      </c>
      <c r="K11099" s="6" t="str">
        <f t="shared" si="813"/>
        <v>Google Search</v>
      </c>
      <c r="L11099" s="4"/>
      <c r="M11099" s="4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5" t="s">
        <v>1701</v>
      </c>
      <c r="E11100" t="s">
        <v>879</v>
      </c>
      <c r="F11100" s="5" t="s">
        <v>4967</v>
      </c>
      <c r="G11100" t="s">
        <v>3619</v>
      </c>
      <c r="H11100" s="4" t="s">
        <v>3617</v>
      </c>
      <c r="I11100" s="6" t="str">
        <f t="shared" si="811"/>
        <v>OSM</v>
      </c>
      <c r="J11100" s="6" t="str">
        <f t="shared" si="812"/>
        <v>Google Maps</v>
      </c>
      <c r="K11100" s="6" t="str">
        <f t="shared" si="813"/>
        <v>Google Search</v>
      </c>
      <c r="L11100" s="4"/>
      <c r="M11100" s="4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5" t="s">
        <v>5448</v>
      </c>
      <c r="E11101" t="s">
        <v>5447</v>
      </c>
      <c r="F11101" s="5">
        <v>58061</v>
      </c>
      <c r="G11101" t="s">
        <v>27013</v>
      </c>
      <c r="H11101" s="3" t="s">
        <v>27017</v>
      </c>
      <c r="I11101" s="6" t="str">
        <f t="shared" ref="I11101" si="815">HYPERLINK(_xlfn.ENCODEURL(CONCATENATE("https://www.openstreetmap.org/search?query=",H11101,",",E11101)), "OSM")</f>
        <v>OSM</v>
      </c>
      <c r="J11101" s="6" t="str">
        <f t="shared" ref="J11101" si="816">HYPERLINK(CONCATENATE("https://www.google.de/maps/search/",H11101,", ",E11101), "Google Maps")</f>
        <v>Google Maps</v>
      </c>
      <c r="K11101" s="6" t="str">
        <f t="shared" ref="K11101" si="817">HYPERLINK(CONCATENATE("https://www.google.de/search?q=", H11101, ", ",E11101), "Google Search")</f>
        <v>Google Search</v>
      </c>
      <c r="L11101" s="4"/>
      <c r="M11101" s="4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5" t="s">
        <v>1267</v>
      </c>
      <c r="E11102" t="s">
        <v>287</v>
      </c>
      <c r="F11102" s="5">
        <v>48859</v>
      </c>
      <c r="G11102" t="s">
        <v>10347</v>
      </c>
      <c r="H11102" s="3" t="s">
        <v>2213</v>
      </c>
      <c r="I11102" s="6" t="str">
        <f t="shared" ref="I11102:I11106" si="819">HYPERLINK(_xlfn.ENCODEURL(CONCATENATE("https://www.openstreetmap.org/search?query=",H11102,",",E11102)), "OSM")</f>
        <v>OSM</v>
      </c>
      <c r="J11102" s="6" t="str">
        <f t="shared" ref="J11102:J11106" si="820">HYPERLINK(CONCATENATE("https://www.google.de/maps/search/",H11102,", ",E11102), "Google Maps")</f>
        <v>Google Maps</v>
      </c>
      <c r="K11102" s="6" t="str">
        <f t="shared" ref="K11102:K11106" si="821">HYPERLINK(CONCATENATE("https://www.google.de/search?q=", H11102, ", ",E11102), "Google Search")</f>
        <v>Google Search</v>
      </c>
      <c r="L11102" s="4"/>
      <c r="M11102" s="4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5" t="s">
        <v>1267</v>
      </c>
      <c r="E11103" t="s">
        <v>287</v>
      </c>
      <c r="F11103" s="5">
        <v>34160</v>
      </c>
      <c r="G11103" t="s">
        <v>2592</v>
      </c>
      <c r="H11103" s="3" t="s">
        <v>2547</v>
      </c>
      <c r="I11103" s="6" t="str">
        <f t="shared" si="819"/>
        <v>OSM</v>
      </c>
      <c r="J11103" s="6" t="str">
        <f t="shared" si="820"/>
        <v>Google Maps</v>
      </c>
      <c r="K11103" s="6" t="str">
        <f t="shared" si="821"/>
        <v>Google Search</v>
      </c>
      <c r="L11103" s="4"/>
      <c r="M11103" s="4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5" t="s">
        <v>1265</v>
      </c>
      <c r="E11104" t="s">
        <v>284</v>
      </c>
      <c r="F11104" s="5">
        <v>45852</v>
      </c>
      <c r="G11104" t="s">
        <v>27014</v>
      </c>
      <c r="H11104" s="3" t="s">
        <v>14864</v>
      </c>
      <c r="I11104" s="6" t="str">
        <f t="shared" si="819"/>
        <v>OSM</v>
      </c>
      <c r="J11104" s="6" t="str">
        <f t="shared" si="820"/>
        <v>Google Maps</v>
      </c>
      <c r="K11104" s="6" t="str">
        <f t="shared" si="821"/>
        <v>Google Search</v>
      </c>
      <c r="L11104" s="4"/>
      <c r="M11104" s="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5" t="s">
        <v>27019</v>
      </c>
      <c r="E11105" t="s">
        <v>27015</v>
      </c>
      <c r="F11105" s="5">
        <v>57703</v>
      </c>
      <c r="G11105" t="s">
        <v>27016</v>
      </c>
      <c r="H11105" s="3" t="s">
        <v>27018</v>
      </c>
      <c r="I11105" s="6" t="str">
        <f t="shared" si="819"/>
        <v>OSM</v>
      </c>
      <c r="J11105" s="6" t="str">
        <f t="shared" si="820"/>
        <v>Google Maps</v>
      </c>
      <c r="K11105" s="6" t="str">
        <f t="shared" si="821"/>
        <v>Google Search</v>
      </c>
      <c r="L11105" s="4"/>
      <c r="M11105" s="4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5" t="s">
        <v>1267</v>
      </c>
      <c r="E11106" t="s">
        <v>287</v>
      </c>
      <c r="F11106" s="5" t="s">
        <v>7215</v>
      </c>
      <c r="G11106" t="s">
        <v>7216</v>
      </c>
      <c r="H11106" s="3" t="s">
        <v>7217</v>
      </c>
      <c r="I11106" s="6" t="str">
        <f t="shared" si="819"/>
        <v>OSM</v>
      </c>
      <c r="J11106" s="6" t="str">
        <f t="shared" si="820"/>
        <v>Google Maps</v>
      </c>
      <c r="K11106" s="6" t="str">
        <f t="shared" si="821"/>
        <v>Google Search</v>
      </c>
      <c r="L11106" s="4"/>
      <c r="M11106" s="4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5" t="s">
        <v>4461</v>
      </c>
      <c r="E11107" t="s">
        <v>2867</v>
      </c>
      <c r="F11107" s="5" t="s">
        <v>27020</v>
      </c>
      <c r="G11107" t="s">
        <v>27021</v>
      </c>
      <c r="H11107" s="4" t="s">
        <v>14735</v>
      </c>
      <c r="I11107" s="6" t="str">
        <f t="shared" ref="I11107" si="823">HYPERLINK(_xlfn.ENCODEURL(CONCATENATE("https://www.openstreetmap.org/search?query=",H11107,",",E11107)), "OSM")</f>
        <v>OSM</v>
      </c>
      <c r="J11107" s="6" t="str">
        <f t="shared" ref="J11107" si="824">HYPERLINK(CONCATENATE("https://www.google.de/maps/search/",H11107,", ",E11107), "Google Maps")</f>
        <v>Google Maps</v>
      </c>
      <c r="K11107" s="6" t="str">
        <f t="shared" ref="K11107" si="825">HYPERLINK(CONCATENATE("https://www.google.de/search?q=", H11107, ", ",E11107), "Google Search")</f>
        <v>Google Search</v>
      </c>
      <c r="L11107" s="4"/>
      <c r="M11107" s="4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5" t="s">
        <v>4461</v>
      </c>
      <c r="E11108" t="s">
        <v>2867</v>
      </c>
      <c r="F11108" s="5" t="s">
        <v>27022</v>
      </c>
      <c r="G11108" t="s">
        <v>27023</v>
      </c>
      <c r="H11108" s="4" t="s">
        <v>14736</v>
      </c>
      <c r="I11108" s="6" t="str">
        <f t="shared" ref="I11108:I11120" si="827">HYPERLINK(_xlfn.ENCODEURL(CONCATENATE("https://www.openstreetmap.org/search?query=",H11108,",",E11108)), "OSM")</f>
        <v>OSM</v>
      </c>
      <c r="J11108" s="6" t="str">
        <f t="shared" ref="J11108:J11120" si="828">HYPERLINK(CONCATENATE("https://www.google.de/maps/search/",H11108,", ",E11108), "Google Maps")</f>
        <v>Google Maps</v>
      </c>
      <c r="K11108" s="6" t="str">
        <f t="shared" ref="K11108:K11120" si="829">HYPERLINK(CONCATENATE("https://www.google.de/search?q=", H11108, ", ",E11108), "Google Search")</f>
        <v>Google Search</v>
      </c>
      <c r="L11108" s="4"/>
      <c r="M11108" s="4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5" t="s">
        <v>4461</v>
      </c>
      <c r="E11109" t="s">
        <v>2867</v>
      </c>
      <c r="F11109" s="5" t="s">
        <v>27024</v>
      </c>
      <c r="G11109" t="s">
        <v>27025</v>
      </c>
      <c r="H11109" s="4" t="s">
        <v>27048</v>
      </c>
      <c r="I11109" s="6" t="str">
        <f t="shared" si="827"/>
        <v>OSM</v>
      </c>
      <c r="J11109" s="6" t="str">
        <f t="shared" si="828"/>
        <v>Google Maps</v>
      </c>
      <c r="K11109" s="6" t="str">
        <f t="shared" si="829"/>
        <v>Google Search</v>
      </c>
      <c r="L11109" s="4"/>
      <c r="M11109" s="4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5" t="s">
        <v>1513</v>
      </c>
      <c r="E11110" t="s">
        <v>608</v>
      </c>
      <c r="F11110" s="5" t="s">
        <v>27026</v>
      </c>
      <c r="G11110" t="s">
        <v>27027</v>
      </c>
      <c r="H11110" s="4" t="s">
        <v>14755</v>
      </c>
      <c r="I11110" s="6" t="str">
        <f t="shared" si="827"/>
        <v>OSM</v>
      </c>
      <c r="J11110" s="6" t="str">
        <f t="shared" si="828"/>
        <v>Google Maps</v>
      </c>
      <c r="K11110" s="6" t="str">
        <f t="shared" si="829"/>
        <v>Google Search</v>
      </c>
      <c r="L11110" s="4"/>
      <c r="M11110" s="4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5" t="s">
        <v>1490</v>
      </c>
      <c r="E11111" t="s">
        <v>580</v>
      </c>
      <c r="F11111" s="5" t="s">
        <v>27028</v>
      </c>
      <c r="G11111" t="s">
        <v>27029</v>
      </c>
      <c r="H11111" s="4" t="s">
        <v>8147</v>
      </c>
      <c r="I11111" s="6" t="str">
        <f t="shared" si="827"/>
        <v>OSM</v>
      </c>
      <c r="J11111" s="6" t="str">
        <f t="shared" si="828"/>
        <v>Google Maps</v>
      </c>
      <c r="K11111" s="6" t="str">
        <f t="shared" si="829"/>
        <v>Google Search</v>
      </c>
      <c r="L11111" s="4"/>
      <c r="M11111" s="4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5" t="s">
        <v>27031</v>
      </c>
      <c r="E11112" t="s">
        <v>27030</v>
      </c>
      <c r="F11112" s="5" t="s">
        <v>27032</v>
      </c>
      <c r="G11112" t="s">
        <v>27033</v>
      </c>
      <c r="H11112" s="4" t="s">
        <v>27049</v>
      </c>
      <c r="I11112" s="6" t="str">
        <f t="shared" si="827"/>
        <v>OSM</v>
      </c>
      <c r="J11112" s="6" t="str">
        <f t="shared" si="828"/>
        <v>Google Maps</v>
      </c>
      <c r="K11112" s="6" t="str">
        <f t="shared" si="829"/>
        <v>Google Search</v>
      </c>
      <c r="L11112" s="4"/>
      <c r="M11112" s="4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5" t="s">
        <v>27031</v>
      </c>
      <c r="E11113" t="s">
        <v>27030</v>
      </c>
      <c r="F11113" s="5" t="s">
        <v>11984</v>
      </c>
      <c r="G11113" t="s">
        <v>11145</v>
      </c>
      <c r="H11113" s="4" t="s">
        <v>11061</v>
      </c>
      <c r="I11113" s="6" t="str">
        <f t="shared" si="827"/>
        <v>OSM</v>
      </c>
      <c r="J11113" s="6" t="str">
        <f t="shared" si="828"/>
        <v>Google Maps</v>
      </c>
      <c r="K11113" s="6" t="str">
        <f t="shared" si="829"/>
        <v>Google Search</v>
      </c>
      <c r="L11113" s="4"/>
      <c r="M11113" s="4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5" t="s">
        <v>9386</v>
      </c>
      <c r="E11114" t="s">
        <v>9387</v>
      </c>
      <c r="F11114" s="5" t="s">
        <v>27034</v>
      </c>
      <c r="G11114" t="s">
        <v>27035</v>
      </c>
      <c r="H11114" s="4" t="s">
        <v>14801</v>
      </c>
      <c r="I11114" s="6" t="str">
        <f t="shared" si="827"/>
        <v>OSM</v>
      </c>
      <c r="J11114" s="6" t="str">
        <f t="shared" si="828"/>
        <v>Google Maps</v>
      </c>
      <c r="K11114" s="6" t="str">
        <f t="shared" si="829"/>
        <v>Google Search</v>
      </c>
      <c r="L11114" s="4"/>
      <c r="M11114" s="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5" t="s">
        <v>3991</v>
      </c>
      <c r="E11115" t="s">
        <v>2141</v>
      </c>
      <c r="F11115" s="5" t="s">
        <v>27036</v>
      </c>
      <c r="G11115" t="s">
        <v>27037</v>
      </c>
      <c r="H11115" s="4" t="s">
        <v>3714</v>
      </c>
      <c r="I11115" s="6" t="str">
        <f t="shared" si="827"/>
        <v>OSM</v>
      </c>
      <c r="J11115" s="6" t="str">
        <f t="shared" si="828"/>
        <v>Google Maps</v>
      </c>
      <c r="K11115" s="6" t="str">
        <f t="shared" si="829"/>
        <v>Google Search</v>
      </c>
      <c r="L11115" s="4"/>
      <c r="M11115" s="4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5" t="s">
        <v>4420</v>
      </c>
      <c r="E11116" t="s">
        <v>2806</v>
      </c>
      <c r="F11116" s="5" t="s">
        <v>27038</v>
      </c>
      <c r="G11116" t="s">
        <v>27039</v>
      </c>
      <c r="H11116" s="4" t="s">
        <v>8994</v>
      </c>
      <c r="I11116" s="6" t="str">
        <f t="shared" si="827"/>
        <v>OSM</v>
      </c>
      <c r="J11116" s="6" t="str">
        <f t="shared" si="828"/>
        <v>Google Maps</v>
      </c>
      <c r="K11116" s="6" t="str">
        <f t="shared" si="829"/>
        <v>Google Search</v>
      </c>
      <c r="L11116" s="4"/>
      <c r="M11116" s="4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5" t="s">
        <v>12644</v>
      </c>
      <c r="E11117" t="s">
        <v>11799</v>
      </c>
      <c r="F11117" s="5" t="s">
        <v>27040</v>
      </c>
      <c r="G11117" t="s">
        <v>27041</v>
      </c>
      <c r="H11117" s="4" t="s">
        <v>27050</v>
      </c>
      <c r="I11117" s="6" t="str">
        <f t="shared" si="827"/>
        <v>OSM</v>
      </c>
      <c r="J11117" s="6" t="str">
        <f t="shared" si="828"/>
        <v>Google Maps</v>
      </c>
      <c r="K11117" s="6" t="str">
        <f t="shared" si="829"/>
        <v>Google Search</v>
      </c>
      <c r="L11117" s="4"/>
      <c r="M11117" s="4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5" t="s">
        <v>4420</v>
      </c>
      <c r="E11118" t="s">
        <v>2806</v>
      </c>
      <c r="F11118" s="5" t="s">
        <v>27042</v>
      </c>
      <c r="G11118" t="s">
        <v>27043</v>
      </c>
      <c r="H11118" s="4" t="s">
        <v>10741</v>
      </c>
      <c r="I11118" s="6" t="str">
        <f t="shared" si="827"/>
        <v>OSM</v>
      </c>
      <c r="J11118" s="6" t="str">
        <f t="shared" si="828"/>
        <v>Google Maps</v>
      </c>
      <c r="K11118" s="6" t="str">
        <f t="shared" si="829"/>
        <v>Google Search</v>
      </c>
      <c r="L11118" s="4"/>
      <c r="M11118" s="4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5" t="s">
        <v>27044</v>
      </c>
      <c r="E11119" t="s">
        <v>27045</v>
      </c>
      <c r="F11119" s="5" t="s">
        <v>27046</v>
      </c>
      <c r="G11119" t="s">
        <v>27047</v>
      </c>
      <c r="H11119" s="4" t="s">
        <v>27051</v>
      </c>
      <c r="I11119" s="6" t="str">
        <f t="shared" si="827"/>
        <v>OSM</v>
      </c>
      <c r="J11119" s="6" t="str">
        <f t="shared" si="828"/>
        <v>Google Maps</v>
      </c>
      <c r="K11119" s="6" t="str">
        <f t="shared" si="829"/>
        <v>Google Search</v>
      </c>
      <c r="L11119" s="4"/>
      <c r="M11119" s="4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5" t="s">
        <v>1490</v>
      </c>
      <c r="E11120" t="s">
        <v>580</v>
      </c>
      <c r="F11120" s="5" t="s">
        <v>11985</v>
      </c>
      <c r="G11120" t="s">
        <v>11146</v>
      </c>
      <c r="H11120" s="4" t="s">
        <v>577</v>
      </c>
      <c r="I11120" s="6" t="str">
        <f t="shared" si="827"/>
        <v>OSM</v>
      </c>
      <c r="J11120" s="6" t="str">
        <f t="shared" si="828"/>
        <v>Google Maps</v>
      </c>
      <c r="K11120" s="6" t="str">
        <f t="shared" si="829"/>
        <v>Google Search</v>
      </c>
      <c r="L11120" s="4"/>
      <c r="M11120" s="4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5" t="s">
        <v>3996</v>
      </c>
      <c r="E11121" t="s">
        <v>2146</v>
      </c>
      <c r="F11121" s="5" t="s">
        <v>27061</v>
      </c>
      <c r="G11121" t="s">
        <v>27052</v>
      </c>
      <c r="H11121" s="4" t="s">
        <v>16139</v>
      </c>
      <c r="I11121" s="6" t="str">
        <f t="shared" ref="I11121:I11130" si="831">HYPERLINK(_xlfn.ENCODEURL(CONCATENATE("https://www.openstreetmap.org/search?query=",H11121,",",E11121)), "OSM")</f>
        <v>OSM</v>
      </c>
      <c r="J11121" s="6" t="str">
        <f t="shared" ref="J11121:J11130" si="832">HYPERLINK(CONCATENATE("https://www.google.de/maps/search/",H11121,", ",E11121), "Google Maps")</f>
        <v>Google Maps</v>
      </c>
      <c r="K11121" s="6" t="str">
        <f t="shared" ref="K11121:K11130" si="833">HYPERLINK(CONCATENATE("https://www.google.de/search?q=", H11121, ", ",E11121), "Google Search")</f>
        <v>Google Search</v>
      </c>
      <c r="L11121" s="4"/>
      <c r="M11121" s="4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5" t="s">
        <v>3996</v>
      </c>
      <c r="E11122" t="s">
        <v>2146</v>
      </c>
      <c r="F11122" s="5" t="s">
        <v>27062</v>
      </c>
      <c r="G11122" t="s">
        <v>27053</v>
      </c>
      <c r="H11122" s="4" t="s">
        <v>27070</v>
      </c>
      <c r="I11122" s="6" t="str">
        <f t="shared" si="831"/>
        <v>OSM</v>
      </c>
      <c r="J11122" s="6" t="str">
        <f t="shared" si="832"/>
        <v>Google Maps</v>
      </c>
      <c r="K11122" s="6" t="str">
        <f t="shared" si="833"/>
        <v>Google Search</v>
      </c>
      <c r="L11122" s="4"/>
      <c r="M11122" s="4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5" t="s">
        <v>4215</v>
      </c>
      <c r="E11123" t="s">
        <v>2504</v>
      </c>
      <c r="F11123" s="5" t="s">
        <v>13812</v>
      </c>
      <c r="G11123" t="s">
        <v>13813</v>
      </c>
      <c r="H11123" s="4" t="s">
        <v>7674</v>
      </c>
      <c r="I11123" s="6" t="str">
        <f t="shared" si="831"/>
        <v>OSM</v>
      </c>
      <c r="J11123" s="6" t="str">
        <f t="shared" si="832"/>
        <v>Google Maps</v>
      </c>
      <c r="K11123" s="6" t="str">
        <f t="shared" si="833"/>
        <v>Google Search</v>
      </c>
      <c r="L11123" s="4"/>
      <c r="M11123" s="4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5" t="s">
        <v>3996</v>
      </c>
      <c r="E11124" t="s">
        <v>2146</v>
      </c>
      <c r="F11124" s="5" t="s">
        <v>27063</v>
      </c>
      <c r="G11124" t="s">
        <v>27054</v>
      </c>
      <c r="H11124" s="4" t="s">
        <v>27071</v>
      </c>
      <c r="I11124" s="6" t="str">
        <f t="shared" si="831"/>
        <v>OSM</v>
      </c>
      <c r="J11124" s="6" t="str">
        <f t="shared" si="832"/>
        <v>Google Maps</v>
      </c>
      <c r="K11124" s="6" t="str">
        <f t="shared" si="833"/>
        <v>Google Search</v>
      </c>
      <c r="L11124" s="4"/>
      <c r="M11124" s="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5" t="s">
        <v>3996</v>
      </c>
      <c r="E11125" t="s">
        <v>2146</v>
      </c>
      <c r="F11125" s="5" t="s">
        <v>27064</v>
      </c>
      <c r="G11125" t="s">
        <v>27055</v>
      </c>
      <c r="H11125" s="4" t="s">
        <v>24349</v>
      </c>
      <c r="I11125" s="6" t="str">
        <f t="shared" si="831"/>
        <v>OSM</v>
      </c>
      <c r="J11125" s="6" t="str">
        <f t="shared" si="832"/>
        <v>Google Maps</v>
      </c>
      <c r="K11125" s="6" t="str">
        <f t="shared" si="833"/>
        <v>Google Search</v>
      </c>
      <c r="L11125" s="4"/>
      <c r="M11125" s="4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5" t="s">
        <v>3996</v>
      </c>
      <c r="E11126" t="s">
        <v>2146</v>
      </c>
      <c r="F11126" s="5" t="s">
        <v>27065</v>
      </c>
      <c r="G11126" t="s">
        <v>27056</v>
      </c>
      <c r="H11126" s="4" t="s">
        <v>27072</v>
      </c>
      <c r="I11126" s="6" t="str">
        <f t="shared" si="831"/>
        <v>OSM</v>
      </c>
      <c r="J11126" s="6" t="str">
        <f t="shared" si="832"/>
        <v>Google Maps</v>
      </c>
      <c r="K11126" s="6" t="str">
        <f t="shared" si="833"/>
        <v>Google Search</v>
      </c>
      <c r="L11126" s="4"/>
      <c r="M11126" s="4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5" t="s">
        <v>3996</v>
      </c>
      <c r="E11127" t="s">
        <v>2146</v>
      </c>
      <c r="F11127" s="5" t="s">
        <v>27066</v>
      </c>
      <c r="G11127" t="s">
        <v>27057</v>
      </c>
      <c r="H11127" s="4" t="s">
        <v>27073</v>
      </c>
      <c r="I11127" s="6" t="str">
        <f t="shared" si="831"/>
        <v>OSM</v>
      </c>
      <c r="J11127" s="6" t="str">
        <f t="shared" si="832"/>
        <v>Google Maps</v>
      </c>
      <c r="K11127" s="6" t="str">
        <f t="shared" si="833"/>
        <v>Google Search</v>
      </c>
      <c r="L11127" s="4"/>
      <c r="M11127" s="4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5" t="s">
        <v>3996</v>
      </c>
      <c r="E11128" t="s">
        <v>2146</v>
      </c>
      <c r="F11128" s="5" t="s">
        <v>27067</v>
      </c>
      <c r="G11128" t="s">
        <v>27058</v>
      </c>
      <c r="H11128" s="4" t="s">
        <v>14956</v>
      </c>
      <c r="I11128" s="6" t="str">
        <f t="shared" si="831"/>
        <v>OSM</v>
      </c>
      <c r="J11128" s="6" t="str">
        <f t="shared" si="832"/>
        <v>Google Maps</v>
      </c>
      <c r="K11128" s="6" t="str">
        <f t="shared" si="833"/>
        <v>Google Search</v>
      </c>
      <c r="L11128" s="4"/>
      <c r="M11128" s="4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5" t="s">
        <v>1151</v>
      </c>
      <c r="E11129" t="s">
        <v>127</v>
      </c>
      <c r="F11129" s="5" t="s">
        <v>27068</v>
      </c>
      <c r="G11129" t="s">
        <v>27059</v>
      </c>
      <c r="H11129" s="4" t="s">
        <v>14921</v>
      </c>
      <c r="I11129" s="6" t="str">
        <f t="shared" si="831"/>
        <v>OSM</v>
      </c>
      <c r="J11129" s="6" t="str">
        <f t="shared" si="832"/>
        <v>Google Maps</v>
      </c>
      <c r="K11129" s="6" t="str">
        <f t="shared" si="833"/>
        <v>Google Search</v>
      </c>
      <c r="L11129" s="4"/>
      <c r="M11129" s="4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5" t="s">
        <v>27069</v>
      </c>
      <c r="E11130" t="s">
        <v>27060</v>
      </c>
      <c r="F11130" s="5" t="s">
        <v>1466</v>
      </c>
      <c r="G11130" t="s">
        <v>551</v>
      </c>
      <c r="H11130" s="4" t="s">
        <v>538</v>
      </c>
      <c r="I11130" s="6" t="str">
        <f t="shared" si="831"/>
        <v>OSM</v>
      </c>
      <c r="J11130" s="6" t="str">
        <f t="shared" si="832"/>
        <v>Google Maps</v>
      </c>
      <c r="K11130" s="6" t="str">
        <f t="shared" si="833"/>
        <v>Google Search</v>
      </c>
      <c r="L11130" s="4"/>
      <c r="M11130" s="4" t="str">
        <f t="shared" si="834"/>
        <v>insert into public.street_names_mappings(teryt_simc_code, teryt_ulic_code, teryt_street_name, osm_street_name) values ('0192086', '51031', 'Św. Jadwigi', 'Świętej Jadwigi');</v>
      </c>
    </row>
  </sheetData>
  <autoFilter ref="A1:K11096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2021-10-11T19:14:48Z</dcterms:modified>
</cp:coreProperties>
</file>