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7589EF06-01F3-43AF-83FF-55E5B9E7A6FC}" xr6:coauthVersionLast="45" xr6:coauthVersionMax="45" xr10:uidLastSave="{00000000-0000-0000-0000-000000000000}"/>
  <bookViews>
    <workbookView xWindow="384" yWindow="384" windowWidth="21780" windowHeight="10896" activeTab="1" xr2:uid="{6ADB4BA4-8187-4388-82E7-EC94F51B9FD1}"/>
  </bookViews>
  <sheets>
    <sheet name="mapping ulic" sheetId="9" r:id="rId1"/>
    <sheet name="incomplete street names" sheetId="11" r:id="rId2"/>
    <sheet name="known unnknowns" sheetId="10" r:id="rId3"/>
  </sheets>
  <definedNames>
    <definedName name="_xlnm._FilterDatabase" localSheetId="0" hidden="1">'mapping ulic'!$A$1:$K$10995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06" i="9" l="1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9" i="9"/>
  <c r="J11009" i="9"/>
  <c r="K11009" i="9"/>
  <c r="M11009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227" i="11" l="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226" i="11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I3" i="11" l="1"/>
  <c r="J3" i="11"/>
  <c r="K3" i="11"/>
  <c r="M3" i="11"/>
  <c r="I4" i="11"/>
  <c r="J4" i="11"/>
  <c r="K4" i="11"/>
  <c r="M4" i="11"/>
  <c r="I5" i="11"/>
  <c r="J5" i="11"/>
  <c r="K5" i="11"/>
  <c r="M5" i="11"/>
  <c r="I6" i="11"/>
  <c r="J6" i="11"/>
  <c r="K6" i="11"/>
  <c r="M6" i="11"/>
  <c r="I7" i="11"/>
  <c r="J7" i="11"/>
  <c r="K7" i="11"/>
  <c r="M7" i="11"/>
  <c r="I8" i="11"/>
  <c r="J8" i="11"/>
  <c r="K8" i="11"/>
  <c r="M8" i="11"/>
  <c r="I9" i="11"/>
  <c r="J9" i="11"/>
  <c r="K9" i="11"/>
  <c r="M9" i="11"/>
  <c r="I10" i="11"/>
  <c r="J10" i="11"/>
  <c r="K10" i="11"/>
  <c r="M10" i="11"/>
  <c r="I11" i="11"/>
  <c r="J11" i="11"/>
  <c r="K11" i="11"/>
  <c r="M11" i="11"/>
  <c r="I12" i="11"/>
  <c r="J12" i="11"/>
  <c r="K12" i="11"/>
  <c r="M12" i="11"/>
  <c r="I13" i="11"/>
  <c r="J13" i="11"/>
  <c r="K13" i="11"/>
  <c r="M13" i="11"/>
  <c r="I14" i="11"/>
  <c r="J14" i="11"/>
  <c r="K14" i="11"/>
  <c r="M14" i="11"/>
  <c r="I15" i="11"/>
  <c r="J15" i="11"/>
  <c r="K15" i="11"/>
  <c r="M15" i="11"/>
  <c r="I16" i="11"/>
  <c r="J16" i="11"/>
  <c r="K16" i="11"/>
  <c r="M16" i="11"/>
  <c r="I17" i="11"/>
  <c r="J17" i="11"/>
  <c r="K17" i="11"/>
  <c r="M17" i="11"/>
  <c r="I18" i="11"/>
  <c r="J18" i="11"/>
  <c r="K18" i="11"/>
  <c r="M18" i="11"/>
  <c r="I19" i="11"/>
  <c r="J19" i="11"/>
  <c r="K19" i="11"/>
  <c r="M19" i="11"/>
  <c r="I20" i="11"/>
  <c r="J20" i="11"/>
  <c r="K20" i="11"/>
  <c r="M20" i="11"/>
  <c r="I21" i="11"/>
  <c r="J21" i="11"/>
  <c r="K21" i="11"/>
  <c r="M21" i="11"/>
  <c r="I22" i="11"/>
  <c r="J22" i="11"/>
  <c r="K22" i="11"/>
  <c r="M22" i="11"/>
  <c r="I23" i="11"/>
  <c r="J23" i="11"/>
  <c r="K23" i="11"/>
  <c r="M23" i="11"/>
  <c r="I24" i="11"/>
  <c r="J24" i="11"/>
  <c r="K24" i="11"/>
  <c r="M24" i="11"/>
  <c r="I25" i="11"/>
  <c r="J25" i="11"/>
  <c r="K25" i="11"/>
  <c r="M25" i="11"/>
  <c r="I26" i="11"/>
  <c r="J26" i="11"/>
  <c r="K26" i="11"/>
  <c r="M26" i="11"/>
  <c r="I27" i="11"/>
  <c r="J27" i="11"/>
  <c r="K27" i="11"/>
  <c r="M27" i="11"/>
  <c r="I28" i="11"/>
  <c r="J28" i="11"/>
  <c r="K28" i="11"/>
  <c r="M28" i="11"/>
  <c r="I29" i="11"/>
  <c r="J29" i="11"/>
  <c r="K29" i="11"/>
  <c r="M29" i="11"/>
  <c r="I30" i="11"/>
  <c r="J30" i="11"/>
  <c r="K30" i="11"/>
  <c r="M30" i="11"/>
  <c r="I31" i="11"/>
  <c r="J31" i="11"/>
  <c r="K31" i="11"/>
  <c r="M31" i="11"/>
  <c r="I32" i="11"/>
  <c r="J32" i="11"/>
  <c r="K32" i="11"/>
  <c r="M32" i="11"/>
  <c r="I33" i="11"/>
  <c r="J33" i="11"/>
  <c r="K33" i="11"/>
  <c r="M33" i="11"/>
  <c r="I34" i="11"/>
  <c r="J34" i="11"/>
  <c r="K34" i="11"/>
  <c r="M34" i="11"/>
  <c r="I35" i="11"/>
  <c r="J35" i="11"/>
  <c r="K35" i="11"/>
  <c r="M35" i="11"/>
  <c r="I36" i="11"/>
  <c r="J36" i="11"/>
  <c r="K36" i="11"/>
  <c r="M36" i="11"/>
  <c r="I37" i="11"/>
  <c r="J37" i="11"/>
  <c r="K37" i="11"/>
  <c r="M37" i="11"/>
  <c r="I38" i="11"/>
  <c r="J38" i="11"/>
  <c r="K38" i="11"/>
  <c r="M38" i="11"/>
  <c r="I39" i="11"/>
  <c r="J39" i="11"/>
  <c r="K39" i="11"/>
  <c r="M39" i="11"/>
  <c r="I40" i="11"/>
  <c r="J40" i="11"/>
  <c r="K40" i="11"/>
  <c r="M40" i="11"/>
  <c r="I41" i="11"/>
  <c r="J41" i="11"/>
  <c r="K41" i="11"/>
  <c r="M41" i="11"/>
  <c r="I42" i="11"/>
  <c r="J42" i="11"/>
  <c r="K42" i="11"/>
  <c r="M42" i="11"/>
  <c r="I43" i="11"/>
  <c r="J43" i="11"/>
  <c r="K43" i="11"/>
  <c r="M43" i="11"/>
  <c r="I44" i="11"/>
  <c r="J44" i="11"/>
  <c r="K44" i="11"/>
  <c r="M44" i="11"/>
  <c r="I45" i="11"/>
  <c r="J45" i="11"/>
  <c r="K45" i="11"/>
  <c r="M45" i="11"/>
  <c r="I46" i="11"/>
  <c r="J46" i="11"/>
  <c r="K46" i="11"/>
  <c r="M46" i="11"/>
  <c r="I47" i="11"/>
  <c r="J47" i="11"/>
  <c r="K47" i="11"/>
  <c r="M47" i="11"/>
  <c r="I48" i="11"/>
  <c r="J48" i="11"/>
  <c r="K48" i="11"/>
  <c r="M48" i="11"/>
  <c r="I49" i="11"/>
  <c r="J49" i="11"/>
  <c r="K49" i="11"/>
  <c r="M49" i="11"/>
  <c r="I50" i="11"/>
  <c r="J50" i="11"/>
  <c r="K50" i="11"/>
  <c r="M50" i="11"/>
  <c r="I51" i="11"/>
  <c r="J51" i="11"/>
  <c r="K51" i="11"/>
  <c r="M51" i="11"/>
  <c r="I52" i="11"/>
  <c r="J52" i="11"/>
  <c r="K52" i="11"/>
  <c r="M52" i="11"/>
  <c r="I53" i="11"/>
  <c r="J53" i="11"/>
  <c r="K53" i="11"/>
  <c r="M53" i="11"/>
  <c r="I54" i="11"/>
  <c r="J54" i="11"/>
  <c r="K54" i="11"/>
  <c r="M54" i="11"/>
  <c r="I55" i="11"/>
  <c r="J55" i="11"/>
  <c r="K55" i="11"/>
  <c r="M55" i="11"/>
  <c r="I56" i="11"/>
  <c r="J56" i="11"/>
  <c r="K56" i="11"/>
  <c r="M56" i="11"/>
  <c r="I57" i="11"/>
  <c r="J57" i="11"/>
  <c r="K57" i="11"/>
  <c r="M57" i="11"/>
  <c r="I58" i="11"/>
  <c r="J58" i="11"/>
  <c r="K58" i="11"/>
  <c r="M58" i="11"/>
  <c r="I59" i="11"/>
  <c r="J59" i="11"/>
  <c r="K59" i="11"/>
  <c r="M59" i="11"/>
  <c r="I60" i="11"/>
  <c r="J60" i="11"/>
  <c r="K60" i="11"/>
  <c r="M60" i="11"/>
  <c r="I61" i="11"/>
  <c r="J61" i="11"/>
  <c r="K61" i="11"/>
  <c r="M61" i="11"/>
  <c r="I62" i="11"/>
  <c r="J62" i="11"/>
  <c r="K62" i="11"/>
  <c r="M62" i="11"/>
  <c r="I63" i="11"/>
  <c r="J63" i="11"/>
  <c r="K63" i="11"/>
  <c r="M63" i="11"/>
  <c r="I64" i="11"/>
  <c r="J64" i="11"/>
  <c r="K64" i="11"/>
  <c r="M64" i="11"/>
  <c r="I65" i="11"/>
  <c r="J65" i="11"/>
  <c r="K65" i="11"/>
  <c r="M65" i="11"/>
  <c r="I66" i="11"/>
  <c r="J66" i="11"/>
  <c r="K66" i="11"/>
  <c r="M66" i="11"/>
  <c r="I67" i="11"/>
  <c r="J67" i="11"/>
  <c r="K67" i="11"/>
  <c r="M67" i="11"/>
  <c r="I68" i="11"/>
  <c r="J68" i="11"/>
  <c r="K68" i="11"/>
  <c r="M68" i="11"/>
  <c r="I69" i="11"/>
  <c r="J69" i="11"/>
  <c r="K69" i="11"/>
  <c r="M69" i="11"/>
  <c r="I70" i="11"/>
  <c r="J70" i="11"/>
  <c r="K70" i="11"/>
  <c r="M70" i="11"/>
  <c r="I71" i="11"/>
  <c r="J71" i="11"/>
  <c r="K71" i="11"/>
  <c r="M71" i="11"/>
  <c r="I72" i="11"/>
  <c r="J72" i="11"/>
  <c r="K72" i="11"/>
  <c r="M72" i="11"/>
  <c r="I73" i="11"/>
  <c r="J73" i="11"/>
  <c r="K73" i="11"/>
  <c r="M73" i="11"/>
  <c r="I74" i="11"/>
  <c r="J74" i="11"/>
  <c r="K74" i="11"/>
  <c r="M74" i="11"/>
  <c r="I75" i="11"/>
  <c r="J75" i="11"/>
  <c r="K75" i="11"/>
  <c r="M75" i="11"/>
  <c r="I76" i="11"/>
  <c r="J76" i="11"/>
  <c r="K76" i="11"/>
  <c r="M76" i="11"/>
  <c r="I77" i="11"/>
  <c r="J77" i="11"/>
  <c r="K77" i="11"/>
  <c r="M77" i="11"/>
  <c r="I78" i="11"/>
  <c r="J78" i="11"/>
  <c r="K78" i="11"/>
  <c r="M78" i="11"/>
  <c r="I79" i="11"/>
  <c r="J79" i="11"/>
  <c r="K79" i="11"/>
  <c r="M79" i="11"/>
  <c r="I80" i="11"/>
  <c r="J80" i="11"/>
  <c r="K80" i="11"/>
  <c r="M80" i="11"/>
  <c r="I81" i="11"/>
  <c r="J81" i="11"/>
  <c r="K81" i="11"/>
  <c r="M81" i="11"/>
  <c r="I82" i="11"/>
  <c r="J82" i="11"/>
  <c r="K82" i="11"/>
  <c r="M82" i="11"/>
  <c r="I83" i="11"/>
  <c r="J83" i="11"/>
  <c r="K83" i="11"/>
  <c r="M83" i="11"/>
  <c r="I84" i="11"/>
  <c r="J84" i="11"/>
  <c r="K84" i="11"/>
  <c r="M84" i="11"/>
  <c r="I85" i="11"/>
  <c r="J85" i="11"/>
  <c r="K85" i="11"/>
  <c r="M85" i="11"/>
  <c r="I86" i="11"/>
  <c r="J86" i="11"/>
  <c r="K86" i="11"/>
  <c r="M86" i="11"/>
  <c r="I87" i="11"/>
  <c r="J87" i="11"/>
  <c r="K87" i="11"/>
  <c r="M87" i="11"/>
  <c r="I88" i="11"/>
  <c r="J88" i="11"/>
  <c r="K88" i="11"/>
  <c r="M88" i="11"/>
  <c r="I89" i="11"/>
  <c r="J89" i="11"/>
  <c r="K89" i="11"/>
  <c r="M89" i="11"/>
  <c r="I90" i="11"/>
  <c r="J90" i="11"/>
  <c r="K90" i="11"/>
  <c r="M90" i="11"/>
  <c r="I91" i="11"/>
  <c r="J91" i="11"/>
  <c r="K91" i="11"/>
  <c r="M91" i="11"/>
  <c r="I92" i="11"/>
  <c r="J92" i="11"/>
  <c r="K92" i="11"/>
  <c r="M92" i="11"/>
  <c r="I93" i="11"/>
  <c r="J93" i="11"/>
  <c r="K93" i="11"/>
  <c r="M93" i="11"/>
  <c r="I94" i="11"/>
  <c r="J94" i="11"/>
  <c r="K94" i="11"/>
  <c r="M94" i="11"/>
  <c r="I95" i="11"/>
  <c r="J95" i="11"/>
  <c r="K95" i="11"/>
  <c r="M95" i="11"/>
  <c r="I96" i="11"/>
  <c r="J96" i="11"/>
  <c r="K96" i="11"/>
  <c r="M96" i="11"/>
  <c r="I97" i="11"/>
  <c r="J97" i="11"/>
  <c r="K97" i="11"/>
  <c r="M97" i="11"/>
  <c r="I98" i="11"/>
  <c r="J98" i="11"/>
  <c r="K98" i="11"/>
  <c r="M98" i="11"/>
  <c r="I99" i="11"/>
  <c r="J99" i="11"/>
  <c r="K99" i="11"/>
  <c r="M99" i="11"/>
  <c r="I100" i="11"/>
  <c r="J100" i="11"/>
  <c r="K100" i="11"/>
  <c r="M100" i="11"/>
  <c r="I101" i="11"/>
  <c r="J101" i="11"/>
  <c r="K101" i="11"/>
  <c r="M101" i="11"/>
  <c r="I102" i="11"/>
  <c r="J102" i="11"/>
  <c r="K102" i="11"/>
  <c r="M102" i="11"/>
  <c r="I103" i="11"/>
  <c r="J103" i="11"/>
  <c r="K103" i="11"/>
  <c r="M103" i="11"/>
  <c r="I104" i="11"/>
  <c r="J104" i="11"/>
  <c r="K104" i="11"/>
  <c r="M104" i="11"/>
  <c r="I105" i="11"/>
  <c r="J105" i="11"/>
  <c r="K105" i="11"/>
  <c r="M105" i="11"/>
  <c r="I106" i="11"/>
  <c r="J106" i="11"/>
  <c r="K106" i="11"/>
  <c r="M106" i="11"/>
  <c r="I107" i="11"/>
  <c r="J107" i="11"/>
  <c r="K107" i="11"/>
  <c r="M107" i="11"/>
  <c r="I108" i="11"/>
  <c r="J108" i="11"/>
  <c r="K108" i="11"/>
  <c r="M108" i="11"/>
  <c r="I109" i="11"/>
  <c r="J109" i="11"/>
  <c r="K109" i="11"/>
  <c r="M109" i="11"/>
  <c r="I110" i="11"/>
  <c r="J110" i="11"/>
  <c r="K110" i="11"/>
  <c r="M110" i="11"/>
  <c r="I111" i="11"/>
  <c r="J111" i="11"/>
  <c r="K111" i="11"/>
  <c r="M111" i="11"/>
  <c r="I112" i="11"/>
  <c r="J112" i="11"/>
  <c r="K112" i="11"/>
  <c r="M112" i="11"/>
  <c r="I113" i="11"/>
  <c r="J113" i="11"/>
  <c r="K113" i="11"/>
  <c r="M113" i="11"/>
  <c r="I114" i="11"/>
  <c r="J114" i="11"/>
  <c r="K114" i="11"/>
  <c r="M114" i="11"/>
  <c r="I115" i="11"/>
  <c r="J115" i="11"/>
  <c r="K115" i="11"/>
  <c r="M115" i="11"/>
  <c r="I116" i="11"/>
  <c r="J116" i="11"/>
  <c r="K116" i="11"/>
  <c r="M116" i="11"/>
  <c r="I117" i="11"/>
  <c r="J117" i="11"/>
  <c r="K117" i="11"/>
  <c r="M117" i="11"/>
  <c r="I118" i="11"/>
  <c r="J118" i="11"/>
  <c r="K118" i="11"/>
  <c r="M118" i="11"/>
  <c r="I119" i="11"/>
  <c r="J119" i="11"/>
  <c r="K119" i="11"/>
  <c r="M119" i="11"/>
  <c r="I120" i="11"/>
  <c r="J120" i="11"/>
  <c r="K120" i="11"/>
  <c r="M120" i="11"/>
  <c r="I121" i="11"/>
  <c r="J121" i="11"/>
  <c r="K121" i="11"/>
  <c r="M121" i="11"/>
  <c r="I122" i="11"/>
  <c r="J122" i="11"/>
  <c r="K122" i="11"/>
  <c r="M122" i="11"/>
  <c r="I123" i="11"/>
  <c r="J123" i="11"/>
  <c r="K123" i="11"/>
  <c r="M123" i="11"/>
  <c r="I124" i="11"/>
  <c r="J124" i="11"/>
  <c r="K124" i="11"/>
  <c r="M124" i="11"/>
  <c r="I125" i="11"/>
  <c r="J125" i="11"/>
  <c r="K125" i="11"/>
  <c r="M125" i="11"/>
  <c r="I126" i="11"/>
  <c r="J126" i="11"/>
  <c r="K126" i="11"/>
  <c r="M126" i="11"/>
  <c r="I127" i="11"/>
  <c r="J127" i="11"/>
  <c r="K127" i="11"/>
  <c r="M127" i="11"/>
  <c r="I128" i="11"/>
  <c r="J128" i="11"/>
  <c r="K128" i="11"/>
  <c r="M128" i="11"/>
  <c r="I129" i="11"/>
  <c r="J129" i="11"/>
  <c r="K129" i="11"/>
  <c r="M129" i="11"/>
  <c r="I130" i="11"/>
  <c r="J130" i="11"/>
  <c r="K130" i="11"/>
  <c r="M130" i="11"/>
  <c r="I131" i="11"/>
  <c r="J131" i="11"/>
  <c r="K131" i="11"/>
  <c r="M131" i="11"/>
  <c r="I132" i="11"/>
  <c r="J132" i="11"/>
  <c r="K132" i="11"/>
  <c r="M132" i="11"/>
  <c r="I133" i="11"/>
  <c r="J133" i="11"/>
  <c r="K133" i="11"/>
  <c r="M133" i="11"/>
  <c r="I134" i="11"/>
  <c r="J134" i="11"/>
  <c r="K134" i="11"/>
  <c r="M134" i="11"/>
  <c r="I135" i="11"/>
  <c r="J135" i="11"/>
  <c r="K135" i="11"/>
  <c r="M135" i="11"/>
  <c r="I136" i="11"/>
  <c r="J136" i="11"/>
  <c r="K136" i="11"/>
  <c r="M136" i="11"/>
  <c r="I137" i="11"/>
  <c r="J137" i="11"/>
  <c r="K137" i="11"/>
  <c r="M137" i="11"/>
  <c r="I138" i="11"/>
  <c r="J138" i="11"/>
  <c r="K138" i="11"/>
  <c r="M138" i="11"/>
  <c r="I139" i="11"/>
  <c r="J139" i="11"/>
  <c r="K139" i="11"/>
  <c r="M139" i="11"/>
  <c r="I140" i="11"/>
  <c r="J140" i="11"/>
  <c r="K140" i="11"/>
  <c r="M140" i="11"/>
  <c r="I141" i="11"/>
  <c r="J141" i="11"/>
  <c r="K141" i="11"/>
  <c r="M141" i="11"/>
  <c r="I142" i="11"/>
  <c r="J142" i="11"/>
  <c r="K142" i="11"/>
  <c r="M142" i="11"/>
  <c r="I143" i="11"/>
  <c r="J143" i="11"/>
  <c r="K143" i="11"/>
  <c r="M143" i="11"/>
  <c r="I144" i="11"/>
  <c r="J144" i="11"/>
  <c r="K144" i="11"/>
  <c r="M144" i="11"/>
  <c r="I145" i="11"/>
  <c r="J145" i="11"/>
  <c r="K145" i="11"/>
  <c r="M145" i="11"/>
  <c r="I146" i="11"/>
  <c r="J146" i="11"/>
  <c r="K146" i="11"/>
  <c r="M146" i="11"/>
  <c r="I147" i="11"/>
  <c r="J147" i="11"/>
  <c r="K147" i="11"/>
  <c r="M147" i="11"/>
  <c r="I148" i="11"/>
  <c r="J148" i="11"/>
  <c r="K148" i="11"/>
  <c r="M148" i="11"/>
  <c r="I149" i="11"/>
  <c r="J149" i="11"/>
  <c r="K149" i="11"/>
  <c r="M149" i="11"/>
  <c r="I150" i="11"/>
  <c r="J150" i="11"/>
  <c r="K150" i="11"/>
  <c r="M150" i="11"/>
  <c r="I151" i="11"/>
  <c r="J151" i="11"/>
  <c r="K151" i="11"/>
  <c r="M151" i="11"/>
  <c r="I152" i="11"/>
  <c r="J152" i="11"/>
  <c r="K152" i="11"/>
  <c r="M152" i="11"/>
  <c r="I153" i="11"/>
  <c r="J153" i="11"/>
  <c r="K153" i="11"/>
  <c r="M153" i="11"/>
  <c r="I154" i="11"/>
  <c r="J154" i="11"/>
  <c r="K154" i="11"/>
  <c r="M154" i="11"/>
  <c r="I155" i="11"/>
  <c r="J155" i="11"/>
  <c r="K155" i="11"/>
  <c r="M155" i="11"/>
  <c r="I156" i="11"/>
  <c r="J156" i="11"/>
  <c r="K156" i="11"/>
  <c r="M156" i="11"/>
  <c r="I157" i="11"/>
  <c r="J157" i="11"/>
  <c r="K157" i="11"/>
  <c r="M157" i="11"/>
  <c r="I158" i="11"/>
  <c r="J158" i="11"/>
  <c r="K158" i="11"/>
  <c r="M158" i="11"/>
  <c r="I159" i="11"/>
  <c r="J159" i="11"/>
  <c r="K159" i="11"/>
  <c r="M159" i="11"/>
  <c r="I160" i="11"/>
  <c r="J160" i="11"/>
  <c r="K160" i="11"/>
  <c r="M160" i="11"/>
  <c r="I161" i="11"/>
  <c r="J161" i="11"/>
  <c r="K161" i="11"/>
  <c r="M161" i="11"/>
  <c r="I162" i="11"/>
  <c r="J162" i="11"/>
  <c r="K162" i="11"/>
  <c r="M162" i="11"/>
  <c r="I163" i="11"/>
  <c r="J163" i="11"/>
  <c r="K163" i="11"/>
  <c r="M163" i="11"/>
  <c r="I164" i="11"/>
  <c r="J164" i="11"/>
  <c r="K164" i="11"/>
  <c r="M164" i="11"/>
  <c r="I165" i="11"/>
  <c r="J165" i="11"/>
  <c r="K165" i="11"/>
  <c r="M165" i="11"/>
  <c r="I166" i="11"/>
  <c r="J166" i="11"/>
  <c r="K166" i="11"/>
  <c r="M166" i="11"/>
  <c r="I167" i="11"/>
  <c r="J167" i="11"/>
  <c r="K167" i="11"/>
  <c r="M167" i="11"/>
  <c r="I168" i="11"/>
  <c r="J168" i="11"/>
  <c r="K168" i="11"/>
  <c r="M168" i="11"/>
  <c r="I169" i="11"/>
  <c r="J169" i="11"/>
  <c r="K169" i="11"/>
  <c r="M169" i="11"/>
  <c r="I170" i="11"/>
  <c r="J170" i="11"/>
  <c r="K170" i="11"/>
  <c r="M170" i="11"/>
  <c r="I171" i="11"/>
  <c r="J171" i="11"/>
  <c r="K171" i="11"/>
  <c r="M171" i="11"/>
  <c r="I172" i="11"/>
  <c r="J172" i="11"/>
  <c r="K172" i="11"/>
  <c r="M172" i="11"/>
  <c r="I173" i="11"/>
  <c r="J173" i="11"/>
  <c r="K173" i="11"/>
  <c r="M173" i="11"/>
  <c r="I174" i="11"/>
  <c r="J174" i="11"/>
  <c r="K174" i="11"/>
  <c r="M174" i="11"/>
  <c r="I175" i="11"/>
  <c r="J175" i="11"/>
  <c r="K175" i="11"/>
  <c r="M175" i="11"/>
  <c r="I176" i="11"/>
  <c r="J176" i="11"/>
  <c r="K176" i="11"/>
  <c r="M176" i="11"/>
  <c r="I177" i="11"/>
  <c r="J177" i="11"/>
  <c r="K177" i="11"/>
  <c r="M177" i="11"/>
  <c r="I178" i="11"/>
  <c r="J178" i="11"/>
  <c r="K178" i="11"/>
  <c r="M178" i="11"/>
  <c r="I179" i="11"/>
  <c r="J179" i="11"/>
  <c r="K179" i="11"/>
  <c r="M179" i="11"/>
  <c r="I180" i="11"/>
  <c r="J180" i="11"/>
  <c r="K180" i="11"/>
  <c r="M180" i="11"/>
  <c r="I181" i="11"/>
  <c r="J181" i="11"/>
  <c r="K181" i="11"/>
  <c r="M181" i="11"/>
  <c r="I182" i="11"/>
  <c r="J182" i="11"/>
  <c r="K182" i="11"/>
  <c r="M182" i="11"/>
  <c r="I183" i="11"/>
  <c r="J183" i="11"/>
  <c r="K183" i="11"/>
  <c r="M183" i="11"/>
  <c r="I184" i="11"/>
  <c r="J184" i="11"/>
  <c r="K184" i="11"/>
  <c r="M184" i="11"/>
  <c r="I185" i="11"/>
  <c r="J185" i="11"/>
  <c r="K185" i="11"/>
  <c r="M185" i="11"/>
  <c r="I186" i="11"/>
  <c r="J186" i="11"/>
  <c r="K186" i="11"/>
  <c r="M186" i="11"/>
  <c r="I187" i="11"/>
  <c r="J187" i="11"/>
  <c r="K187" i="11"/>
  <c r="M187" i="11"/>
  <c r="I188" i="11"/>
  <c r="J188" i="11"/>
  <c r="K188" i="11"/>
  <c r="M188" i="11"/>
  <c r="I189" i="11"/>
  <c r="J189" i="11"/>
  <c r="K189" i="11"/>
  <c r="M189" i="11"/>
  <c r="I190" i="11"/>
  <c r="J190" i="11"/>
  <c r="K190" i="11"/>
  <c r="M190" i="11"/>
  <c r="I191" i="11"/>
  <c r="J191" i="11"/>
  <c r="K191" i="11"/>
  <c r="M191" i="11"/>
  <c r="I192" i="11"/>
  <c r="J192" i="11"/>
  <c r="K192" i="11"/>
  <c r="M192" i="11"/>
  <c r="I193" i="11"/>
  <c r="J193" i="11"/>
  <c r="K193" i="11"/>
  <c r="M193" i="11"/>
  <c r="I194" i="11"/>
  <c r="J194" i="11"/>
  <c r="K194" i="11"/>
  <c r="M194" i="11"/>
  <c r="I195" i="11"/>
  <c r="J195" i="11"/>
  <c r="K195" i="11"/>
  <c r="M195" i="11"/>
  <c r="I196" i="11"/>
  <c r="J196" i="11"/>
  <c r="K196" i="11"/>
  <c r="M196" i="11"/>
  <c r="I197" i="11"/>
  <c r="J197" i="11"/>
  <c r="K197" i="11"/>
  <c r="M197" i="11"/>
  <c r="I198" i="11"/>
  <c r="J198" i="11"/>
  <c r="K198" i="11"/>
  <c r="M198" i="11"/>
  <c r="I199" i="11"/>
  <c r="J199" i="11"/>
  <c r="K199" i="11"/>
  <c r="M199" i="11"/>
  <c r="I200" i="11"/>
  <c r="J200" i="11"/>
  <c r="K200" i="11"/>
  <c r="M200" i="11"/>
  <c r="I201" i="11"/>
  <c r="J201" i="11"/>
  <c r="K201" i="11"/>
  <c r="M201" i="11"/>
  <c r="I202" i="11"/>
  <c r="J202" i="11"/>
  <c r="K202" i="11"/>
  <c r="M202" i="11"/>
  <c r="I203" i="11"/>
  <c r="J203" i="11"/>
  <c r="K203" i="11"/>
  <c r="M203" i="11"/>
  <c r="I204" i="11"/>
  <c r="J204" i="11"/>
  <c r="K204" i="11"/>
  <c r="M204" i="11"/>
  <c r="I205" i="11"/>
  <c r="J205" i="11"/>
  <c r="K205" i="11"/>
  <c r="M205" i="11"/>
  <c r="I206" i="11"/>
  <c r="J206" i="11"/>
  <c r="K206" i="11"/>
  <c r="M206" i="11"/>
  <c r="I207" i="11"/>
  <c r="J207" i="11"/>
  <c r="K207" i="11"/>
  <c r="M207" i="11"/>
  <c r="I208" i="11"/>
  <c r="J208" i="11"/>
  <c r="K208" i="11"/>
  <c r="M208" i="11"/>
  <c r="I209" i="11"/>
  <c r="J209" i="11"/>
  <c r="K209" i="11"/>
  <c r="M209" i="11"/>
  <c r="I210" i="11"/>
  <c r="J210" i="11"/>
  <c r="K210" i="11"/>
  <c r="M210" i="11"/>
  <c r="I211" i="11"/>
  <c r="J211" i="11"/>
  <c r="K211" i="11"/>
  <c r="M211" i="11"/>
  <c r="I212" i="11"/>
  <c r="J212" i="11"/>
  <c r="K212" i="11"/>
  <c r="M212" i="11"/>
  <c r="I213" i="11"/>
  <c r="J213" i="11"/>
  <c r="K213" i="11"/>
  <c r="M213" i="11"/>
  <c r="I214" i="11"/>
  <c r="J214" i="11"/>
  <c r="K214" i="11"/>
  <c r="M214" i="11"/>
  <c r="I215" i="11"/>
  <c r="J215" i="11"/>
  <c r="K215" i="11"/>
  <c r="M215" i="11"/>
  <c r="I216" i="11"/>
  <c r="J216" i="11"/>
  <c r="K216" i="11"/>
  <c r="M216" i="11"/>
  <c r="I217" i="11"/>
  <c r="J217" i="11"/>
  <c r="K217" i="11"/>
  <c r="M217" i="11"/>
  <c r="I218" i="11"/>
  <c r="J218" i="11"/>
  <c r="K218" i="11"/>
  <c r="M218" i="11"/>
  <c r="I219" i="11"/>
  <c r="J219" i="11"/>
  <c r="K219" i="11"/>
  <c r="M219" i="11"/>
  <c r="I220" i="11"/>
  <c r="J220" i="11"/>
  <c r="K220" i="11"/>
  <c r="M220" i="11"/>
  <c r="I221" i="11"/>
  <c r="J221" i="11"/>
  <c r="K221" i="11"/>
  <c r="M221" i="11"/>
  <c r="I222" i="11"/>
  <c r="J222" i="11"/>
  <c r="K222" i="11"/>
  <c r="M222" i="11"/>
  <c r="I223" i="11"/>
  <c r="J223" i="11"/>
  <c r="K223" i="11"/>
  <c r="M223" i="11"/>
  <c r="I224" i="11"/>
  <c r="J224" i="11"/>
  <c r="K224" i="11"/>
  <c r="M224" i="11"/>
  <c r="I225" i="11"/>
  <c r="J225" i="11"/>
  <c r="K225" i="11"/>
  <c r="M225" i="11"/>
  <c r="J226" i="11"/>
  <c r="K226" i="11"/>
  <c r="M226" i="11"/>
  <c r="J227" i="11"/>
  <c r="K227" i="11"/>
  <c r="M227" i="11"/>
  <c r="J228" i="11"/>
  <c r="K228" i="11"/>
  <c r="M228" i="11"/>
  <c r="J229" i="11"/>
  <c r="K229" i="11"/>
  <c r="M229" i="11"/>
  <c r="J230" i="11"/>
  <c r="K230" i="11"/>
  <c r="M230" i="11"/>
  <c r="J231" i="11"/>
  <c r="K231" i="11"/>
  <c r="M231" i="11"/>
  <c r="J232" i="11"/>
  <c r="K232" i="11"/>
  <c r="M232" i="11"/>
  <c r="J233" i="11"/>
  <c r="K233" i="11"/>
  <c r="M233" i="11"/>
  <c r="J234" i="11"/>
  <c r="K234" i="11"/>
  <c r="M234" i="11"/>
  <c r="J235" i="11"/>
  <c r="K235" i="11"/>
  <c r="M235" i="11"/>
  <c r="J236" i="11"/>
  <c r="K236" i="11"/>
  <c r="M236" i="11"/>
  <c r="J237" i="11"/>
  <c r="K237" i="11"/>
  <c r="M237" i="11"/>
  <c r="J238" i="11"/>
  <c r="K238" i="11"/>
  <c r="M238" i="11"/>
  <c r="J239" i="11"/>
  <c r="K239" i="11"/>
  <c r="M239" i="11"/>
  <c r="J240" i="11"/>
  <c r="K240" i="11"/>
  <c r="M240" i="11"/>
  <c r="J241" i="11"/>
  <c r="K241" i="11"/>
  <c r="M241" i="11"/>
  <c r="J242" i="11"/>
  <c r="K242" i="11"/>
  <c r="M242" i="11"/>
  <c r="J243" i="11"/>
  <c r="K243" i="11"/>
  <c r="M243" i="11"/>
  <c r="J244" i="11"/>
  <c r="K244" i="11"/>
  <c r="M244" i="11"/>
  <c r="J245" i="11"/>
  <c r="K245" i="11"/>
  <c r="M245" i="11"/>
  <c r="J246" i="11"/>
  <c r="K246" i="11"/>
  <c r="M246" i="11"/>
  <c r="J247" i="11"/>
  <c r="K247" i="11"/>
  <c r="M247" i="11"/>
  <c r="J248" i="11"/>
  <c r="K248" i="11"/>
  <c r="M248" i="11"/>
  <c r="J249" i="11"/>
  <c r="K249" i="11"/>
  <c r="M249" i="11"/>
  <c r="J250" i="11"/>
  <c r="K250" i="11"/>
  <c r="M250" i="11"/>
  <c r="J251" i="11"/>
  <c r="K251" i="11"/>
  <c r="M251" i="11"/>
  <c r="J252" i="11"/>
  <c r="K252" i="11"/>
  <c r="M252" i="11"/>
  <c r="J253" i="11"/>
  <c r="K253" i="11"/>
  <c r="M253" i="11"/>
  <c r="J254" i="11"/>
  <c r="K254" i="11"/>
  <c r="M254" i="11"/>
  <c r="J255" i="11"/>
  <c r="K255" i="11"/>
  <c r="M255" i="11"/>
  <c r="J256" i="11"/>
  <c r="K256" i="11"/>
  <c r="M256" i="11"/>
  <c r="J257" i="11"/>
  <c r="K257" i="11"/>
  <c r="M257" i="11"/>
  <c r="J258" i="11"/>
  <c r="K258" i="11"/>
  <c r="M258" i="11"/>
  <c r="J259" i="11"/>
  <c r="K259" i="11"/>
  <c r="M259" i="11"/>
  <c r="J260" i="11"/>
  <c r="K260" i="11"/>
  <c r="M260" i="11"/>
  <c r="J261" i="11"/>
  <c r="K261" i="11"/>
  <c r="M261" i="11"/>
  <c r="J262" i="11"/>
  <c r="K262" i="11"/>
  <c r="M262" i="11"/>
  <c r="J263" i="11"/>
  <c r="K263" i="11"/>
  <c r="M263" i="11"/>
  <c r="J264" i="11"/>
  <c r="K264" i="11"/>
  <c r="M264" i="11"/>
  <c r="J265" i="11"/>
  <c r="K265" i="11"/>
  <c r="M265" i="11"/>
  <c r="J266" i="11"/>
  <c r="K266" i="11"/>
  <c r="M266" i="11"/>
  <c r="J267" i="11"/>
  <c r="K267" i="11"/>
  <c r="M267" i="11"/>
  <c r="J268" i="11"/>
  <c r="K268" i="11"/>
  <c r="M268" i="11"/>
  <c r="J269" i="11"/>
  <c r="K269" i="11"/>
  <c r="M269" i="11"/>
  <c r="J270" i="11"/>
  <c r="K270" i="11"/>
  <c r="M270" i="11"/>
  <c r="J271" i="11"/>
  <c r="K271" i="11"/>
  <c r="M271" i="11"/>
  <c r="J272" i="11"/>
  <c r="K272" i="11"/>
  <c r="M272" i="11"/>
  <c r="J273" i="11"/>
  <c r="K273" i="11"/>
  <c r="M273" i="11"/>
  <c r="J274" i="11"/>
  <c r="K274" i="11"/>
  <c r="M274" i="11"/>
  <c r="J275" i="11"/>
  <c r="K275" i="11"/>
  <c r="M275" i="11"/>
  <c r="J276" i="11"/>
  <c r="K276" i="11"/>
  <c r="M276" i="11"/>
  <c r="J277" i="11"/>
  <c r="K277" i="11"/>
  <c r="M277" i="11"/>
  <c r="J278" i="11"/>
  <c r="K278" i="11"/>
  <c r="M278" i="11"/>
  <c r="J279" i="11"/>
  <c r="K279" i="11"/>
  <c r="M279" i="11"/>
  <c r="J280" i="11"/>
  <c r="K280" i="11"/>
  <c r="M280" i="11"/>
  <c r="J281" i="11"/>
  <c r="K281" i="11"/>
  <c r="M281" i="11"/>
  <c r="J282" i="11"/>
  <c r="K282" i="11"/>
  <c r="M282" i="11"/>
  <c r="J283" i="11"/>
  <c r="K283" i="11"/>
  <c r="M283" i="11"/>
  <c r="J284" i="11"/>
  <c r="K284" i="11"/>
  <c r="M284" i="11"/>
  <c r="J285" i="11"/>
  <c r="K285" i="11"/>
  <c r="M285" i="11"/>
  <c r="J286" i="11"/>
  <c r="K286" i="11"/>
  <c r="M286" i="11"/>
  <c r="J287" i="11"/>
  <c r="K287" i="11"/>
  <c r="M287" i="11"/>
  <c r="J288" i="11"/>
  <c r="K288" i="11"/>
  <c r="M288" i="11"/>
  <c r="J289" i="11"/>
  <c r="K289" i="11"/>
  <c r="M289" i="11"/>
  <c r="J290" i="11"/>
  <c r="K290" i="11"/>
  <c r="M290" i="11"/>
  <c r="J291" i="11"/>
  <c r="K291" i="11"/>
  <c r="M291" i="11"/>
  <c r="J292" i="11"/>
  <c r="K292" i="11"/>
  <c r="M292" i="11"/>
  <c r="J293" i="11"/>
  <c r="K293" i="11"/>
  <c r="M293" i="11"/>
  <c r="J294" i="11"/>
  <c r="K294" i="11"/>
  <c r="M294" i="11"/>
  <c r="J295" i="11"/>
  <c r="K295" i="11"/>
  <c r="M295" i="11"/>
  <c r="J296" i="11"/>
  <c r="K296" i="11"/>
  <c r="M296" i="11"/>
  <c r="J297" i="11"/>
  <c r="K297" i="11"/>
  <c r="M297" i="11"/>
  <c r="J298" i="11"/>
  <c r="K298" i="11"/>
  <c r="M298" i="11"/>
  <c r="J299" i="11"/>
  <c r="K299" i="11"/>
  <c r="M299" i="11"/>
  <c r="J300" i="11"/>
  <c r="K300" i="11"/>
  <c r="M300" i="11"/>
  <c r="J301" i="11"/>
  <c r="K301" i="11"/>
  <c r="M301" i="11"/>
  <c r="J302" i="11"/>
  <c r="K302" i="11"/>
  <c r="M302" i="11"/>
  <c r="J303" i="11"/>
  <c r="K303" i="11"/>
  <c r="M303" i="11"/>
  <c r="J304" i="11"/>
  <c r="K304" i="11"/>
  <c r="M304" i="11"/>
  <c r="J305" i="11"/>
  <c r="K305" i="11"/>
  <c r="M305" i="11"/>
  <c r="J306" i="11"/>
  <c r="K306" i="11"/>
  <c r="M306" i="11"/>
  <c r="J307" i="11"/>
  <c r="K307" i="11"/>
  <c r="M307" i="11"/>
  <c r="J308" i="11"/>
  <c r="K308" i="11"/>
  <c r="M308" i="11"/>
  <c r="J309" i="11"/>
  <c r="K309" i="11"/>
  <c r="M309" i="11"/>
  <c r="J310" i="11"/>
  <c r="K310" i="11"/>
  <c r="M310" i="11"/>
  <c r="J311" i="11"/>
  <c r="K311" i="11"/>
  <c r="M311" i="11"/>
  <c r="J312" i="11"/>
  <c r="K312" i="11"/>
  <c r="M312" i="11"/>
  <c r="J313" i="11"/>
  <c r="K313" i="11"/>
  <c r="M313" i="11"/>
  <c r="J314" i="11"/>
  <c r="K314" i="11"/>
  <c r="M314" i="11"/>
  <c r="J315" i="11"/>
  <c r="K315" i="11"/>
  <c r="M315" i="11"/>
  <c r="J316" i="11"/>
  <c r="K316" i="11"/>
  <c r="M316" i="11"/>
  <c r="J317" i="11"/>
  <c r="K317" i="11"/>
  <c r="M317" i="11"/>
  <c r="J318" i="11"/>
  <c r="K318" i="11"/>
  <c r="M318" i="11"/>
  <c r="J319" i="11"/>
  <c r="K319" i="11"/>
  <c r="M319" i="11"/>
  <c r="J320" i="11"/>
  <c r="K320" i="11"/>
  <c r="M320" i="11"/>
  <c r="J321" i="11"/>
  <c r="K321" i="11"/>
  <c r="M321" i="11"/>
  <c r="J322" i="11"/>
  <c r="K322" i="11"/>
  <c r="M322" i="11"/>
  <c r="J323" i="11"/>
  <c r="K323" i="11"/>
  <c r="M323" i="11"/>
  <c r="J324" i="11"/>
  <c r="K324" i="11"/>
  <c r="M324" i="11"/>
  <c r="J325" i="11"/>
  <c r="K325" i="11"/>
  <c r="M325" i="11"/>
  <c r="J326" i="11"/>
  <c r="K326" i="11"/>
  <c r="M326" i="11"/>
  <c r="J327" i="11"/>
  <c r="K327" i="11"/>
  <c r="M327" i="11"/>
  <c r="J328" i="11"/>
  <c r="K328" i="11"/>
  <c r="M328" i="11"/>
  <c r="J329" i="11"/>
  <c r="K329" i="11"/>
  <c r="M329" i="11"/>
  <c r="J330" i="11"/>
  <c r="K330" i="11"/>
  <c r="M330" i="11"/>
  <c r="J331" i="11"/>
  <c r="K331" i="11"/>
  <c r="M331" i="11"/>
  <c r="J332" i="11"/>
  <c r="K332" i="11"/>
  <c r="M332" i="11"/>
  <c r="J333" i="11"/>
  <c r="K333" i="11"/>
  <c r="M333" i="11"/>
  <c r="J334" i="11"/>
  <c r="K334" i="11"/>
  <c r="M334" i="11"/>
  <c r="J335" i="11"/>
  <c r="K335" i="11"/>
  <c r="M335" i="11"/>
  <c r="J336" i="11"/>
  <c r="K336" i="11"/>
  <c r="M336" i="11"/>
  <c r="J337" i="11"/>
  <c r="K337" i="11"/>
  <c r="M337" i="11"/>
  <c r="J338" i="11"/>
  <c r="K338" i="11"/>
  <c r="M338" i="11"/>
  <c r="J339" i="11"/>
  <c r="K339" i="11"/>
  <c r="M339" i="11"/>
  <c r="J340" i="11"/>
  <c r="K340" i="11"/>
  <c r="M340" i="11"/>
  <c r="J341" i="11"/>
  <c r="K341" i="11"/>
  <c r="M341" i="11"/>
  <c r="J342" i="11"/>
  <c r="K342" i="11"/>
  <c r="M342" i="11"/>
  <c r="J343" i="11"/>
  <c r="K343" i="11"/>
  <c r="M343" i="11"/>
  <c r="J344" i="11"/>
  <c r="K344" i="11"/>
  <c r="M344" i="11"/>
  <c r="J345" i="11"/>
  <c r="K345" i="11"/>
  <c r="M345" i="11"/>
  <c r="J346" i="11"/>
  <c r="K346" i="11"/>
  <c r="M346" i="11"/>
  <c r="J347" i="11"/>
  <c r="K347" i="11"/>
  <c r="M347" i="11"/>
  <c r="J348" i="11"/>
  <c r="K348" i="11"/>
  <c r="M348" i="11"/>
  <c r="J349" i="11"/>
  <c r="K349" i="11"/>
  <c r="M349" i="11"/>
  <c r="J350" i="11"/>
  <c r="K350" i="11"/>
  <c r="M350" i="11"/>
  <c r="J351" i="11"/>
  <c r="K351" i="11"/>
  <c r="M351" i="11"/>
  <c r="J352" i="11"/>
  <c r="K352" i="11"/>
  <c r="M352" i="11"/>
  <c r="J353" i="11"/>
  <c r="K353" i="11"/>
  <c r="M353" i="11"/>
  <c r="J354" i="11"/>
  <c r="K354" i="11"/>
  <c r="M354" i="11"/>
  <c r="J355" i="11"/>
  <c r="K355" i="11"/>
  <c r="M355" i="11"/>
  <c r="J356" i="11"/>
  <c r="K356" i="11"/>
  <c r="M356" i="11"/>
  <c r="J357" i="11"/>
  <c r="K357" i="11"/>
  <c r="M357" i="11"/>
  <c r="J358" i="11"/>
  <c r="K358" i="11"/>
  <c r="M358" i="11"/>
  <c r="J359" i="11"/>
  <c r="K359" i="11"/>
  <c r="M359" i="11"/>
  <c r="J360" i="11"/>
  <c r="K360" i="11"/>
  <c r="M360" i="11"/>
  <c r="J361" i="11"/>
  <c r="K361" i="11"/>
  <c r="M361" i="11"/>
  <c r="J362" i="11"/>
  <c r="K362" i="11"/>
  <c r="M362" i="11"/>
  <c r="J363" i="11"/>
  <c r="K363" i="11"/>
  <c r="M363" i="11"/>
  <c r="J364" i="11"/>
  <c r="K364" i="11"/>
  <c r="M364" i="11"/>
  <c r="J365" i="11"/>
  <c r="K365" i="11"/>
  <c r="M365" i="11"/>
  <c r="J366" i="11"/>
  <c r="K366" i="11"/>
  <c r="M366" i="11"/>
  <c r="J367" i="11"/>
  <c r="K367" i="11"/>
  <c r="M367" i="11"/>
  <c r="J368" i="11"/>
  <c r="K368" i="11"/>
  <c r="M368" i="11"/>
  <c r="J369" i="11"/>
  <c r="K369" i="11"/>
  <c r="M369" i="11"/>
  <c r="J370" i="11"/>
  <c r="K370" i="11"/>
  <c r="M370" i="11"/>
  <c r="J371" i="11"/>
  <c r="K371" i="11"/>
  <c r="M371" i="11"/>
  <c r="J372" i="11"/>
  <c r="K372" i="11"/>
  <c r="M372" i="11"/>
  <c r="J373" i="11"/>
  <c r="K373" i="11"/>
  <c r="M373" i="11"/>
  <c r="J374" i="11"/>
  <c r="K374" i="11"/>
  <c r="M374" i="11"/>
  <c r="J375" i="11"/>
  <c r="K375" i="11"/>
  <c r="M375" i="11"/>
  <c r="J376" i="11"/>
  <c r="K376" i="11"/>
  <c r="M376" i="11"/>
  <c r="J377" i="11"/>
  <c r="K377" i="11"/>
  <c r="M377" i="11"/>
  <c r="J378" i="11"/>
  <c r="K378" i="11"/>
  <c r="M378" i="11"/>
  <c r="J379" i="11"/>
  <c r="K379" i="11"/>
  <c r="M379" i="11"/>
  <c r="J380" i="11"/>
  <c r="K380" i="11"/>
  <c r="M380" i="11"/>
  <c r="J381" i="11"/>
  <c r="K381" i="11"/>
  <c r="M381" i="11"/>
  <c r="J382" i="11"/>
  <c r="K382" i="11"/>
  <c r="M382" i="11"/>
  <c r="J383" i="11"/>
  <c r="K383" i="11"/>
  <c r="M383" i="11"/>
  <c r="J384" i="11"/>
  <c r="K384" i="11"/>
  <c r="M384" i="11"/>
  <c r="J385" i="11"/>
  <c r="K385" i="11"/>
  <c r="M385" i="11"/>
  <c r="J386" i="11"/>
  <c r="K386" i="11"/>
  <c r="M386" i="11"/>
  <c r="J387" i="11"/>
  <c r="K387" i="11"/>
  <c r="M387" i="11"/>
  <c r="J388" i="11"/>
  <c r="K388" i="11"/>
  <c r="M388" i="11"/>
  <c r="J389" i="11"/>
  <c r="K389" i="11"/>
  <c r="M389" i="11"/>
  <c r="J390" i="11"/>
  <c r="K390" i="11"/>
  <c r="M390" i="11"/>
  <c r="J391" i="11"/>
  <c r="K391" i="11"/>
  <c r="M391" i="11"/>
  <c r="J392" i="11"/>
  <c r="K392" i="11"/>
  <c r="M392" i="11"/>
  <c r="J393" i="11"/>
  <c r="K393" i="11"/>
  <c r="M393" i="11"/>
  <c r="J394" i="11"/>
  <c r="K394" i="11"/>
  <c r="M394" i="11"/>
  <c r="J395" i="11"/>
  <c r="K395" i="11"/>
  <c r="M395" i="11"/>
  <c r="J396" i="11"/>
  <c r="K396" i="11"/>
  <c r="M396" i="11"/>
  <c r="J397" i="11"/>
  <c r="K397" i="11"/>
  <c r="M397" i="11"/>
  <c r="J398" i="11"/>
  <c r="K398" i="11"/>
  <c r="M398" i="11"/>
  <c r="J399" i="11"/>
  <c r="K399" i="11"/>
  <c r="M399" i="11"/>
  <c r="J400" i="11"/>
  <c r="K400" i="11"/>
  <c r="M400" i="11"/>
  <c r="J401" i="11"/>
  <c r="K401" i="11"/>
  <c r="M401" i="11"/>
  <c r="J402" i="11"/>
  <c r="K402" i="11"/>
  <c r="M402" i="11"/>
  <c r="J403" i="11"/>
  <c r="K403" i="11"/>
  <c r="M403" i="11"/>
  <c r="J404" i="11"/>
  <c r="K404" i="11"/>
  <c r="M404" i="11"/>
  <c r="J405" i="11"/>
  <c r="K405" i="11"/>
  <c r="M405" i="11"/>
  <c r="J406" i="11"/>
  <c r="K406" i="11"/>
  <c r="M406" i="11"/>
  <c r="J407" i="11"/>
  <c r="K407" i="11"/>
  <c r="M407" i="11"/>
  <c r="J408" i="11"/>
  <c r="K408" i="11"/>
  <c r="M408" i="11"/>
  <c r="J409" i="11"/>
  <c r="K409" i="11"/>
  <c r="M409" i="11"/>
  <c r="J410" i="11"/>
  <c r="K410" i="11"/>
  <c r="M410" i="11"/>
  <c r="J411" i="11"/>
  <c r="K411" i="11"/>
  <c r="M411" i="11"/>
  <c r="J412" i="11"/>
  <c r="K412" i="11"/>
  <c r="M412" i="11"/>
  <c r="J413" i="11"/>
  <c r="K413" i="11"/>
  <c r="M413" i="11"/>
  <c r="J414" i="11"/>
  <c r="K414" i="11"/>
  <c r="M414" i="11"/>
  <c r="J415" i="11"/>
  <c r="K415" i="11"/>
  <c r="M415" i="11"/>
  <c r="J416" i="11"/>
  <c r="K416" i="11"/>
  <c r="M416" i="11"/>
  <c r="J417" i="11"/>
  <c r="K417" i="11"/>
  <c r="M417" i="11"/>
  <c r="J418" i="11"/>
  <c r="K418" i="11"/>
  <c r="M418" i="11"/>
  <c r="J419" i="11"/>
  <c r="K419" i="11"/>
  <c r="M419" i="11"/>
  <c r="J420" i="11"/>
  <c r="K420" i="11"/>
  <c r="M420" i="11"/>
  <c r="J421" i="11"/>
  <c r="K421" i="11"/>
  <c r="M421" i="11"/>
  <c r="J422" i="11"/>
  <c r="K422" i="11"/>
  <c r="M422" i="11"/>
  <c r="J423" i="11"/>
  <c r="K423" i="11"/>
  <c r="M423" i="11"/>
  <c r="J424" i="11"/>
  <c r="K424" i="11"/>
  <c r="M424" i="11"/>
  <c r="J425" i="11"/>
  <c r="K425" i="11"/>
  <c r="M425" i="11"/>
  <c r="J426" i="11"/>
  <c r="K426" i="11"/>
  <c r="M426" i="11"/>
  <c r="J427" i="11"/>
  <c r="K427" i="11"/>
  <c r="M427" i="11"/>
  <c r="J428" i="11"/>
  <c r="K428" i="11"/>
  <c r="M428" i="11"/>
  <c r="J429" i="11"/>
  <c r="K429" i="11"/>
  <c r="M429" i="11"/>
  <c r="J430" i="11"/>
  <c r="K430" i="11"/>
  <c r="M430" i="11"/>
  <c r="J431" i="11"/>
  <c r="K431" i="11"/>
  <c r="M431" i="11"/>
  <c r="J432" i="11"/>
  <c r="K432" i="11"/>
  <c r="M432" i="11"/>
  <c r="J433" i="11"/>
  <c r="K433" i="11"/>
  <c r="M433" i="11"/>
  <c r="J434" i="11"/>
  <c r="K434" i="11"/>
  <c r="M434" i="11"/>
  <c r="J435" i="11"/>
  <c r="K435" i="11"/>
  <c r="M435" i="11"/>
  <c r="J436" i="11"/>
  <c r="K436" i="11"/>
  <c r="M436" i="11"/>
  <c r="J437" i="11"/>
  <c r="K437" i="11"/>
  <c r="M437" i="11"/>
  <c r="J438" i="11"/>
  <c r="K438" i="11"/>
  <c r="M438" i="11"/>
  <c r="J439" i="11"/>
  <c r="K439" i="11"/>
  <c r="M439" i="11"/>
  <c r="J440" i="11"/>
  <c r="K440" i="11"/>
  <c r="M440" i="11"/>
  <c r="J441" i="11"/>
  <c r="K441" i="11"/>
  <c r="M441" i="11"/>
  <c r="J442" i="11"/>
  <c r="K442" i="11"/>
  <c r="M442" i="11"/>
  <c r="J443" i="11"/>
  <c r="K443" i="11"/>
  <c r="M443" i="11"/>
  <c r="J444" i="11"/>
  <c r="K444" i="11"/>
  <c r="M444" i="11"/>
  <c r="J445" i="11"/>
  <c r="K445" i="11"/>
  <c r="M445" i="11"/>
  <c r="J446" i="11"/>
  <c r="K446" i="11"/>
  <c r="M446" i="11"/>
  <c r="J447" i="11"/>
  <c r="K447" i="11"/>
  <c r="M447" i="11"/>
  <c r="J448" i="11"/>
  <c r="K448" i="11"/>
  <c r="M448" i="11"/>
  <c r="J449" i="11"/>
  <c r="K449" i="11"/>
  <c r="M449" i="11"/>
  <c r="J450" i="11"/>
  <c r="K450" i="11"/>
  <c r="M450" i="11"/>
  <c r="J451" i="11"/>
  <c r="K451" i="11"/>
  <c r="M451" i="11"/>
  <c r="J452" i="11"/>
  <c r="K452" i="11"/>
  <c r="M452" i="11"/>
  <c r="J453" i="11"/>
  <c r="K453" i="11"/>
  <c r="M453" i="11"/>
  <c r="J454" i="11"/>
  <c r="K454" i="11"/>
  <c r="M454" i="11"/>
  <c r="J455" i="11"/>
  <c r="K455" i="11"/>
  <c r="M455" i="11"/>
  <c r="J456" i="11"/>
  <c r="K456" i="11"/>
  <c r="M456" i="11"/>
  <c r="J457" i="11"/>
  <c r="K457" i="11"/>
  <c r="M457" i="11"/>
  <c r="J458" i="11"/>
  <c r="K458" i="11"/>
  <c r="M458" i="11"/>
  <c r="J459" i="11"/>
  <c r="K459" i="11"/>
  <c r="M459" i="11"/>
  <c r="J460" i="11"/>
  <c r="K460" i="11"/>
  <c r="M460" i="11"/>
  <c r="J461" i="11"/>
  <c r="K461" i="11"/>
  <c r="M461" i="11"/>
  <c r="J462" i="11"/>
  <c r="K462" i="11"/>
  <c r="M462" i="11"/>
  <c r="J463" i="11"/>
  <c r="K463" i="11"/>
  <c r="M463" i="11"/>
  <c r="J464" i="11"/>
  <c r="K464" i="11"/>
  <c r="M464" i="11"/>
  <c r="J465" i="11"/>
  <c r="K465" i="11"/>
  <c r="M465" i="11"/>
  <c r="J466" i="11"/>
  <c r="K466" i="11"/>
  <c r="M466" i="11"/>
  <c r="J467" i="11"/>
  <c r="K467" i="11"/>
  <c r="M467" i="11"/>
  <c r="J468" i="11"/>
  <c r="K468" i="11"/>
  <c r="M468" i="11"/>
  <c r="J469" i="11"/>
  <c r="K469" i="11"/>
  <c r="M469" i="11"/>
  <c r="J470" i="11"/>
  <c r="K470" i="11"/>
  <c r="M470" i="11"/>
  <c r="J471" i="11"/>
  <c r="K471" i="11"/>
  <c r="M471" i="11"/>
  <c r="J472" i="11"/>
  <c r="K472" i="11"/>
  <c r="M472" i="11"/>
  <c r="J473" i="11"/>
  <c r="K473" i="11"/>
  <c r="M473" i="11"/>
  <c r="J474" i="11"/>
  <c r="K474" i="11"/>
  <c r="M474" i="11"/>
  <c r="J475" i="11"/>
  <c r="K475" i="11"/>
  <c r="M475" i="11"/>
  <c r="J476" i="11"/>
  <c r="K476" i="11"/>
  <c r="M476" i="11"/>
  <c r="J477" i="11"/>
  <c r="K477" i="11"/>
  <c r="M477" i="11"/>
  <c r="J478" i="11"/>
  <c r="K478" i="11"/>
  <c r="M478" i="11"/>
  <c r="J479" i="11"/>
  <c r="K479" i="11"/>
  <c r="M479" i="11"/>
  <c r="J480" i="11"/>
  <c r="K480" i="11"/>
  <c r="M480" i="11"/>
  <c r="J481" i="11"/>
  <c r="K481" i="11"/>
  <c r="M481" i="11"/>
  <c r="J482" i="11"/>
  <c r="K482" i="11"/>
  <c r="M482" i="11"/>
  <c r="J483" i="11"/>
  <c r="K483" i="11"/>
  <c r="M483" i="11"/>
  <c r="J484" i="11"/>
  <c r="K484" i="11"/>
  <c r="M484" i="11"/>
  <c r="J485" i="11"/>
  <c r="K485" i="11"/>
  <c r="M485" i="11"/>
  <c r="J486" i="11"/>
  <c r="K486" i="11"/>
  <c r="M486" i="11"/>
  <c r="J487" i="11"/>
  <c r="K487" i="11"/>
  <c r="M487" i="11"/>
  <c r="J488" i="11"/>
  <c r="K488" i="11"/>
  <c r="M488" i="11"/>
  <c r="J489" i="11"/>
  <c r="K489" i="11"/>
  <c r="M489" i="11"/>
  <c r="J490" i="11"/>
  <c r="K490" i="11"/>
  <c r="M490" i="11"/>
  <c r="J491" i="11"/>
  <c r="K491" i="11"/>
  <c r="M491" i="11"/>
  <c r="J492" i="11"/>
  <c r="K492" i="11"/>
  <c r="M492" i="11"/>
  <c r="J493" i="11"/>
  <c r="K493" i="11"/>
  <c r="M493" i="11"/>
  <c r="J494" i="11"/>
  <c r="K494" i="11"/>
  <c r="M494" i="11"/>
  <c r="J495" i="11"/>
  <c r="K495" i="11"/>
  <c r="M495" i="11"/>
  <c r="J496" i="11"/>
  <c r="K496" i="11"/>
  <c r="M496" i="11"/>
  <c r="J497" i="11"/>
  <c r="K497" i="11"/>
  <c r="M497" i="11"/>
  <c r="J498" i="11"/>
  <c r="K498" i="11"/>
  <c r="M498" i="11"/>
  <c r="J499" i="11"/>
  <c r="K499" i="11"/>
  <c r="M499" i="11"/>
  <c r="J500" i="11"/>
  <c r="K500" i="11"/>
  <c r="M500" i="11"/>
  <c r="J501" i="11"/>
  <c r="K501" i="11"/>
  <c r="M501" i="11"/>
  <c r="J502" i="11"/>
  <c r="K502" i="11"/>
  <c r="M502" i="11"/>
  <c r="J503" i="11"/>
  <c r="K503" i="11"/>
  <c r="M503" i="11"/>
  <c r="J504" i="11"/>
  <c r="K504" i="11"/>
  <c r="M504" i="11"/>
  <c r="J505" i="11"/>
  <c r="K505" i="11"/>
  <c r="M505" i="11"/>
  <c r="J506" i="11"/>
  <c r="K506" i="11"/>
  <c r="M506" i="11"/>
  <c r="J507" i="11"/>
  <c r="K507" i="11"/>
  <c r="M507" i="11"/>
  <c r="J508" i="11"/>
  <c r="K508" i="11"/>
  <c r="M508" i="11"/>
  <c r="J509" i="11"/>
  <c r="K509" i="11"/>
  <c r="M509" i="11"/>
  <c r="J510" i="11"/>
  <c r="K510" i="11"/>
  <c r="M510" i="11"/>
  <c r="J511" i="11"/>
  <c r="K511" i="11"/>
  <c r="M511" i="11"/>
  <c r="J512" i="11"/>
  <c r="K512" i="11"/>
  <c r="M512" i="11"/>
  <c r="J513" i="11"/>
  <c r="K513" i="11"/>
  <c r="M513" i="11"/>
  <c r="J514" i="11"/>
  <c r="K514" i="11"/>
  <c r="M514" i="11"/>
  <c r="J515" i="11"/>
  <c r="K515" i="11"/>
  <c r="M515" i="11"/>
  <c r="J516" i="11"/>
  <c r="K516" i="11"/>
  <c r="M516" i="11"/>
  <c r="J517" i="11"/>
  <c r="K517" i="11"/>
  <c r="M517" i="11"/>
  <c r="J518" i="11"/>
  <c r="K518" i="11"/>
  <c r="M518" i="11"/>
  <c r="J519" i="11"/>
  <c r="K519" i="11"/>
  <c r="M519" i="11"/>
  <c r="J520" i="11"/>
  <c r="K520" i="11"/>
  <c r="M520" i="11"/>
  <c r="J521" i="11"/>
  <c r="K521" i="11"/>
  <c r="M521" i="11"/>
  <c r="J522" i="11"/>
  <c r="K522" i="11"/>
  <c r="M522" i="11"/>
  <c r="J523" i="11"/>
  <c r="K523" i="11"/>
  <c r="M523" i="11"/>
  <c r="J524" i="11"/>
  <c r="K524" i="11"/>
  <c r="M524" i="11"/>
  <c r="J525" i="11"/>
  <c r="K525" i="11"/>
  <c r="M525" i="11"/>
  <c r="J526" i="11"/>
  <c r="K526" i="11"/>
  <c r="M526" i="11"/>
  <c r="J527" i="11"/>
  <c r="K527" i="11"/>
  <c r="M527" i="11"/>
  <c r="J528" i="11"/>
  <c r="K528" i="11"/>
  <c r="M528" i="11"/>
  <c r="J529" i="11"/>
  <c r="K529" i="11"/>
  <c r="M529" i="11"/>
  <c r="J530" i="11"/>
  <c r="K530" i="11"/>
  <c r="M530" i="11"/>
  <c r="J531" i="11"/>
  <c r="K531" i="11"/>
  <c r="M531" i="11"/>
  <c r="J532" i="11"/>
  <c r="K532" i="11"/>
  <c r="M532" i="11"/>
  <c r="J533" i="11"/>
  <c r="K533" i="11"/>
  <c r="M533" i="11"/>
  <c r="J534" i="11"/>
  <c r="K534" i="11"/>
  <c r="M534" i="11"/>
  <c r="J535" i="11"/>
  <c r="K535" i="11"/>
  <c r="M535" i="11"/>
  <c r="J536" i="11"/>
  <c r="K536" i="11"/>
  <c r="M536" i="11"/>
  <c r="J537" i="11"/>
  <c r="K537" i="11"/>
  <c r="M537" i="11"/>
  <c r="J538" i="11"/>
  <c r="K538" i="11"/>
  <c r="M538" i="11"/>
  <c r="J539" i="11"/>
  <c r="K539" i="11"/>
  <c r="M539" i="11"/>
  <c r="J540" i="11"/>
  <c r="K540" i="11"/>
  <c r="M540" i="11"/>
  <c r="J541" i="11"/>
  <c r="K541" i="11"/>
  <c r="M541" i="11"/>
  <c r="J542" i="11"/>
  <c r="K542" i="11"/>
  <c r="M542" i="11"/>
  <c r="J543" i="11"/>
  <c r="K543" i="11"/>
  <c r="M543" i="11"/>
  <c r="J544" i="11"/>
  <c r="K544" i="11"/>
  <c r="M544" i="11"/>
  <c r="J545" i="11"/>
  <c r="K545" i="11"/>
  <c r="M545" i="11"/>
  <c r="J546" i="11"/>
  <c r="K546" i="11"/>
  <c r="M546" i="11"/>
  <c r="J547" i="11"/>
  <c r="K547" i="11"/>
  <c r="M547" i="11"/>
  <c r="J548" i="11"/>
  <c r="K548" i="11"/>
  <c r="M548" i="11"/>
  <c r="J549" i="11"/>
  <c r="K549" i="11"/>
  <c r="M549" i="11"/>
  <c r="J550" i="11"/>
  <c r="K550" i="11"/>
  <c r="M550" i="11"/>
  <c r="J551" i="11"/>
  <c r="K551" i="11"/>
  <c r="M551" i="11"/>
  <c r="J552" i="11"/>
  <c r="K552" i="11"/>
  <c r="M552" i="11"/>
  <c r="J553" i="11"/>
  <c r="K553" i="11"/>
  <c r="M553" i="11"/>
  <c r="J554" i="11"/>
  <c r="K554" i="11"/>
  <c r="M554" i="11"/>
  <c r="J555" i="11"/>
  <c r="K555" i="11"/>
  <c r="M555" i="11"/>
  <c r="J556" i="11"/>
  <c r="K556" i="11"/>
  <c r="M556" i="11"/>
  <c r="J557" i="11"/>
  <c r="K557" i="11"/>
  <c r="M557" i="11"/>
  <c r="J558" i="11"/>
  <c r="K558" i="11"/>
  <c r="M558" i="11"/>
  <c r="J559" i="11"/>
  <c r="K559" i="11"/>
  <c r="M559" i="11"/>
  <c r="J560" i="11"/>
  <c r="K560" i="11"/>
  <c r="M560" i="11"/>
  <c r="J561" i="11"/>
  <c r="K561" i="11"/>
  <c r="M561" i="11"/>
  <c r="J562" i="11"/>
  <c r="K562" i="11"/>
  <c r="M562" i="11"/>
  <c r="J563" i="11"/>
  <c r="K563" i="11"/>
  <c r="M563" i="11"/>
  <c r="J564" i="11"/>
  <c r="K564" i="11"/>
  <c r="M564" i="11"/>
  <c r="J565" i="11"/>
  <c r="K565" i="11"/>
  <c r="M565" i="11"/>
  <c r="J566" i="11"/>
  <c r="K566" i="11"/>
  <c r="M566" i="11"/>
  <c r="J567" i="11"/>
  <c r="K567" i="11"/>
  <c r="M567" i="11"/>
  <c r="J568" i="11"/>
  <c r="K568" i="11"/>
  <c r="M568" i="11"/>
  <c r="J569" i="11"/>
  <c r="K569" i="11"/>
  <c r="M569" i="11"/>
  <c r="J570" i="11"/>
  <c r="K570" i="11"/>
  <c r="M570" i="11"/>
  <c r="J571" i="11"/>
  <c r="K571" i="11"/>
  <c r="M571" i="11"/>
  <c r="J572" i="11"/>
  <c r="K572" i="11"/>
  <c r="M572" i="11"/>
  <c r="J573" i="11"/>
  <c r="K573" i="11"/>
  <c r="M573" i="11"/>
  <c r="J574" i="11"/>
  <c r="K574" i="11"/>
  <c r="M574" i="11"/>
  <c r="J575" i="11"/>
  <c r="K575" i="11"/>
  <c r="M575" i="11"/>
  <c r="J576" i="11"/>
  <c r="K576" i="11"/>
  <c r="M576" i="11"/>
  <c r="J577" i="11"/>
  <c r="K577" i="11"/>
  <c r="M577" i="11"/>
  <c r="J578" i="11"/>
  <c r="K578" i="11"/>
  <c r="M578" i="11"/>
  <c r="J579" i="11"/>
  <c r="K579" i="11"/>
  <c r="M579" i="11"/>
  <c r="J580" i="11"/>
  <c r="K580" i="11"/>
  <c r="M580" i="11"/>
  <c r="J581" i="11"/>
  <c r="K581" i="11"/>
  <c r="M581" i="11"/>
  <c r="J582" i="11"/>
  <c r="K582" i="11"/>
  <c r="M582" i="11"/>
  <c r="J583" i="11"/>
  <c r="K583" i="11"/>
  <c r="M583" i="11"/>
  <c r="J584" i="11"/>
  <c r="K584" i="11"/>
  <c r="M584" i="11"/>
  <c r="J585" i="11"/>
  <c r="K585" i="11"/>
  <c r="M585" i="11"/>
  <c r="J586" i="11"/>
  <c r="K586" i="11"/>
  <c r="M586" i="11"/>
  <c r="J587" i="11"/>
  <c r="K587" i="11"/>
  <c r="M587" i="11"/>
  <c r="J588" i="11"/>
  <c r="K588" i="11"/>
  <c r="M588" i="11"/>
  <c r="J589" i="11"/>
  <c r="K589" i="11"/>
  <c r="M589" i="11"/>
  <c r="J590" i="11"/>
  <c r="K590" i="11"/>
  <c r="M590" i="11"/>
  <c r="J591" i="11"/>
  <c r="K591" i="11"/>
  <c r="M591" i="11"/>
  <c r="J592" i="11"/>
  <c r="K592" i="11"/>
  <c r="M592" i="11"/>
  <c r="J593" i="11"/>
  <c r="K593" i="11"/>
  <c r="M593" i="11"/>
  <c r="J594" i="11"/>
  <c r="K594" i="11"/>
  <c r="M594" i="11"/>
  <c r="J595" i="11"/>
  <c r="K595" i="11"/>
  <c r="M595" i="11"/>
  <c r="J596" i="11"/>
  <c r="K596" i="11"/>
  <c r="M596" i="11"/>
  <c r="J597" i="11"/>
  <c r="K597" i="11"/>
  <c r="M597" i="11"/>
  <c r="J598" i="11"/>
  <c r="K598" i="11"/>
  <c r="M598" i="11"/>
  <c r="J599" i="11"/>
  <c r="K599" i="11"/>
  <c r="M599" i="11"/>
  <c r="J600" i="11"/>
  <c r="K600" i="11"/>
  <c r="M600" i="11"/>
  <c r="J601" i="11"/>
  <c r="K601" i="11"/>
  <c r="M601" i="11"/>
  <c r="J602" i="11"/>
  <c r="K602" i="11"/>
  <c r="M602" i="11"/>
  <c r="J603" i="11"/>
  <c r="K603" i="11"/>
  <c r="M603" i="11"/>
  <c r="J604" i="11"/>
  <c r="K604" i="11"/>
  <c r="M604" i="11"/>
  <c r="J605" i="11"/>
  <c r="K605" i="11"/>
  <c r="M605" i="11"/>
  <c r="J606" i="11"/>
  <c r="K606" i="11"/>
  <c r="M606" i="11"/>
  <c r="J607" i="11"/>
  <c r="K607" i="11"/>
  <c r="M607" i="11"/>
  <c r="J608" i="11"/>
  <c r="K608" i="11"/>
  <c r="M608" i="11"/>
  <c r="J609" i="11"/>
  <c r="K609" i="11"/>
  <c r="M609" i="11"/>
  <c r="J610" i="11"/>
  <c r="K610" i="11"/>
  <c r="M610" i="11"/>
  <c r="J611" i="11"/>
  <c r="K611" i="11"/>
  <c r="M611" i="11"/>
  <c r="J612" i="11"/>
  <c r="K612" i="11"/>
  <c r="M612" i="11"/>
  <c r="J613" i="11"/>
  <c r="K613" i="11"/>
  <c r="M613" i="11"/>
  <c r="J614" i="11"/>
  <c r="K614" i="11"/>
  <c r="M614" i="11"/>
  <c r="J615" i="11"/>
  <c r="K615" i="11"/>
  <c r="M615" i="11"/>
  <c r="J616" i="11"/>
  <c r="K616" i="11"/>
  <c r="M616" i="11"/>
  <c r="J617" i="11"/>
  <c r="K617" i="11"/>
  <c r="M617" i="11"/>
  <c r="J618" i="11"/>
  <c r="K618" i="11"/>
  <c r="M618" i="11"/>
  <c r="J619" i="11"/>
  <c r="K619" i="11"/>
  <c r="M619" i="11"/>
  <c r="J620" i="11"/>
  <c r="K620" i="11"/>
  <c r="M620" i="11"/>
  <c r="J621" i="11"/>
  <c r="K621" i="11"/>
  <c r="M621" i="11"/>
  <c r="J622" i="11"/>
  <c r="K622" i="11"/>
  <c r="M622" i="11"/>
  <c r="J623" i="11"/>
  <c r="K623" i="11"/>
  <c r="M623" i="11"/>
  <c r="J624" i="11"/>
  <c r="K624" i="11"/>
  <c r="M624" i="11"/>
  <c r="J625" i="11"/>
  <c r="K625" i="11"/>
  <c r="M625" i="11"/>
  <c r="J626" i="11"/>
  <c r="K626" i="11"/>
  <c r="M626" i="11"/>
  <c r="J627" i="11"/>
  <c r="K627" i="11"/>
  <c r="M627" i="11"/>
  <c r="J628" i="11"/>
  <c r="K628" i="11"/>
  <c r="M628" i="11"/>
  <c r="J629" i="11"/>
  <c r="K629" i="11"/>
  <c r="M629" i="11"/>
  <c r="J630" i="11"/>
  <c r="K630" i="11"/>
  <c r="M630" i="11"/>
  <c r="J631" i="11"/>
  <c r="K631" i="11"/>
  <c r="M631" i="11"/>
  <c r="J632" i="11"/>
  <c r="K632" i="11"/>
  <c r="M632" i="11"/>
  <c r="J633" i="11"/>
  <c r="K633" i="11"/>
  <c r="M633" i="11"/>
  <c r="J634" i="11"/>
  <c r="K634" i="11"/>
  <c r="M634" i="11"/>
  <c r="J635" i="11"/>
  <c r="K635" i="11"/>
  <c r="M635" i="11"/>
  <c r="J636" i="11"/>
  <c r="K636" i="11"/>
  <c r="M636" i="11"/>
  <c r="J637" i="11"/>
  <c r="K637" i="11"/>
  <c r="M637" i="11"/>
  <c r="J638" i="11"/>
  <c r="K638" i="11"/>
  <c r="M638" i="11"/>
  <c r="J639" i="11"/>
  <c r="K639" i="11"/>
  <c r="M639" i="11"/>
  <c r="J640" i="11"/>
  <c r="K640" i="11"/>
  <c r="M640" i="11"/>
  <c r="J641" i="11"/>
  <c r="K641" i="11"/>
  <c r="M641" i="11"/>
  <c r="J642" i="11"/>
  <c r="K642" i="11"/>
  <c r="M642" i="11"/>
  <c r="J643" i="11"/>
  <c r="K643" i="11"/>
  <c r="M643" i="11"/>
  <c r="J644" i="11"/>
  <c r="K644" i="11"/>
  <c r="M644" i="11"/>
  <c r="J645" i="11"/>
  <c r="K645" i="11"/>
  <c r="M645" i="11"/>
  <c r="J646" i="11"/>
  <c r="K646" i="11"/>
  <c r="M646" i="11"/>
  <c r="J647" i="11"/>
  <c r="K647" i="11"/>
  <c r="M647" i="11"/>
  <c r="J648" i="11"/>
  <c r="K648" i="11"/>
  <c r="M648" i="11"/>
  <c r="J649" i="11"/>
  <c r="K649" i="11"/>
  <c r="M649" i="11"/>
  <c r="J650" i="11"/>
  <c r="K650" i="11"/>
  <c r="M650" i="11"/>
  <c r="J651" i="11"/>
  <c r="K651" i="11"/>
  <c r="M651" i="11"/>
  <c r="J652" i="11"/>
  <c r="K652" i="11"/>
  <c r="M652" i="11"/>
  <c r="J653" i="11"/>
  <c r="K653" i="11"/>
  <c r="M653" i="11"/>
  <c r="J654" i="11"/>
  <c r="K654" i="11"/>
  <c r="M654" i="11"/>
  <c r="J655" i="11"/>
  <c r="K655" i="11"/>
  <c r="M655" i="11"/>
  <c r="J656" i="11"/>
  <c r="K656" i="11"/>
  <c r="M656" i="11"/>
  <c r="J657" i="11"/>
  <c r="K657" i="11"/>
  <c r="M657" i="11"/>
  <c r="J658" i="11"/>
  <c r="K658" i="11"/>
  <c r="M658" i="11"/>
  <c r="J659" i="11"/>
  <c r="K659" i="11"/>
  <c r="M659" i="11"/>
  <c r="J660" i="11"/>
  <c r="K660" i="11"/>
  <c r="M660" i="11"/>
  <c r="J661" i="11"/>
  <c r="K661" i="11"/>
  <c r="M661" i="11"/>
  <c r="J662" i="11"/>
  <c r="K662" i="11"/>
  <c r="M662" i="11"/>
  <c r="J663" i="11"/>
  <c r="K663" i="11"/>
  <c r="M663" i="11"/>
  <c r="J664" i="11"/>
  <c r="K664" i="11"/>
  <c r="M664" i="11"/>
  <c r="J665" i="11"/>
  <c r="K665" i="11"/>
  <c r="M665" i="11"/>
  <c r="J666" i="11"/>
  <c r="K666" i="11"/>
  <c r="M666" i="11"/>
  <c r="J667" i="11"/>
  <c r="K667" i="11"/>
  <c r="M667" i="11"/>
  <c r="J668" i="11"/>
  <c r="K668" i="11"/>
  <c r="M668" i="11"/>
  <c r="J669" i="11"/>
  <c r="K669" i="11"/>
  <c r="M669" i="11"/>
  <c r="J670" i="11"/>
  <c r="K670" i="11"/>
  <c r="M670" i="11"/>
  <c r="J671" i="11"/>
  <c r="K671" i="11"/>
  <c r="M671" i="11"/>
  <c r="J672" i="11"/>
  <c r="K672" i="11"/>
  <c r="M672" i="11"/>
  <c r="J673" i="11"/>
  <c r="K673" i="11"/>
  <c r="M673" i="11"/>
  <c r="J674" i="11"/>
  <c r="K674" i="11"/>
  <c r="M674" i="11"/>
  <c r="J675" i="11"/>
  <c r="K675" i="11"/>
  <c r="M675" i="11"/>
  <c r="J676" i="11"/>
  <c r="K676" i="11"/>
  <c r="M676" i="11"/>
  <c r="J677" i="11"/>
  <c r="K677" i="11"/>
  <c r="M677" i="11"/>
  <c r="J678" i="11"/>
  <c r="K678" i="11"/>
  <c r="M678" i="11"/>
  <c r="J679" i="11"/>
  <c r="K679" i="11"/>
  <c r="M679" i="11"/>
  <c r="J680" i="11"/>
  <c r="K680" i="11"/>
  <c r="M680" i="11"/>
  <c r="J681" i="11"/>
  <c r="K681" i="11"/>
  <c r="M681" i="11"/>
  <c r="J682" i="11"/>
  <c r="K682" i="11"/>
  <c r="M682" i="11"/>
  <c r="J683" i="11"/>
  <c r="K683" i="11"/>
  <c r="M683" i="11"/>
  <c r="J684" i="11"/>
  <c r="K684" i="11"/>
  <c r="M684" i="11"/>
  <c r="J685" i="11"/>
  <c r="K685" i="11"/>
  <c r="M685" i="11"/>
  <c r="J686" i="11"/>
  <c r="K686" i="11"/>
  <c r="M686" i="11"/>
  <c r="J687" i="11"/>
  <c r="K687" i="11"/>
  <c r="M687" i="11"/>
  <c r="J688" i="11"/>
  <c r="K688" i="11"/>
  <c r="M688" i="11"/>
  <c r="J689" i="11"/>
  <c r="K689" i="11"/>
  <c r="M689" i="11"/>
  <c r="J690" i="11"/>
  <c r="K690" i="11"/>
  <c r="M690" i="11"/>
  <c r="J691" i="11"/>
  <c r="K691" i="11"/>
  <c r="M691" i="11"/>
  <c r="J692" i="11"/>
  <c r="K692" i="11"/>
  <c r="M692" i="11"/>
  <c r="J693" i="11"/>
  <c r="K693" i="11"/>
  <c r="M693" i="11"/>
  <c r="J694" i="11"/>
  <c r="K694" i="11"/>
  <c r="M694" i="11"/>
  <c r="J695" i="11"/>
  <c r="K695" i="11"/>
  <c r="M695" i="11"/>
  <c r="J696" i="11"/>
  <c r="K696" i="11"/>
  <c r="M696" i="11"/>
  <c r="J697" i="11"/>
  <c r="K697" i="11"/>
  <c r="M697" i="11"/>
  <c r="J698" i="11"/>
  <c r="K698" i="11"/>
  <c r="M698" i="11"/>
  <c r="J699" i="11"/>
  <c r="K699" i="11"/>
  <c r="M699" i="11"/>
  <c r="J700" i="11"/>
  <c r="K700" i="11"/>
  <c r="M700" i="11"/>
  <c r="J701" i="11"/>
  <c r="K701" i="11"/>
  <c r="M701" i="11"/>
  <c r="J702" i="11"/>
  <c r="K702" i="11"/>
  <c r="M702" i="11"/>
  <c r="J703" i="11"/>
  <c r="K703" i="11"/>
  <c r="M703" i="11"/>
  <c r="J704" i="11"/>
  <c r="K704" i="11"/>
  <c r="M704" i="11"/>
  <c r="J705" i="11"/>
  <c r="K705" i="11"/>
  <c r="M705" i="11"/>
  <c r="J706" i="11"/>
  <c r="K706" i="11"/>
  <c r="M706" i="11"/>
  <c r="J707" i="11"/>
  <c r="K707" i="11"/>
  <c r="M707" i="11"/>
  <c r="J708" i="11"/>
  <c r="K708" i="11"/>
  <c r="M708" i="11"/>
  <c r="J709" i="11"/>
  <c r="K709" i="11"/>
  <c r="M709" i="11"/>
  <c r="J710" i="11"/>
  <c r="K710" i="11"/>
  <c r="M710" i="11"/>
  <c r="J711" i="11"/>
  <c r="K711" i="11"/>
  <c r="M711" i="11"/>
  <c r="J712" i="11"/>
  <c r="K712" i="11"/>
  <c r="M712" i="11"/>
  <c r="J713" i="11"/>
  <c r="K713" i="11"/>
  <c r="M713" i="11"/>
  <c r="J714" i="11"/>
  <c r="K714" i="11"/>
  <c r="M714" i="11"/>
  <c r="J715" i="11"/>
  <c r="K715" i="11"/>
  <c r="M715" i="11"/>
  <c r="J716" i="11"/>
  <c r="K716" i="11"/>
  <c r="M716" i="11"/>
  <c r="J717" i="11"/>
  <c r="K717" i="11"/>
  <c r="M717" i="11"/>
  <c r="J718" i="11"/>
  <c r="K718" i="11"/>
  <c r="M718" i="11"/>
  <c r="J719" i="11"/>
  <c r="K719" i="11"/>
  <c r="M719" i="11"/>
  <c r="J720" i="11"/>
  <c r="K720" i="11"/>
  <c r="M720" i="11"/>
  <c r="J721" i="11"/>
  <c r="K721" i="11"/>
  <c r="M721" i="11"/>
  <c r="J722" i="11"/>
  <c r="K722" i="11"/>
  <c r="M722" i="11"/>
  <c r="J723" i="11"/>
  <c r="K723" i="11"/>
  <c r="M723" i="11"/>
  <c r="J724" i="11"/>
  <c r="K724" i="11"/>
  <c r="M724" i="11"/>
  <c r="J725" i="11"/>
  <c r="K725" i="11"/>
  <c r="M725" i="11"/>
  <c r="J726" i="11"/>
  <c r="K726" i="11"/>
  <c r="M726" i="11"/>
  <c r="J727" i="11"/>
  <c r="K727" i="11"/>
  <c r="M727" i="11"/>
  <c r="J728" i="11"/>
  <c r="K728" i="11"/>
  <c r="M728" i="11"/>
  <c r="J729" i="11"/>
  <c r="K729" i="11"/>
  <c r="M729" i="11"/>
  <c r="J730" i="11"/>
  <c r="K730" i="11"/>
  <c r="M730" i="11"/>
  <c r="J731" i="11"/>
  <c r="K731" i="11"/>
  <c r="M731" i="11"/>
  <c r="J732" i="11"/>
  <c r="K732" i="11"/>
  <c r="M732" i="11"/>
  <c r="J733" i="11"/>
  <c r="K733" i="11"/>
  <c r="M733" i="11"/>
  <c r="J734" i="11"/>
  <c r="K734" i="11"/>
  <c r="M734" i="11"/>
  <c r="J735" i="11"/>
  <c r="K735" i="11"/>
  <c r="M735" i="11"/>
  <c r="J736" i="11"/>
  <c r="K736" i="11"/>
  <c r="M736" i="11"/>
  <c r="J737" i="11"/>
  <c r="K737" i="11"/>
  <c r="M737" i="11"/>
  <c r="J738" i="11"/>
  <c r="K738" i="11"/>
  <c r="M738" i="11"/>
  <c r="J739" i="11"/>
  <c r="K739" i="11"/>
  <c r="M739" i="11"/>
  <c r="J740" i="11"/>
  <c r="K740" i="11"/>
  <c r="M740" i="11"/>
  <c r="J741" i="11"/>
  <c r="K741" i="11"/>
  <c r="M741" i="11"/>
  <c r="J742" i="11"/>
  <c r="K742" i="11"/>
  <c r="M742" i="11"/>
  <c r="J743" i="11"/>
  <c r="K743" i="11"/>
  <c r="M743" i="11"/>
  <c r="J744" i="11"/>
  <c r="K744" i="11"/>
  <c r="M744" i="11"/>
  <c r="J745" i="11"/>
  <c r="K745" i="11"/>
  <c r="M745" i="11"/>
  <c r="J746" i="11"/>
  <c r="K746" i="11"/>
  <c r="M746" i="11"/>
  <c r="J747" i="11"/>
  <c r="K747" i="11"/>
  <c r="M747" i="11"/>
  <c r="J748" i="11"/>
  <c r="K748" i="11"/>
  <c r="M748" i="11"/>
  <c r="J749" i="11"/>
  <c r="K749" i="11"/>
  <c r="M749" i="11"/>
  <c r="J750" i="11"/>
  <c r="K750" i="11"/>
  <c r="M750" i="11"/>
  <c r="J751" i="11"/>
  <c r="K751" i="11"/>
  <c r="M751" i="11"/>
  <c r="J752" i="11"/>
  <c r="K752" i="11"/>
  <c r="M752" i="11"/>
  <c r="J753" i="11"/>
  <c r="K753" i="11"/>
  <c r="M753" i="11"/>
  <c r="J754" i="11"/>
  <c r="K754" i="11"/>
  <c r="M754" i="11"/>
  <c r="J755" i="11"/>
  <c r="K755" i="11"/>
  <c r="M755" i="11"/>
  <c r="J756" i="11"/>
  <c r="K756" i="11"/>
  <c r="M756" i="11"/>
  <c r="J757" i="11"/>
  <c r="K757" i="11"/>
  <c r="M757" i="11"/>
  <c r="J758" i="11"/>
  <c r="K758" i="11"/>
  <c r="M758" i="11"/>
  <c r="J759" i="11"/>
  <c r="K759" i="11"/>
  <c r="M759" i="11"/>
  <c r="J760" i="11"/>
  <c r="K760" i="11"/>
  <c r="M760" i="11"/>
  <c r="J761" i="11"/>
  <c r="K761" i="11"/>
  <c r="M761" i="11"/>
  <c r="J762" i="11"/>
  <c r="K762" i="11"/>
  <c r="M762" i="11"/>
  <c r="J763" i="11"/>
  <c r="K763" i="11"/>
  <c r="M763" i="11"/>
  <c r="J764" i="11"/>
  <c r="K764" i="11"/>
  <c r="M764" i="11"/>
  <c r="J765" i="11"/>
  <c r="K765" i="11"/>
  <c r="M765" i="11"/>
  <c r="J766" i="11"/>
  <c r="K766" i="11"/>
  <c r="M766" i="11"/>
  <c r="J767" i="11"/>
  <c r="K767" i="11"/>
  <c r="M767" i="11"/>
  <c r="J768" i="11"/>
  <c r="K768" i="11"/>
  <c r="M768" i="11"/>
  <c r="J769" i="11"/>
  <c r="K769" i="11"/>
  <c r="M769" i="11"/>
  <c r="J770" i="11"/>
  <c r="K770" i="11"/>
  <c r="M770" i="11"/>
  <c r="J771" i="11"/>
  <c r="K771" i="11"/>
  <c r="M771" i="11"/>
  <c r="J772" i="11"/>
  <c r="K772" i="11"/>
  <c r="M772" i="11"/>
  <c r="J773" i="11"/>
  <c r="K773" i="11"/>
  <c r="M773" i="11"/>
  <c r="J774" i="11"/>
  <c r="K774" i="11"/>
  <c r="M774" i="11"/>
  <c r="J775" i="11"/>
  <c r="K775" i="11"/>
  <c r="M775" i="11"/>
  <c r="J776" i="11"/>
  <c r="K776" i="11"/>
  <c r="M776" i="11"/>
  <c r="J777" i="11"/>
  <c r="K777" i="11"/>
  <c r="M777" i="11"/>
  <c r="J778" i="11"/>
  <c r="K778" i="11"/>
  <c r="M778" i="11"/>
  <c r="J779" i="11"/>
  <c r="K779" i="11"/>
  <c r="M779" i="11"/>
  <c r="J780" i="11"/>
  <c r="K780" i="11"/>
  <c r="M780" i="11"/>
  <c r="J781" i="11"/>
  <c r="K781" i="11"/>
  <c r="M781" i="11"/>
  <c r="J782" i="11"/>
  <c r="K782" i="11"/>
  <c r="M782" i="11"/>
  <c r="J783" i="11"/>
  <c r="K783" i="11"/>
  <c r="M783" i="11"/>
  <c r="J784" i="11"/>
  <c r="K784" i="11"/>
  <c r="M784" i="11"/>
  <c r="J785" i="11"/>
  <c r="K785" i="11"/>
  <c r="M785" i="11"/>
  <c r="J786" i="11"/>
  <c r="K786" i="11"/>
  <c r="M786" i="11"/>
  <c r="J787" i="11"/>
  <c r="K787" i="11"/>
  <c r="M787" i="11"/>
  <c r="J788" i="11"/>
  <c r="K788" i="11"/>
  <c r="M788" i="11"/>
  <c r="J789" i="11"/>
  <c r="K789" i="11"/>
  <c r="M789" i="11"/>
  <c r="J790" i="11"/>
  <c r="K790" i="11"/>
  <c r="M790" i="11"/>
  <c r="J791" i="11"/>
  <c r="K791" i="11"/>
  <c r="M791" i="11"/>
  <c r="J792" i="11"/>
  <c r="K792" i="11"/>
  <c r="M792" i="11"/>
  <c r="J793" i="11"/>
  <c r="K793" i="11"/>
  <c r="M793" i="11"/>
  <c r="J794" i="11"/>
  <c r="K794" i="11"/>
  <c r="M794" i="11"/>
  <c r="J795" i="11"/>
  <c r="K795" i="11"/>
  <c r="M795" i="11"/>
  <c r="J796" i="11"/>
  <c r="K796" i="11"/>
  <c r="M796" i="11"/>
  <c r="J797" i="11"/>
  <c r="K797" i="11"/>
  <c r="M797" i="11"/>
  <c r="J798" i="11"/>
  <c r="K798" i="11"/>
  <c r="M798" i="11"/>
  <c r="J799" i="11"/>
  <c r="K799" i="11"/>
  <c r="M799" i="11"/>
  <c r="J800" i="11"/>
  <c r="K800" i="11"/>
  <c r="M800" i="11"/>
  <c r="J801" i="11"/>
  <c r="K801" i="11"/>
  <c r="M801" i="11"/>
  <c r="J802" i="11"/>
  <c r="K802" i="11"/>
  <c r="M802" i="11"/>
  <c r="J803" i="11"/>
  <c r="K803" i="11"/>
  <c r="M803" i="11"/>
  <c r="J804" i="11"/>
  <c r="K804" i="11"/>
  <c r="M804" i="11"/>
  <c r="J805" i="11"/>
  <c r="K805" i="11"/>
  <c r="M805" i="11"/>
  <c r="J806" i="11"/>
  <c r="K806" i="11"/>
  <c r="M806" i="11"/>
  <c r="J807" i="11"/>
  <c r="K807" i="11"/>
  <c r="M807" i="11"/>
  <c r="J808" i="11"/>
  <c r="K808" i="11"/>
  <c r="M808" i="11"/>
  <c r="J809" i="11"/>
  <c r="K809" i="11"/>
  <c r="M809" i="11"/>
  <c r="J810" i="11"/>
  <c r="K810" i="11"/>
  <c r="M810" i="11"/>
  <c r="J811" i="11"/>
  <c r="K811" i="11"/>
  <c r="M811" i="11"/>
  <c r="J812" i="11"/>
  <c r="K812" i="11"/>
  <c r="M812" i="11"/>
  <c r="J813" i="11"/>
  <c r="K813" i="11"/>
  <c r="M813" i="11"/>
  <c r="J814" i="11"/>
  <c r="K814" i="11"/>
  <c r="M814" i="11"/>
  <c r="J815" i="11"/>
  <c r="K815" i="11"/>
  <c r="M815" i="11"/>
  <c r="J816" i="11"/>
  <c r="K816" i="11"/>
  <c r="M816" i="11"/>
  <c r="J817" i="11"/>
  <c r="K817" i="11"/>
  <c r="M817" i="11"/>
  <c r="J818" i="11"/>
  <c r="K818" i="11"/>
  <c r="M818" i="11"/>
  <c r="J819" i="11"/>
  <c r="K819" i="11"/>
  <c r="M819" i="11"/>
  <c r="J820" i="11"/>
  <c r="K820" i="11"/>
  <c r="M820" i="11"/>
  <c r="J821" i="11"/>
  <c r="K821" i="11"/>
  <c r="M821" i="11"/>
  <c r="J822" i="11"/>
  <c r="K822" i="11"/>
  <c r="M822" i="11"/>
  <c r="J823" i="11"/>
  <c r="K823" i="11"/>
  <c r="M823" i="11"/>
  <c r="J824" i="11"/>
  <c r="K824" i="11"/>
  <c r="M824" i="11"/>
  <c r="J825" i="11"/>
  <c r="K825" i="11"/>
  <c r="M825" i="11"/>
  <c r="J826" i="11"/>
  <c r="K826" i="11"/>
  <c r="M826" i="11"/>
  <c r="J827" i="11"/>
  <c r="K827" i="11"/>
  <c r="M827" i="11"/>
  <c r="J828" i="11"/>
  <c r="K828" i="11"/>
  <c r="M828" i="11"/>
  <c r="J829" i="11"/>
  <c r="K829" i="11"/>
  <c r="M829" i="11"/>
  <c r="J830" i="11"/>
  <c r="K830" i="11"/>
  <c r="M830" i="11"/>
  <c r="J831" i="11"/>
  <c r="K831" i="11"/>
  <c r="M831" i="11"/>
  <c r="J832" i="11"/>
  <c r="K832" i="11"/>
  <c r="M832" i="11"/>
  <c r="J833" i="11"/>
  <c r="K833" i="11"/>
  <c r="M833" i="11"/>
  <c r="J834" i="11"/>
  <c r="K834" i="11"/>
  <c r="M834" i="11"/>
  <c r="J835" i="11"/>
  <c r="K835" i="11"/>
  <c r="M835" i="11"/>
  <c r="J836" i="11"/>
  <c r="K836" i="11"/>
  <c r="M836" i="11"/>
  <c r="J837" i="11"/>
  <c r="K837" i="11"/>
  <c r="M837" i="11"/>
  <c r="J838" i="11"/>
  <c r="K838" i="11"/>
  <c r="M838" i="11"/>
  <c r="J839" i="11"/>
  <c r="K839" i="11"/>
  <c r="M839" i="11"/>
  <c r="J840" i="11"/>
  <c r="K840" i="11"/>
  <c r="M840" i="11"/>
  <c r="J841" i="11"/>
  <c r="K841" i="11"/>
  <c r="M841" i="11"/>
  <c r="J842" i="11"/>
  <c r="K842" i="11"/>
  <c r="M842" i="11"/>
  <c r="J843" i="11"/>
  <c r="K843" i="11"/>
  <c r="M843" i="11"/>
  <c r="J844" i="11"/>
  <c r="K844" i="11"/>
  <c r="M844" i="11"/>
  <c r="J845" i="11"/>
  <c r="K845" i="11"/>
  <c r="M845" i="11"/>
  <c r="J846" i="11"/>
  <c r="K846" i="11"/>
  <c r="M846" i="11"/>
  <c r="J847" i="11"/>
  <c r="K847" i="11"/>
  <c r="M847" i="11"/>
  <c r="J848" i="11"/>
  <c r="K848" i="11"/>
  <c r="M848" i="11"/>
  <c r="J849" i="11"/>
  <c r="K849" i="11"/>
  <c r="M849" i="11"/>
  <c r="J850" i="11"/>
  <c r="K850" i="11"/>
  <c r="M850" i="11"/>
  <c r="J851" i="11"/>
  <c r="K851" i="11"/>
  <c r="M851" i="11"/>
  <c r="J852" i="11"/>
  <c r="K852" i="11"/>
  <c r="M852" i="11"/>
  <c r="J853" i="11"/>
  <c r="K853" i="11"/>
  <c r="M853" i="11"/>
  <c r="J854" i="11"/>
  <c r="K854" i="11"/>
  <c r="M854" i="11"/>
  <c r="J855" i="11"/>
  <c r="K855" i="11"/>
  <c r="M855" i="11"/>
  <c r="J856" i="11"/>
  <c r="K856" i="11"/>
  <c r="M856" i="11"/>
  <c r="J857" i="11"/>
  <c r="K857" i="11"/>
  <c r="M857" i="11"/>
  <c r="J858" i="11"/>
  <c r="K858" i="11"/>
  <c r="M858" i="11"/>
  <c r="J859" i="11"/>
  <c r="K859" i="11"/>
  <c r="M859" i="11"/>
  <c r="J860" i="11"/>
  <c r="K860" i="11"/>
  <c r="M860" i="11"/>
  <c r="J861" i="11"/>
  <c r="K861" i="11"/>
  <c r="M861" i="11"/>
  <c r="J862" i="11"/>
  <c r="K862" i="11"/>
  <c r="M862" i="11"/>
  <c r="J863" i="11"/>
  <c r="K863" i="11"/>
  <c r="M863" i="11"/>
  <c r="J864" i="11"/>
  <c r="K864" i="11"/>
  <c r="M864" i="11"/>
  <c r="J865" i="11"/>
  <c r="K865" i="11"/>
  <c r="M865" i="11"/>
  <c r="J866" i="11"/>
  <c r="K866" i="11"/>
  <c r="M866" i="11"/>
  <c r="J867" i="11"/>
  <c r="K867" i="11"/>
  <c r="M867" i="11"/>
  <c r="J868" i="11"/>
  <c r="K868" i="11"/>
  <c r="M868" i="11"/>
  <c r="J869" i="11"/>
  <c r="K869" i="11"/>
  <c r="M869" i="11"/>
  <c r="J870" i="11"/>
  <c r="K870" i="11"/>
  <c r="M870" i="11"/>
  <c r="J871" i="11"/>
  <c r="K871" i="11"/>
  <c r="M871" i="11"/>
  <c r="J872" i="11"/>
  <c r="K872" i="11"/>
  <c r="M872" i="11"/>
  <c r="J873" i="11"/>
  <c r="K873" i="11"/>
  <c r="M873" i="11"/>
  <c r="J874" i="11"/>
  <c r="K874" i="11"/>
  <c r="M874" i="11"/>
  <c r="J875" i="11"/>
  <c r="K875" i="11"/>
  <c r="M875" i="11"/>
  <c r="J876" i="11"/>
  <c r="K876" i="11"/>
  <c r="M876" i="11"/>
  <c r="J877" i="11"/>
  <c r="K877" i="11"/>
  <c r="M877" i="11"/>
  <c r="J878" i="11"/>
  <c r="K878" i="11"/>
  <c r="M878" i="11"/>
  <c r="J879" i="11"/>
  <c r="K879" i="11"/>
  <c r="M879" i="11"/>
  <c r="J880" i="11"/>
  <c r="K880" i="11"/>
  <c r="M880" i="11"/>
  <c r="J881" i="11"/>
  <c r="K881" i="11"/>
  <c r="M881" i="11"/>
  <c r="J882" i="11"/>
  <c r="K882" i="11"/>
  <c r="M882" i="11"/>
  <c r="J883" i="11"/>
  <c r="K883" i="11"/>
  <c r="M883" i="11"/>
  <c r="J884" i="11"/>
  <c r="K884" i="11"/>
  <c r="M884" i="11"/>
  <c r="J885" i="11"/>
  <c r="K885" i="11"/>
  <c r="M885" i="11"/>
  <c r="J886" i="11"/>
  <c r="K886" i="11"/>
  <c r="M886" i="11"/>
  <c r="J887" i="11"/>
  <c r="K887" i="11"/>
  <c r="M887" i="11"/>
  <c r="J888" i="11"/>
  <c r="K888" i="11"/>
  <c r="M888" i="11"/>
  <c r="J889" i="11"/>
  <c r="K889" i="11"/>
  <c r="M889" i="11"/>
  <c r="J890" i="11"/>
  <c r="K890" i="11"/>
  <c r="M890" i="11"/>
  <c r="J891" i="11"/>
  <c r="K891" i="11"/>
  <c r="M891" i="11"/>
  <c r="J892" i="11"/>
  <c r="K892" i="11"/>
  <c r="M892" i="11"/>
  <c r="J893" i="11"/>
  <c r="K893" i="11"/>
  <c r="M893" i="11"/>
  <c r="J894" i="11"/>
  <c r="K894" i="11"/>
  <c r="M894" i="11"/>
  <c r="J895" i="11"/>
  <c r="K895" i="11"/>
  <c r="M895" i="11"/>
  <c r="J896" i="11"/>
  <c r="K896" i="11"/>
  <c r="M896" i="11"/>
  <c r="J897" i="11"/>
  <c r="K897" i="11"/>
  <c r="M897" i="11"/>
  <c r="J898" i="11"/>
  <c r="K898" i="11"/>
  <c r="M898" i="11"/>
  <c r="J899" i="11"/>
  <c r="K899" i="11"/>
  <c r="M899" i="11"/>
  <c r="J900" i="11"/>
  <c r="K900" i="11"/>
  <c r="M900" i="11"/>
  <c r="J901" i="11"/>
  <c r="K901" i="11"/>
  <c r="M901" i="11"/>
  <c r="J902" i="11"/>
  <c r="K902" i="11"/>
  <c r="M902" i="11"/>
  <c r="J903" i="11"/>
  <c r="K903" i="11"/>
  <c r="M903" i="11"/>
  <c r="J904" i="11"/>
  <c r="K904" i="11"/>
  <c r="M904" i="11"/>
  <c r="J905" i="11"/>
  <c r="K905" i="11"/>
  <c r="M905" i="11"/>
  <c r="J906" i="11"/>
  <c r="K906" i="11"/>
  <c r="M906" i="11"/>
  <c r="J907" i="11"/>
  <c r="K907" i="11"/>
  <c r="M907" i="11"/>
  <c r="J908" i="11"/>
  <c r="K908" i="11"/>
  <c r="M908" i="11"/>
  <c r="J909" i="11"/>
  <c r="K909" i="11"/>
  <c r="M909" i="11"/>
  <c r="J910" i="11"/>
  <c r="K910" i="11"/>
  <c r="M910" i="11"/>
  <c r="J911" i="11"/>
  <c r="K911" i="11"/>
  <c r="M911" i="11"/>
  <c r="J912" i="11"/>
  <c r="K912" i="11"/>
  <c r="M912" i="11"/>
  <c r="J913" i="11"/>
  <c r="K913" i="11"/>
  <c r="M913" i="11"/>
  <c r="J914" i="11"/>
  <c r="K914" i="11"/>
  <c r="M914" i="11"/>
  <c r="J915" i="11"/>
  <c r="K915" i="11"/>
  <c r="M915" i="11"/>
  <c r="J916" i="11"/>
  <c r="K916" i="11"/>
  <c r="M916" i="11"/>
  <c r="J917" i="11"/>
  <c r="K917" i="11"/>
  <c r="M917" i="11"/>
  <c r="J918" i="11"/>
  <c r="K918" i="11"/>
  <c r="M918" i="11"/>
  <c r="J919" i="11"/>
  <c r="K919" i="11"/>
  <c r="M919" i="11"/>
  <c r="J920" i="11"/>
  <c r="K920" i="11"/>
  <c r="M920" i="11"/>
  <c r="J921" i="11"/>
  <c r="K921" i="11"/>
  <c r="M921" i="11"/>
  <c r="J922" i="11"/>
  <c r="K922" i="11"/>
  <c r="M922" i="11"/>
  <c r="J923" i="11"/>
  <c r="K923" i="11"/>
  <c r="M923" i="11"/>
  <c r="J924" i="11"/>
  <c r="K924" i="11"/>
  <c r="M924" i="11"/>
  <c r="J925" i="11"/>
  <c r="K925" i="11"/>
  <c r="M925" i="11"/>
  <c r="J926" i="11"/>
  <c r="K926" i="11"/>
  <c r="M926" i="11"/>
  <c r="J927" i="11"/>
  <c r="K927" i="11"/>
  <c r="M927" i="11"/>
  <c r="J928" i="11"/>
  <c r="K928" i="11"/>
  <c r="M928" i="11"/>
  <c r="J929" i="11"/>
  <c r="K929" i="11"/>
  <c r="M929" i="11"/>
  <c r="J930" i="11"/>
  <c r="K930" i="11"/>
  <c r="M930" i="11"/>
  <c r="J931" i="11"/>
  <c r="K931" i="11"/>
  <c r="M931" i="11"/>
  <c r="J932" i="11"/>
  <c r="K932" i="11"/>
  <c r="M932" i="11"/>
  <c r="J933" i="11"/>
  <c r="K933" i="11"/>
  <c r="M933" i="11"/>
  <c r="J934" i="11"/>
  <c r="K934" i="11"/>
  <c r="M934" i="11"/>
  <c r="J935" i="11"/>
  <c r="K935" i="11"/>
  <c r="M935" i="11"/>
  <c r="J936" i="11"/>
  <c r="K936" i="11"/>
  <c r="M936" i="11"/>
  <c r="J937" i="11"/>
  <c r="K937" i="11"/>
  <c r="M937" i="11"/>
  <c r="J938" i="11"/>
  <c r="K938" i="11"/>
  <c r="M938" i="11"/>
  <c r="J939" i="11"/>
  <c r="K939" i="11"/>
  <c r="M939" i="11"/>
  <c r="J940" i="11"/>
  <c r="K940" i="11"/>
  <c r="M940" i="11"/>
  <c r="J941" i="11"/>
  <c r="K941" i="11"/>
  <c r="M941" i="11"/>
  <c r="J942" i="11"/>
  <c r="K942" i="11"/>
  <c r="M942" i="11"/>
  <c r="J943" i="11"/>
  <c r="K943" i="11"/>
  <c r="M943" i="11"/>
  <c r="J944" i="11"/>
  <c r="K944" i="11"/>
  <c r="M944" i="11"/>
  <c r="J945" i="11"/>
  <c r="K945" i="11"/>
  <c r="M945" i="11"/>
  <c r="J946" i="11"/>
  <c r="K946" i="11"/>
  <c r="M946" i="11"/>
  <c r="J947" i="11"/>
  <c r="K947" i="11"/>
  <c r="M947" i="11"/>
  <c r="J948" i="11"/>
  <c r="K948" i="11"/>
  <c r="M948" i="11"/>
  <c r="J949" i="11"/>
  <c r="K949" i="11"/>
  <c r="M949" i="11"/>
  <c r="J950" i="11"/>
  <c r="K950" i="11"/>
  <c r="M950" i="11"/>
  <c r="J951" i="11"/>
  <c r="K951" i="11"/>
  <c r="M951" i="11"/>
  <c r="J952" i="11"/>
  <c r="K952" i="11"/>
  <c r="M952" i="11"/>
  <c r="J953" i="11"/>
  <c r="K953" i="11"/>
  <c r="M953" i="11"/>
  <c r="J954" i="11"/>
  <c r="K954" i="11"/>
  <c r="M954" i="11"/>
  <c r="J955" i="11"/>
  <c r="K955" i="11"/>
  <c r="M955" i="11"/>
  <c r="J956" i="11"/>
  <c r="K956" i="11"/>
  <c r="M956" i="11"/>
  <c r="J957" i="11"/>
  <c r="K957" i="11"/>
  <c r="M957" i="11"/>
  <c r="J958" i="11"/>
  <c r="K958" i="11"/>
  <c r="M958" i="11"/>
  <c r="J959" i="11"/>
  <c r="K959" i="11"/>
  <c r="M959" i="11"/>
  <c r="J960" i="11"/>
  <c r="K960" i="11"/>
  <c r="M960" i="11"/>
  <c r="J961" i="11"/>
  <c r="K961" i="11"/>
  <c r="M961" i="11"/>
  <c r="J962" i="11"/>
  <c r="K962" i="11"/>
  <c r="M962" i="11"/>
  <c r="J963" i="11"/>
  <c r="K963" i="11"/>
  <c r="M963" i="11"/>
  <c r="J964" i="11"/>
  <c r="K964" i="11"/>
  <c r="M964" i="11"/>
  <c r="J965" i="11"/>
  <c r="K965" i="11"/>
  <c r="M965" i="11"/>
  <c r="J966" i="11"/>
  <c r="K966" i="11"/>
  <c r="M966" i="11"/>
  <c r="J967" i="11"/>
  <c r="K967" i="11"/>
  <c r="M967" i="11"/>
  <c r="J968" i="11"/>
  <c r="K968" i="11"/>
  <c r="M968" i="11"/>
  <c r="J969" i="11"/>
  <c r="K969" i="11"/>
  <c r="M969" i="11"/>
  <c r="J970" i="11"/>
  <c r="K970" i="11"/>
  <c r="M970" i="11"/>
  <c r="J971" i="11"/>
  <c r="K971" i="11"/>
  <c r="M971" i="11"/>
  <c r="J972" i="11"/>
  <c r="K972" i="11"/>
  <c r="M972" i="11"/>
  <c r="J973" i="11"/>
  <c r="K973" i="11"/>
  <c r="M973" i="11"/>
  <c r="J974" i="11"/>
  <c r="K974" i="11"/>
  <c r="M974" i="11"/>
  <c r="J975" i="11"/>
  <c r="K975" i="11"/>
  <c r="M975" i="11"/>
  <c r="J976" i="11"/>
  <c r="K976" i="11"/>
  <c r="M976" i="11"/>
  <c r="J977" i="11"/>
  <c r="K977" i="11"/>
  <c r="M977" i="11"/>
  <c r="J978" i="11"/>
  <c r="K978" i="11"/>
  <c r="M978" i="11"/>
  <c r="J979" i="11"/>
  <c r="K979" i="11"/>
  <c r="M979" i="11"/>
  <c r="J980" i="11"/>
  <c r="K980" i="11"/>
  <c r="M980" i="11"/>
  <c r="J981" i="11"/>
  <c r="K981" i="11"/>
  <c r="M981" i="11"/>
  <c r="J982" i="11"/>
  <c r="K982" i="11"/>
  <c r="M982" i="11"/>
  <c r="J983" i="11"/>
  <c r="K983" i="11"/>
  <c r="M983" i="11"/>
  <c r="J984" i="11"/>
  <c r="K984" i="11"/>
  <c r="M984" i="11"/>
  <c r="J985" i="11"/>
  <c r="K985" i="11"/>
  <c r="M985" i="11"/>
  <c r="J986" i="11"/>
  <c r="K986" i="11"/>
  <c r="M986" i="11"/>
  <c r="J987" i="11"/>
  <c r="K987" i="11"/>
  <c r="M987" i="11"/>
  <c r="J988" i="11"/>
  <c r="K988" i="11"/>
  <c r="M988" i="11"/>
  <c r="J989" i="11"/>
  <c r="K989" i="11"/>
  <c r="M989" i="11"/>
  <c r="J990" i="11"/>
  <c r="K990" i="11"/>
  <c r="M990" i="11"/>
  <c r="J991" i="11"/>
  <c r="K991" i="11"/>
  <c r="M991" i="11"/>
  <c r="J992" i="11"/>
  <c r="K992" i="11"/>
  <c r="M992" i="11"/>
  <c r="J993" i="11"/>
  <c r="K993" i="11"/>
  <c r="M993" i="11"/>
  <c r="J994" i="11"/>
  <c r="K994" i="11"/>
  <c r="M994" i="11"/>
  <c r="J995" i="11"/>
  <c r="K995" i="11"/>
  <c r="M995" i="11"/>
  <c r="J996" i="11"/>
  <c r="K996" i="11"/>
  <c r="M996" i="11"/>
  <c r="J997" i="11"/>
  <c r="K997" i="11"/>
  <c r="M997" i="11"/>
  <c r="J998" i="11"/>
  <c r="K998" i="11"/>
  <c r="M998" i="11"/>
  <c r="J999" i="11"/>
  <c r="K999" i="11"/>
  <c r="M999" i="11"/>
  <c r="J1000" i="11"/>
  <c r="K1000" i="11"/>
  <c r="M1000" i="11"/>
  <c r="J1001" i="11"/>
  <c r="K1001" i="11"/>
  <c r="M1001" i="11"/>
  <c r="J1002" i="11"/>
  <c r="K1002" i="11"/>
  <c r="M1002" i="11"/>
  <c r="J1003" i="11"/>
  <c r="K1003" i="11"/>
  <c r="M1003" i="11"/>
  <c r="J1004" i="11"/>
  <c r="K1004" i="11"/>
  <c r="M1004" i="11"/>
  <c r="J1005" i="11"/>
  <c r="K1005" i="11"/>
  <c r="M1005" i="11"/>
  <c r="J1006" i="11"/>
  <c r="K1006" i="11"/>
  <c r="M1006" i="11"/>
  <c r="J1007" i="11"/>
  <c r="K1007" i="11"/>
  <c r="M1007" i="11"/>
  <c r="J1008" i="11"/>
  <c r="K1008" i="11"/>
  <c r="M1008" i="11"/>
  <c r="J1009" i="11"/>
  <c r="K1009" i="11"/>
  <c r="M1009" i="11"/>
  <c r="J1010" i="11"/>
  <c r="K1010" i="11"/>
  <c r="M1010" i="11"/>
  <c r="J1011" i="11"/>
  <c r="K1011" i="11"/>
  <c r="M1011" i="11"/>
  <c r="J1012" i="11"/>
  <c r="K1012" i="11"/>
  <c r="M1012" i="11"/>
  <c r="J1013" i="11"/>
  <c r="K1013" i="11"/>
  <c r="M1013" i="11"/>
  <c r="J1014" i="11"/>
  <c r="K1014" i="11"/>
  <c r="M1014" i="11"/>
  <c r="J1015" i="11"/>
  <c r="K1015" i="11"/>
  <c r="M1015" i="11"/>
  <c r="J1016" i="11"/>
  <c r="K1016" i="11"/>
  <c r="M1016" i="11"/>
  <c r="J1017" i="11"/>
  <c r="K1017" i="11"/>
  <c r="M1017" i="11"/>
  <c r="J1018" i="11"/>
  <c r="K1018" i="11"/>
  <c r="M1018" i="11"/>
  <c r="J1019" i="11"/>
  <c r="K1019" i="11"/>
  <c r="M1019" i="11"/>
  <c r="J1020" i="11"/>
  <c r="K1020" i="11"/>
  <c r="M1020" i="11"/>
  <c r="J1021" i="11"/>
  <c r="K1021" i="11"/>
  <c r="M1021" i="11"/>
  <c r="J1022" i="11"/>
  <c r="K1022" i="11"/>
  <c r="M1022" i="11"/>
  <c r="J1023" i="11"/>
  <c r="K1023" i="11"/>
  <c r="M1023" i="11"/>
  <c r="J1024" i="11"/>
  <c r="K1024" i="11"/>
  <c r="M1024" i="11"/>
  <c r="J1025" i="11"/>
  <c r="K1025" i="11"/>
  <c r="M1025" i="11"/>
  <c r="J1026" i="11"/>
  <c r="K1026" i="11"/>
  <c r="M1026" i="11"/>
  <c r="J1027" i="11"/>
  <c r="K1027" i="11"/>
  <c r="M1027" i="11"/>
  <c r="J1028" i="11"/>
  <c r="K1028" i="11"/>
  <c r="M1028" i="11"/>
  <c r="J1029" i="11"/>
  <c r="K1029" i="11"/>
  <c r="M1029" i="11"/>
  <c r="J1030" i="11"/>
  <c r="K1030" i="11"/>
  <c r="M1030" i="11"/>
  <c r="J1031" i="11"/>
  <c r="K1031" i="11"/>
  <c r="M1031" i="11"/>
  <c r="J1032" i="11"/>
  <c r="K1032" i="11"/>
  <c r="M1032" i="11"/>
  <c r="J1033" i="11"/>
  <c r="K1033" i="11"/>
  <c r="M1033" i="11"/>
  <c r="J1034" i="11"/>
  <c r="K1034" i="11"/>
  <c r="M1034" i="11"/>
  <c r="J1035" i="11"/>
  <c r="K1035" i="11"/>
  <c r="M1035" i="11"/>
  <c r="J1036" i="11"/>
  <c r="K1036" i="11"/>
  <c r="M1036" i="11"/>
  <c r="J1037" i="11"/>
  <c r="K1037" i="11"/>
  <c r="M1037" i="11"/>
  <c r="J1038" i="11"/>
  <c r="K1038" i="11"/>
  <c r="M1038" i="11"/>
  <c r="J1039" i="11"/>
  <c r="K1039" i="11"/>
  <c r="M1039" i="11"/>
  <c r="J1040" i="11"/>
  <c r="K1040" i="11"/>
  <c r="M1040" i="11"/>
  <c r="J1041" i="11"/>
  <c r="K1041" i="11"/>
  <c r="M1041" i="11"/>
  <c r="J1042" i="11"/>
  <c r="K1042" i="11"/>
  <c r="M1042" i="11"/>
  <c r="J1043" i="11"/>
  <c r="K1043" i="11"/>
  <c r="M1043" i="11"/>
  <c r="J1044" i="11"/>
  <c r="K1044" i="11"/>
  <c r="M1044" i="11"/>
  <c r="J1045" i="11"/>
  <c r="K1045" i="11"/>
  <c r="M1045" i="11"/>
  <c r="J1046" i="11"/>
  <c r="K1046" i="11"/>
  <c r="M1046" i="11"/>
  <c r="J1047" i="11"/>
  <c r="K1047" i="11"/>
  <c r="M1047" i="11"/>
  <c r="J1048" i="11"/>
  <c r="K1048" i="11"/>
  <c r="M1048" i="11"/>
  <c r="J1049" i="11"/>
  <c r="K1049" i="11"/>
  <c r="M1049" i="11"/>
  <c r="J1050" i="11"/>
  <c r="K1050" i="11"/>
  <c r="M1050" i="11"/>
  <c r="J1051" i="11"/>
  <c r="K1051" i="11"/>
  <c r="M1051" i="11"/>
  <c r="J1052" i="11"/>
  <c r="K1052" i="11"/>
  <c r="M1052" i="11"/>
  <c r="J1053" i="11"/>
  <c r="K1053" i="11"/>
  <c r="M1053" i="11"/>
  <c r="J1054" i="11"/>
  <c r="K1054" i="11"/>
  <c r="M1054" i="11"/>
  <c r="J1055" i="11"/>
  <c r="K1055" i="11"/>
  <c r="M1055" i="11"/>
  <c r="J1056" i="11"/>
  <c r="K1056" i="11"/>
  <c r="M1056" i="11"/>
  <c r="J1057" i="11"/>
  <c r="K1057" i="11"/>
  <c r="M1057" i="11"/>
  <c r="J1058" i="11"/>
  <c r="K1058" i="11"/>
  <c r="M1058" i="11"/>
  <c r="J1059" i="11"/>
  <c r="K1059" i="11"/>
  <c r="M1059" i="11"/>
  <c r="J1060" i="11"/>
  <c r="K1060" i="11"/>
  <c r="M1060" i="11"/>
  <c r="J1061" i="11"/>
  <c r="K1061" i="11"/>
  <c r="M1061" i="11"/>
  <c r="J1062" i="11"/>
  <c r="K1062" i="11"/>
  <c r="M1062" i="11"/>
  <c r="J1063" i="11"/>
  <c r="K1063" i="11"/>
  <c r="M1063" i="11"/>
  <c r="J1064" i="11"/>
  <c r="K1064" i="11"/>
  <c r="M1064" i="11"/>
  <c r="J1065" i="11"/>
  <c r="K1065" i="11"/>
  <c r="M1065" i="11"/>
  <c r="J1066" i="11"/>
  <c r="K1066" i="11"/>
  <c r="M1066" i="11"/>
  <c r="J1067" i="11"/>
  <c r="K1067" i="11"/>
  <c r="M1067" i="11"/>
  <c r="J1068" i="11"/>
  <c r="K1068" i="11"/>
  <c r="M1068" i="11"/>
  <c r="J1069" i="11"/>
  <c r="K1069" i="11"/>
  <c r="M1069" i="11"/>
  <c r="J1070" i="11"/>
  <c r="K1070" i="11"/>
  <c r="M1070" i="11"/>
  <c r="J1071" i="11"/>
  <c r="K1071" i="11"/>
  <c r="M1071" i="11"/>
  <c r="J1072" i="11"/>
  <c r="K1072" i="11"/>
  <c r="M1072" i="11"/>
  <c r="J1073" i="11"/>
  <c r="K1073" i="11"/>
  <c r="M1073" i="11"/>
  <c r="J1074" i="11"/>
  <c r="K1074" i="11"/>
  <c r="M1074" i="11"/>
  <c r="J1075" i="11"/>
  <c r="K1075" i="11"/>
  <c r="M1075" i="11"/>
  <c r="J1076" i="11"/>
  <c r="K1076" i="11"/>
  <c r="M1076" i="11"/>
  <c r="J1077" i="11"/>
  <c r="K1077" i="11"/>
  <c r="M1077" i="11"/>
  <c r="J1078" i="11"/>
  <c r="K1078" i="11"/>
  <c r="M1078" i="11"/>
  <c r="J1079" i="11"/>
  <c r="K1079" i="11"/>
  <c r="M1079" i="11"/>
  <c r="J1080" i="11"/>
  <c r="K1080" i="11"/>
  <c r="M1080" i="11"/>
  <c r="J1081" i="11"/>
  <c r="K1081" i="11"/>
  <c r="M1081" i="11"/>
  <c r="J1082" i="11"/>
  <c r="K1082" i="11"/>
  <c r="M1082" i="11"/>
  <c r="J1083" i="11"/>
  <c r="K1083" i="11"/>
  <c r="M1083" i="11"/>
  <c r="J1084" i="11"/>
  <c r="K1084" i="11"/>
  <c r="M1084" i="11"/>
  <c r="J1085" i="11"/>
  <c r="K1085" i="11"/>
  <c r="M1085" i="11"/>
  <c r="J1086" i="11"/>
  <c r="K1086" i="11"/>
  <c r="M1086" i="11"/>
  <c r="J1087" i="11"/>
  <c r="K1087" i="11"/>
  <c r="M1087" i="11"/>
  <c r="J1088" i="11"/>
  <c r="K1088" i="11"/>
  <c r="M1088" i="11"/>
  <c r="J1089" i="11"/>
  <c r="K1089" i="11"/>
  <c r="M1089" i="11"/>
  <c r="J1090" i="11"/>
  <c r="K1090" i="11"/>
  <c r="M1090" i="11"/>
  <c r="J1091" i="11"/>
  <c r="K1091" i="11"/>
  <c r="M1091" i="11"/>
  <c r="J1092" i="11"/>
  <c r="K1092" i="11"/>
  <c r="M1092" i="11"/>
  <c r="J1093" i="11"/>
  <c r="K1093" i="11"/>
  <c r="M1093" i="11"/>
  <c r="J1094" i="11"/>
  <c r="K1094" i="11"/>
  <c r="M1094" i="11"/>
  <c r="J1095" i="11"/>
  <c r="K1095" i="11"/>
  <c r="M1095" i="11"/>
  <c r="J1096" i="11"/>
  <c r="K1096" i="11"/>
  <c r="M1096" i="11"/>
  <c r="J1097" i="11"/>
  <c r="K1097" i="11"/>
  <c r="M1097" i="11"/>
  <c r="J1098" i="11"/>
  <c r="K1098" i="11"/>
  <c r="M1098" i="11"/>
  <c r="J1099" i="11"/>
  <c r="K1099" i="11"/>
  <c r="M1099" i="11"/>
  <c r="J1100" i="11"/>
  <c r="K1100" i="11"/>
  <c r="M1100" i="11"/>
  <c r="J1101" i="11"/>
  <c r="K1101" i="11"/>
  <c r="M1101" i="11"/>
  <c r="J1102" i="11"/>
  <c r="K1102" i="11"/>
  <c r="M1102" i="11"/>
  <c r="J1103" i="11"/>
  <c r="K1103" i="11"/>
  <c r="M1103" i="11"/>
  <c r="J1104" i="11"/>
  <c r="K1104" i="11"/>
  <c r="M1104" i="11"/>
  <c r="J1105" i="11"/>
  <c r="K1105" i="11"/>
  <c r="M1105" i="11"/>
  <c r="J1106" i="11"/>
  <c r="K1106" i="11"/>
  <c r="M1106" i="11"/>
  <c r="J1107" i="11"/>
  <c r="K1107" i="11"/>
  <c r="M1107" i="11"/>
  <c r="J1108" i="11"/>
  <c r="K1108" i="11"/>
  <c r="M1108" i="11"/>
  <c r="J1109" i="11"/>
  <c r="K1109" i="11"/>
  <c r="M1109" i="11"/>
  <c r="J1110" i="11"/>
  <c r="K1110" i="11"/>
  <c r="M1110" i="11"/>
  <c r="J1111" i="11"/>
  <c r="K1111" i="11"/>
  <c r="M1111" i="11"/>
  <c r="J1112" i="11"/>
  <c r="K1112" i="11"/>
  <c r="M1112" i="11"/>
  <c r="J1113" i="11"/>
  <c r="K1113" i="11"/>
  <c r="M1113" i="11"/>
  <c r="J1114" i="11"/>
  <c r="K1114" i="11"/>
  <c r="M1114" i="11"/>
  <c r="J1115" i="11"/>
  <c r="K1115" i="11"/>
  <c r="M1115" i="11"/>
  <c r="J1116" i="11"/>
  <c r="K1116" i="11"/>
  <c r="M1116" i="11"/>
  <c r="J1117" i="11"/>
  <c r="K1117" i="11"/>
  <c r="M1117" i="11"/>
  <c r="J1118" i="11"/>
  <c r="K1118" i="11"/>
  <c r="M1118" i="11"/>
  <c r="J1119" i="11"/>
  <c r="K1119" i="11"/>
  <c r="M1119" i="11"/>
  <c r="J1120" i="11"/>
  <c r="K1120" i="11"/>
  <c r="M1120" i="11"/>
  <c r="J1121" i="11"/>
  <c r="K1121" i="11"/>
  <c r="M1121" i="11"/>
  <c r="J1122" i="11"/>
  <c r="K1122" i="11"/>
  <c r="M1122" i="11"/>
  <c r="J1123" i="11"/>
  <c r="K1123" i="11"/>
  <c r="M1123" i="11"/>
  <c r="J1124" i="11"/>
  <c r="K1124" i="11"/>
  <c r="M1124" i="11"/>
  <c r="J1125" i="11"/>
  <c r="K1125" i="11"/>
  <c r="M1125" i="11"/>
  <c r="J1126" i="11"/>
  <c r="K1126" i="11"/>
  <c r="M1126" i="11"/>
  <c r="J1127" i="11"/>
  <c r="K1127" i="11"/>
  <c r="M1127" i="11"/>
  <c r="J1128" i="11"/>
  <c r="K1128" i="11"/>
  <c r="M1128" i="11"/>
  <c r="J1129" i="11"/>
  <c r="K1129" i="11"/>
  <c r="M1129" i="11"/>
  <c r="J1130" i="11"/>
  <c r="K1130" i="11"/>
  <c r="M1130" i="11"/>
  <c r="J1131" i="11"/>
  <c r="K1131" i="11"/>
  <c r="M1131" i="11"/>
  <c r="J1132" i="11"/>
  <c r="K1132" i="11"/>
  <c r="M1132" i="11"/>
  <c r="J1133" i="11"/>
  <c r="K1133" i="11"/>
  <c r="M1133" i="11"/>
  <c r="J1134" i="11"/>
  <c r="K1134" i="11"/>
  <c r="M1134" i="11"/>
  <c r="J1135" i="11"/>
  <c r="K1135" i="11"/>
  <c r="M1135" i="11"/>
  <c r="J1136" i="11"/>
  <c r="K1136" i="11"/>
  <c r="M1136" i="11"/>
  <c r="J1137" i="11"/>
  <c r="K1137" i="11"/>
  <c r="M1137" i="11"/>
  <c r="J1138" i="11"/>
  <c r="K1138" i="11"/>
  <c r="M1138" i="11"/>
  <c r="J1139" i="11"/>
  <c r="K1139" i="11"/>
  <c r="M1139" i="11"/>
  <c r="J1140" i="11"/>
  <c r="K1140" i="11"/>
  <c r="M1140" i="11"/>
  <c r="J1141" i="11"/>
  <c r="K1141" i="11"/>
  <c r="M1141" i="11"/>
  <c r="J1142" i="11"/>
  <c r="K1142" i="11"/>
  <c r="M1142" i="11"/>
  <c r="J1143" i="11"/>
  <c r="K1143" i="11"/>
  <c r="M1143" i="11"/>
  <c r="J1144" i="11"/>
  <c r="K1144" i="11"/>
  <c r="M1144" i="11"/>
  <c r="J1145" i="11"/>
  <c r="K1145" i="11"/>
  <c r="M1145" i="11"/>
  <c r="J1146" i="11"/>
  <c r="K1146" i="11"/>
  <c r="M1146" i="11"/>
  <c r="J1147" i="11"/>
  <c r="K1147" i="11"/>
  <c r="M1147" i="11"/>
  <c r="J1148" i="11"/>
  <c r="K1148" i="11"/>
  <c r="M1148" i="11"/>
  <c r="J1149" i="11"/>
  <c r="K1149" i="11"/>
  <c r="M1149" i="11"/>
  <c r="J1150" i="11"/>
  <c r="K1150" i="11"/>
  <c r="M1150" i="11"/>
  <c r="J1151" i="11"/>
  <c r="K1151" i="11"/>
  <c r="M1151" i="11"/>
  <c r="J1152" i="11"/>
  <c r="K1152" i="11"/>
  <c r="M1152" i="11"/>
  <c r="J1153" i="11"/>
  <c r="K1153" i="11"/>
  <c r="M1153" i="11"/>
  <c r="J1154" i="11"/>
  <c r="K1154" i="11"/>
  <c r="M1154" i="11"/>
  <c r="J1155" i="11"/>
  <c r="K1155" i="11"/>
  <c r="M1155" i="11"/>
  <c r="J1156" i="11"/>
  <c r="K1156" i="11"/>
  <c r="M1156" i="11"/>
  <c r="J1157" i="11"/>
  <c r="K1157" i="11"/>
  <c r="M1157" i="11"/>
  <c r="J1158" i="11"/>
  <c r="K1158" i="11"/>
  <c r="M1158" i="11"/>
  <c r="J1159" i="11"/>
  <c r="K1159" i="11"/>
  <c r="M1159" i="11"/>
  <c r="J1160" i="11"/>
  <c r="K1160" i="11"/>
  <c r="M1160" i="11"/>
  <c r="J1161" i="11"/>
  <c r="K1161" i="11"/>
  <c r="M1161" i="11"/>
  <c r="J1162" i="11"/>
  <c r="K1162" i="11"/>
  <c r="M1162" i="11"/>
  <c r="J1163" i="11"/>
  <c r="K1163" i="11"/>
  <c r="M1163" i="11"/>
  <c r="J1164" i="11"/>
  <c r="K1164" i="11"/>
  <c r="M1164" i="11"/>
  <c r="J1165" i="11"/>
  <c r="K1165" i="11"/>
  <c r="M1165" i="11"/>
  <c r="J1166" i="11"/>
  <c r="K1166" i="11"/>
  <c r="M1166" i="11"/>
  <c r="J1167" i="11"/>
  <c r="K1167" i="11"/>
  <c r="M1167" i="11"/>
  <c r="J1168" i="11"/>
  <c r="K1168" i="11"/>
  <c r="M1168" i="11"/>
  <c r="J1169" i="11"/>
  <c r="K1169" i="11"/>
  <c r="M1169" i="11"/>
  <c r="J1170" i="11"/>
  <c r="K1170" i="11"/>
  <c r="M1170" i="11"/>
  <c r="J1171" i="11"/>
  <c r="K1171" i="11"/>
  <c r="M1171" i="11"/>
  <c r="J1172" i="11"/>
  <c r="K1172" i="11"/>
  <c r="M1172" i="11"/>
  <c r="J1173" i="11"/>
  <c r="K1173" i="11"/>
  <c r="M1173" i="11"/>
  <c r="J1174" i="11"/>
  <c r="K1174" i="11"/>
  <c r="M1174" i="11"/>
  <c r="J1175" i="11"/>
  <c r="K1175" i="11"/>
  <c r="M1175" i="11"/>
  <c r="J1176" i="11"/>
  <c r="K1176" i="11"/>
  <c r="M1176" i="11"/>
  <c r="J1177" i="11"/>
  <c r="K1177" i="11"/>
  <c r="M1177" i="11"/>
  <c r="J1178" i="11"/>
  <c r="K1178" i="11"/>
  <c r="M1178" i="11"/>
  <c r="J1179" i="11"/>
  <c r="K1179" i="11"/>
  <c r="M1179" i="11"/>
  <c r="J1180" i="11"/>
  <c r="K1180" i="11"/>
  <c r="M1180" i="11"/>
  <c r="J1181" i="11"/>
  <c r="K1181" i="11"/>
  <c r="M1181" i="11"/>
  <c r="J1182" i="11"/>
  <c r="K1182" i="11"/>
  <c r="M1182" i="11"/>
  <c r="J1183" i="11"/>
  <c r="K1183" i="11"/>
  <c r="M1183" i="11"/>
  <c r="J1184" i="11"/>
  <c r="K1184" i="11"/>
  <c r="M1184" i="11"/>
  <c r="J1185" i="11"/>
  <c r="K1185" i="11"/>
  <c r="M1185" i="11"/>
  <c r="J1186" i="11"/>
  <c r="K1186" i="11"/>
  <c r="M1186" i="11"/>
  <c r="J1187" i="11"/>
  <c r="K1187" i="11"/>
  <c r="M1187" i="11"/>
  <c r="J1188" i="11"/>
  <c r="K1188" i="11"/>
  <c r="M1188" i="11"/>
  <c r="J1189" i="11"/>
  <c r="K1189" i="11"/>
  <c r="M1189" i="11"/>
  <c r="J1190" i="11"/>
  <c r="K1190" i="11"/>
  <c r="M1190" i="11"/>
  <c r="J1191" i="11"/>
  <c r="K1191" i="11"/>
  <c r="M1191" i="11"/>
  <c r="J1192" i="11"/>
  <c r="K1192" i="11"/>
  <c r="M1192" i="11"/>
  <c r="J1193" i="11"/>
  <c r="K1193" i="11"/>
  <c r="M1193" i="11"/>
  <c r="J1194" i="11"/>
  <c r="K1194" i="11"/>
  <c r="M1194" i="11"/>
  <c r="J1195" i="11"/>
  <c r="K1195" i="11"/>
  <c r="M1195" i="11"/>
  <c r="J1196" i="11"/>
  <c r="K1196" i="11"/>
  <c r="M1196" i="11"/>
  <c r="J1197" i="11"/>
  <c r="K1197" i="11"/>
  <c r="M1197" i="11"/>
  <c r="J1198" i="11"/>
  <c r="K1198" i="11"/>
  <c r="M1198" i="11"/>
  <c r="J1199" i="11"/>
  <c r="K1199" i="11"/>
  <c r="M1199" i="11"/>
  <c r="J1200" i="11"/>
  <c r="K1200" i="11"/>
  <c r="M1200" i="11"/>
  <c r="J1201" i="11"/>
  <c r="K1201" i="11"/>
  <c r="M1201" i="11"/>
  <c r="J1202" i="11"/>
  <c r="K1202" i="11"/>
  <c r="M1202" i="11"/>
  <c r="J1203" i="11"/>
  <c r="K1203" i="11"/>
  <c r="M1203" i="11"/>
  <c r="J1204" i="11"/>
  <c r="K1204" i="11"/>
  <c r="M1204" i="11"/>
  <c r="J1205" i="11"/>
  <c r="K1205" i="11"/>
  <c r="M1205" i="11"/>
  <c r="J1206" i="11"/>
  <c r="K1206" i="11"/>
  <c r="M1206" i="11"/>
  <c r="J1207" i="11"/>
  <c r="K1207" i="11"/>
  <c r="M1207" i="11"/>
  <c r="J1208" i="11"/>
  <c r="K1208" i="11"/>
  <c r="M1208" i="11"/>
  <c r="J1209" i="11"/>
  <c r="K1209" i="11"/>
  <c r="M1209" i="11"/>
  <c r="J1210" i="11"/>
  <c r="K1210" i="11"/>
  <c r="M1210" i="11"/>
  <c r="J1211" i="11"/>
  <c r="K1211" i="11"/>
  <c r="M1211" i="11"/>
  <c r="J1212" i="11"/>
  <c r="K1212" i="11"/>
  <c r="M1212" i="11"/>
  <c r="J1213" i="11"/>
  <c r="K1213" i="11"/>
  <c r="M1213" i="11"/>
  <c r="J1214" i="11"/>
  <c r="K1214" i="11"/>
  <c r="M1214" i="11"/>
  <c r="J1215" i="11"/>
  <c r="K1215" i="11"/>
  <c r="M1215" i="11"/>
  <c r="J1216" i="11"/>
  <c r="K1216" i="11"/>
  <c r="M1216" i="11"/>
  <c r="J1217" i="11"/>
  <c r="K1217" i="11"/>
  <c r="M1217" i="11"/>
  <c r="J1218" i="11"/>
  <c r="K1218" i="11"/>
  <c r="M1218" i="11"/>
  <c r="J1219" i="11"/>
  <c r="K1219" i="11"/>
  <c r="M1219" i="11"/>
  <c r="J1220" i="11"/>
  <c r="K1220" i="11"/>
  <c r="M1220" i="11"/>
  <c r="J1221" i="11"/>
  <c r="K1221" i="11"/>
  <c r="M1221" i="11"/>
  <c r="J1222" i="11"/>
  <c r="K1222" i="11"/>
  <c r="M1222" i="11"/>
  <c r="J1223" i="11"/>
  <c r="K1223" i="11"/>
  <c r="M1223" i="11"/>
  <c r="J1224" i="11"/>
  <c r="K1224" i="11"/>
  <c r="M1224" i="11"/>
  <c r="J1225" i="11"/>
  <c r="K1225" i="11"/>
  <c r="M1225" i="11"/>
  <c r="J1226" i="11"/>
  <c r="K1226" i="11"/>
  <c r="M1226" i="11"/>
  <c r="J1227" i="11"/>
  <c r="K1227" i="11"/>
  <c r="M1227" i="11"/>
  <c r="J1228" i="11"/>
  <c r="K1228" i="11"/>
  <c r="M1228" i="11"/>
  <c r="J1229" i="11"/>
  <c r="K1229" i="11"/>
  <c r="M1229" i="11"/>
  <c r="J1230" i="11"/>
  <c r="K1230" i="11"/>
  <c r="M1230" i="11"/>
  <c r="J1231" i="11"/>
  <c r="K1231" i="11"/>
  <c r="M1231" i="11"/>
  <c r="J1232" i="11"/>
  <c r="K1232" i="11"/>
  <c r="M1232" i="11"/>
  <c r="J1233" i="11"/>
  <c r="K1233" i="11"/>
  <c r="M1233" i="11"/>
  <c r="J1234" i="11"/>
  <c r="K1234" i="11"/>
  <c r="M1234" i="11"/>
  <c r="J1235" i="11"/>
  <c r="K1235" i="11"/>
  <c r="M1235" i="11"/>
  <c r="J1236" i="11"/>
  <c r="K1236" i="11"/>
  <c r="M1236" i="11"/>
  <c r="J1237" i="11"/>
  <c r="K1237" i="11"/>
  <c r="M1237" i="11"/>
  <c r="J1238" i="11"/>
  <c r="K1238" i="11"/>
  <c r="M1238" i="11"/>
  <c r="J1239" i="11"/>
  <c r="K1239" i="11"/>
  <c r="M1239" i="11"/>
  <c r="J1240" i="11"/>
  <c r="K1240" i="11"/>
  <c r="M1240" i="11"/>
  <c r="J1241" i="11"/>
  <c r="K1241" i="11"/>
  <c r="M1241" i="11"/>
  <c r="J1242" i="11"/>
  <c r="K1242" i="11"/>
  <c r="M1242" i="11"/>
  <c r="J1243" i="11"/>
  <c r="K1243" i="11"/>
  <c r="M1243" i="11"/>
  <c r="J1244" i="11"/>
  <c r="K1244" i="11"/>
  <c r="M1244" i="11"/>
  <c r="J1245" i="11"/>
  <c r="K1245" i="11"/>
  <c r="M1245" i="11"/>
  <c r="J1246" i="11"/>
  <c r="K1246" i="11"/>
  <c r="M1246" i="11"/>
  <c r="J1247" i="11"/>
  <c r="K1247" i="11"/>
  <c r="M1247" i="11"/>
  <c r="J1248" i="11"/>
  <c r="K1248" i="11"/>
  <c r="M1248" i="11"/>
  <c r="J1249" i="11"/>
  <c r="K1249" i="11"/>
  <c r="M1249" i="11"/>
  <c r="J1250" i="11"/>
  <c r="K1250" i="11"/>
  <c r="M1250" i="11"/>
  <c r="J1251" i="11"/>
  <c r="K1251" i="11"/>
  <c r="M1251" i="11"/>
  <c r="J1252" i="11"/>
  <c r="K1252" i="11"/>
  <c r="M1252" i="11"/>
  <c r="J1253" i="11"/>
  <c r="K1253" i="11"/>
  <c r="M1253" i="11"/>
  <c r="J1254" i="11"/>
  <c r="K1254" i="11"/>
  <c r="M1254" i="11"/>
  <c r="J1255" i="11"/>
  <c r="K1255" i="11"/>
  <c r="M1255" i="11"/>
  <c r="J1256" i="11"/>
  <c r="K1256" i="11"/>
  <c r="M1256" i="11"/>
  <c r="J1257" i="11"/>
  <c r="K1257" i="11"/>
  <c r="M1257" i="11"/>
  <c r="J1258" i="11"/>
  <c r="K1258" i="11"/>
  <c r="M1258" i="11"/>
  <c r="J1259" i="11"/>
  <c r="K1259" i="11"/>
  <c r="M1259" i="11"/>
  <c r="J1260" i="11"/>
  <c r="K1260" i="11"/>
  <c r="M1260" i="11"/>
  <c r="J1261" i="11"/>
  <c r="K1261" i="11"/>
  <c r="M1261" i="11"/>
  <c r="J1262" i="11"/>
  <c r="K1262" i="11"/>
  <c r="M1262" i="11"/>
  <c r="J1263" i="11"/>
  <c r="K1263" i="11"/>
  <c r="M1263" i="11"/>
  <c r="J1264" i="11"/>
  <c r="K1264" i="11"/>
  <c r="M1264" i="11"/>
  <c r="J1265" i="11"/>
  <c r="K1265" i="11"/>
  <c r="M1265" i="11"/>
  <c r="J1266" i="11"/>
  <c r="K1266" i="11"/>
  <c r="M1266" i="11"/>
  <c r="J1267" i="11"/>
  <c r="K1267" i="11"/>
  <c r="M1267" i="11"/>
  <c r="J1268" i="11"/>
  <c r="K1268" i="11"/>
  <c r="M1268" i="11"/>
  <c r="J1269" i="11"/>
  <c r="K1269" i="11"/>
  <c r="M1269" i="11"/>
  <c r="J1270" i="11"/>
  <c r="K1270" i="11"/>
  <c r="M1270" i="11"/>
  <c r="J1271" i="11"/>
  <c r="K1271" i="11"/>
  <c r="M1271" i="11"/>
  <c r="J1272" i="11"/>
  <c r="K1272" i="11"/>
  <c r="M1272" i="11"/>
  <c r="J1273" i="11"/>
  <c r="K1273" i="11"/>
  <c r="M1273" i="11"/>
  <c r="J1274" i="11"/>
  <c r="K1274" i="11"/>
  <c r="M1274" i="11"/>
  <c r="J1275" i="11"/>
  <c r="K1275" i="11"/>
  <c r="M1275" i="11"/>
  <c r="J1276" i="11"/>
  <c r="K1276" i="11"/>
  <c r="M1276" i="11"/>
  <c r="J1277" i="11"/>
  <c r="K1277" i="11"/>
  <c r="M1277" i="11"/>
  <c r="J1278" i="11"/>
  <c r="K1278" i="11"/>
  <c r="M1278" i="11"/>
  <c r="J1279" i="11"/>
  <c r="K1279" i="11"/>
  <c r="M1279" i="11"/>
  <c r="J1280" i="11"/>
  <c r="K1280" i="11"/>
  <c r="M1280" i="11"/>
  <c r="J1281" i="11"/>
  <c r="K1281" i="11"/>
  <c r="M1281" i="11"/>
  <c r="J1282" i="11"/>
  <c r="K1282" i="11"/>
  <c r="M1282" i="11"/>
  <c r="J1283" i="11"/>
  <c r="K1283" i="11"/>
  <c r="M1283" i="11"/>
  <c r="J1284" i="11"/>
  <c r="K1284" i="11"/>
  <c r="M1284" i="11"/>
  <c r="J1285" i="11"/>
  <c r="K1285" i="11"/>
  <c r="M1285" i="11"/>
  <c r="J1286" i="11"/>
  <c r="K1286" i="11"/>
  <c r="M1286" i="11"/>
  <c r="J1287" i="11"/>
  <c r="K1287" i="11"/>
  <c r="M1287" i="11"/>
  <c r="J1288" i="11"/>
  <c r="K1288" i="11"/>
  <c r="M1288" i="11"/>
  <c r="J1289" i="11"/>
  <c r="K1289" i="11"/>
  <c r="M1289" i="11"/>
  <c r="J1290" i="11"/>
  <c r="K1290" i="11"/>
  <c r="M1290" i="11"/>
  <c r="J1291" i="11"/>
  <c r="K1291" i="11"/>
  <c r="M1291" i="11"/>
  <c r="J1292" i="11"/>
  <c r="K1292" i="11"/>
  <c r="M1292" i="11"/>
  <c r="J1293" i="11"/>
  <c r="K1293" i="11"/>
  <c r="M1293" i="11"/>
  <c r="J1294" i="11"/>
  <c r="K1294" i="11"/>
  <c r="M1294" i="11"/>
  <c r="J1295" i="11"/>
  <c r="K1295" i="11"/>
  <c r="M1295" i="11"/>
  <c r="J1296" i="11"/>
  <c r="K1296" i="11"/>
  <c r="M1296" i="11"/>
  <c r="J1297" i="11"/>
  <c r="K1297" i="11"/>
  <c r="M1297" i="11"/>
  <c r="J1298" i="11"/>
  <c r="K1298" i="11"/>
  <c r="M1298" i="11"/>
  <c r="J1299" i="11"/>
  <c r="K1299" i="11"/>
  <c r="M1299" i="11"/>
  <c r="J1300" i="11"/>
  <c r="K1300" i="11"/>
  <c r="M1300" i="11"/>
  <c r="J1301" i="11"/>
  <c r="K1301" i="11"/>
  <c r="M1301" i="11"/>
  <c r="J1302" i="11"/>
  <c r="K1302" i="11"/>
  <c r="M1302" i="11"/>
  <c r="J1303" i="11"/>
  <c r="K1303" i="11"/>
  <c r="M1303" i="11"/>
  <c r="J1304" i="11"/>
  <c r="K1304" i="11"/>
  <c r="M1304" i="11"/>
  <c r="J1305" i="11"/>
  <c r="K1305" i="11"/>
  <c r="M1305" i="11"/>
  <c r="J1306" i="11"/>
  <c r="K1306" i="11"/>
  <c r="M1306" i="11"/>
  <c r="J1307" i="11"/>
  <c r="K1307" i="11"/>
  <c r="M1307" i="11"/>
  <c r="J1308" i="11"/>
  <c r="K1308" i="11"/>
  <c r="M1308" i="11"/>
  <c r="J1309" i="11"/>
  <c r="K1309" i="11"/>
  <c r="M1309" i="11"/>
  <c r="J1310" i="11"/>
  <c r="K1310" i="11"/>
  <c r="M1310" i="11"/>
  <c r="J1311" i="11"/>
  <c r="K1311" i="11"/>
  <c r="M1311" i="11"/>
  <c r="J1312" i="11"/>
  <c r="K1312" i="11"/>
  <c r="M1312" i="11"/>
  <c r="J1313" i="11"/>
  <c r="K1313" i="11"/>
  <c r="M1313" i="11"/>
  <c r="J1314" i="11"/>
  <c r="K1314" i="11"/>
  <c r="M1314" i="11"/>
  <c r="J1315" i="11"/>
  <c r="K1315" i="11"/>
  <c r="M1315" i="11"/>
  <c r="J1316" i="11"/>
  <c r="K1316" i="11"/>
  <c r="M1316" i="11"/>
  <c r="J1317" i="11"/>
  <c r="K1317" i="11"/>
  <c r="M1317" i="11"/>
  <c r="J1318" i="11"/>
  <c r="K1318" i="11"/>
  <c r="M1318" i="11"/>
  <c r="J1319" i="11"/>
  <c r="K1319" i="11"/>
  <c r="M1319" i="11"/>
  <c r="J1320" i="11"/>
  <c r="K1320" i="11"/>
  <c r="M1320" i="11"/>
  <c r="J1321" i="11"/>
  <c r="K1321" i="11"/>
  <c r="M1321" i="11"/>
  <c r="J1322" i="11"/>
  <c r="K1322" i="11"/>
  <c r="M1322" i="11"/>
  <c r="J1323" i="11"/>
  <c r="K1323" i="11"/>
  <c r="M1323" i="11"/>
  <c r="J1324" i="11"/>
  <c r="K1324" i="11"/>
  <c r="M1324" i="11"/>
  <c r="J1325" i="11"/>
  <c r="K1325" i="11"/>
  <c r="M1325" i="11"/>
  <c r="J1326" i="11"/>
  <c r="K1326" i="11"/>
  <c r="M1326" i="11"/>
  <c r="J1327" i="11"/>
  <c r="K1327" i="11"/>
  <c r="M1327" i="11"/>
  <c r="J1328" i="11"/>
  <c r="K1328" i="11"/>
  <c r="M1328" i="11"/>
  <c r="J1329" i="11"/>
  <c r="K1329" i="11"/>
  <c r="M1329" i="11"/>
  <c r="J1330" i="11"/>
  <c r="K1330" i="11"/>
  <c r="M1330" i="11"/>
  <c r="J1331" i="11"/>
  <c r="K1331" i="11"/>
  <c r="M1331" i="11"/>
  <c r="J1332" i="11"/>
  <c r="K1332" i="11"/>
  <c r="M1332" i="11"/>
  <c r="J1333" i="11"/>
  <c r="K1333" i="11"/>
  <c r="M1333" i="11"/>
  <c r="J1334" i="11"/>
  <c r="K1334" i="11"/>
  <c r="M1334" i="11"/>
  <c r="J1335" i="11"/>
  <c r="K1335" i="11"/>
  <c r="M1335" i="11"/>
  <c r="J1336" i="11"/>
  <c r="K1336" i="11"/>
  <c r="M1336" i="11"/>
  <c r="J1337" i="11"/>
  <c r="K1337" i="11"/>
  <c r="M1337" i="11"/>
  <c r="J1338" i="11"/>
  <c r="K1338" i="11"/>
  <c r="M1338" i="11"/>
  <c r="J1339" i="11"/>
  <c r="K1339" i="11"/>
  <c r="M1339" i="11"/>
  <c r="J1340" i="11"/>
  <c r="K1340" i="11"/>
  <c r="M1340" i="11"/>
  <c r="J1341" i="11"/>
  <c r="K1341" i="11"/>
  <c r="M1341" i="11"/>
  <c r="J1342" i="11"/>
  <c r="K1342" i="11"/>
  <c r="M1342" i="11"/>
  <c r="J1343" i="11"/>
  <c r="K1343" i="11"/>
  <c r="M1343" i="11"/>
  <c r="J1344" i="11"/>
  <c r="K1344" i="11"/>
  <c r="M1344" i="11"/>
  <c r="J1345" i="11"/>
  <c r="K1345" i="11"/>
  <c r="M1345" i="11"/>
  <c r="J1346" i="11"/>
  <c r="K1346" i="11"/>
  <c r="M1346" i="11"/>
  <c r="J1347" i="11"/>
  <c r="K1347" i="11"/>
  <c r="M1347" i="11"/>
  <c r="J1348" i="11"/>
  <c r="K1348" i="11"/>
  <c r="M1348" i="11"/>
  <c r="J1349" i="11"/>
  <c r="K1349" i="11"/>
  <c r="M1349" i="11"/>
  <c r="J1350" i="11"/>
  <c r="K1350" i="11"/>
  <c r="M1350" i="11"/>
  <c r="J1351" i="11"/>
  <c r="K1351" i="11"/>
  <c r="M1351" i="11"/>
  <c r="J1352" i="11"/>
  <c r="K1352" i="11"/>
  <c r="M1352" i="11"/>
  <c r="J1353" i="11"/>
  <c r="K1353" i="11"/>
  <c r="M1353" i="11"/>
  <c r="J1354" i="11"/>
  <c r="K1354" i="11"/>
  <c r="M1354" i="11"/>
  <c r="J1355" i="11"/>
  <c r="K1355" i="11"/>
  <c r="M1355" i="11"/>
  <c r="J1356" i="11"/>
  <c r="K1356" i="11"/>
  <c r="M1356" i="11"/>
  <c r="J1357" i="11"/>
  <c r="K1357" i="11"/>
  <c r="M1357" i="11"/>
  <c r="J1358" i="11"/>
  <c r="K1358" i="11"/>
  <c r="M1358" i="11"/>
  <c r="J1359" i="11"/>
  <c r="K1359" i="11"/>
  <c r="M1359" i="11"/>
  <c r="J1360" i="11"/>
  <c r="K1360" i="11"/>
  <c r="M1360" i="11"/>
  <c r="J1361" i="11"/>
  <c r="K1361" i="11"/>
  <c r="M1361" i="11"/>
  <c r="J1362" i="11"/>
  <c r="K1362" i="11"/>
  <c r="M1362" i="11"/>
  <c r="J1363" i="11"/>
  <c r="K1363" i="11"/>
  <c r="M1363" i="11"/>
  <c r="J1364" i="11"/>
  <c r="K1364" i="11"/>
  <c r="M1364" i="11"/>
  <c r="J1365" i="11"/>
  <c r="K1365" i="11"/>
  <c r="M1365" i="11"/>
  <c r="J1366" i="11"/>
  <c r="K1366" i="11"/>
  <c r="M1366" i="11"/>
  <c r="J1367" i="11"/>
  <c r="K1367" i="11"/>
  <c r="M1367" i="11"/>
  <c r="J1368" i="11"/>
  <c r="K1368" i="11"/>
  <c r="M1368" i="11"/>
  <c r="J1369" i="11"/>
  <c r="K1369" i="11"/>
  <c r="M1369" i="11"/>
  <c r="J1370" i="11"/>
  <c r="K1370" i="11"/>
  <c r="M1370" i="11"/>
  <c r="J1371" i="11"/>
  <c r="K1371" i="11"/>
  <c r="M1371" i="11"/>
  <c r="J1372" i="11"/>
  <c r="K1372" i="11"/>
  <c r="M1372" i="11"/>
  <c r="J1373" i="11"/>
  <c r="K1373" i="11"/>
  <c r="M1373" i="11"/>
  <c r="J1374" i="11"/>
  <c r="K1374" i="11"/>
  <c r="M1374" i="11"/>
  <c r="J1375" i="11"/>
  <c r="K1375" i="11"/>
  <c r="M1375" i="11"/>
  <c r="J1376" i="11"/>
  <c r="K1376" i="11"/>
  <c r="M1376" i="11"/>
  <c r="J1377" i="11"/>
  <c r="K1377" i="11"/>
  <c r="M1377" i="11"/>
  <c r="J1378" i="11"/>
  <c r="K1378" i="11"/>
  <c r="M1378" i="11"/>
  <c r="J1379" i="11"/>
  <c r="K1379" i="11"/>
  <c r="M1379" i="11"/>
  <c r="J1380" i="11"/>
  <c r="K1380" i="11"/>
  <c r="M1380" i="11"/>
  <c r="J1381" i="11"/>
  <c r="K1381" i="11"/>
  <c r="M1381" i="11"/>
  <c r="J1382" i="11"/>
  <c r="K1382" i="11"/>
  <c r="M1382" i="11"/>
  <c r="J1383" i="11"/>
  <c r="K1383" i="11"/>
  <c r="M1383" i="11"/>
  <c r="J1384" i="11"/>
  <c r="K1384" i="11"/>
  <c r="M1384" i="11"/>
  <c r="J1385" i="11"/>
  <c r="K1385" i="11"/>
  <c r="M1385" i="11"/>
  <c r="J1386" i="11"/>
  <c r="K1386" i="11"/>
  <c r="M1386" i="11"/>
  <c r="J1387" i="11"/>
  <c r="K1387" i="11"/>
  <c r="M1387" i="11"/>
  <c r="J1388" i="11"/>
  <c r="K1388" i="11"/>
  <c r="M1388" i="11"/>
  <c r="J1389" i="11"/>
  <c r="K1389" i="11"/>
  <c r="M1389" i="11"/>
  <c r="J1390" i="11"/>
  <c r="K1390" i="11"/>
  <c r="M1390" i="11"/>
  <c r="J1391" i="11"/>
  <c r="K1391" i="11"/>
  <c r="M1391" i="11"/>
  <c r="J1392" i="11"/>
  <c r="K1392" i="11"/>
  <c r="M1392" i="11"/>
  <c r="J1393" i="11"/>
  <c r="K1393" i="11"/>
  <c r="M1393" i="11"/>
  <c r="J1394" i="11"/>
  <c r="K1394" i="11"/>
  <c r="M1394" i="11"/>
  <c r="J1395" i="11"/>
  <c r="K1395" i="11"/>
  <c r="M1395" i="11"/>
  <c r="J1396" i="11"/>
  <c r="K1396" i="11"/>
  <c r="M1396" i="11"/>
  <c r="J1397" i="11"/>
  <c r="K1397" i="11"/>
  <c r="M1397" i="11"/>
  <c r="J1398" i="11"/>
  <c r="K1398" i="11"/>
  <c r="M1398" i="11"/>
  <c r="J1399" i="11"/>
  <c r="K1399" i="11"/>
  <c r="M1399" i="11"/>
  <c r="J1400" i="11"/>
  <c r="K1400" i="11"/>
  <c r="M1400" i="11"/>
  <c r="J1401" i="11"/>
  <c r="K1401" i="11"/>
  <c r="M1401" i="11"/>
  <c r="J1402" i="11"/>
  <c r="K1402" i="11"/>
  <c r="M1402" i="11"/>
  <c r="J1403" i="11"/>
  <c r="K1403" i="11"/>
  <c r="M1403" i="11"/>
  <c r="J1404" i="11"/>
  <c r="K1404" i="11"/>
  <c r="M1404" i="11"/>
  <c r="J1405" i="11"/>
  <c r="K1405" i="11"/>
  <c r="M1405" i="11"/>
  <c r="J1406" i="11"/>
  <c r="K1406" i="11"/>
  <c r="M1406" i="11"/>
  <c r="J1407" i="11"/>
  <c r="K1407" i="11"/>
  <c r="M1407" i="11"/>
  <c r="J1408" i="11"/>
  <c r="K1408" i="11"/>
  <c r="M1408" i="11"/>
  <c r="J1409" i="11"/>
  <c r="K1409" i="11"/>
  <c r="M1409" i="11"/>
  <c r="J1410" i="11"/>
  <c r="K1410" i="11"/>
  <c r="M1410" i="11"/>
  <c r="J1411" i="11"/>
  <c r="K1411" i="11"/>
  <c r="M1411" i="11"/>
  <c r="J1412" i="11"/>
  <c r="K1412" i="11"/>
  <c r="M1412" i="11"/>
  <c r="J1413" i="11"/>
  <c r="K1413" i="11"/>
  <c r="M1413" i="11"/>
  <c r="J1414" i="11"/>
  <c r="K1414" i="11"/>
  <c r="M1414" i="11"/>
  <c r="J1415" i="11"/>
  <c r="K1415" i="11"/>
  <c r="M1415" i="11"/>
  <c r="J1416" i="11"/>
  <c r="K1416" i="11"/>
  <c r="M1416" i="11"/>
  <c r="J1417" i="11"/>
  <c r="K1417" i="11"/>
  <c r="M1417" i="11"/>
  <c r="J1418" i="11"/>
  <c r="K1418" i="11"/>
  <c r="M1418" i="11"/>
  <c r="J1419" i="11"/>
  <c r="K1419" i="11"/>
  <c r="M1419" i="11"/>
  <c r="J1420" i="11"/>
  <c r="K1420" i="11"/>
  <c r="M1420" i="11"/>
  <c r="J1421" i="11"/>
  <c r="K1421" i="11"/>
  <c r="M1421" i="11"/>
  <c r="J1422" i="11"/>
  <c r="K1422" i="11"/>
  <c r="M1422" i="11"/>
  <c r="J1423" i="11"/>
  <c r="K1423" i="11"/>
  <c r="M1423" i="11"/>
  <c r="J1424" i="11"/>
  <c r="K1424" i="11"/>
  <c r="M1424" i="11"/>
  <c r="J1425" i="11"/>
  <c r="K1425" i="11"/>
  <c r="M1425" i="11"/>
  <c r="J1426" i="11"/>
  <c r="K1426" i="11"/>
  <c r="M1426" i="11"/>
  <c r="J1427" i="11"/>
  <c r="K1427" i="11"/>
  <c r="M1427" i="11"/>
  <c r="J1428" i="11"/>
  <c r="K1428" i="11"/>
  <c r="M1428" i="11"/>
  <c r="J1429" i="11"/>
  <c r="K1429" i="11"/>
  <c r="M1429" i="11"/>
  <c r="J1430" i="11"/>
  <c r="K1430" i="11"/>
  <c r="M1430" i="11"/>
  <c r="J1431" i="11"/>
  <c r="K1431" i="11"/>
  <c r="M1431" i="11"/>
  <c r="J1432" i="11"/>
  <c r="K1432" i="11"/>
  <c r="M1432" i="11"/>
  <c r="J1433" i="11"/>
  <c r="K1433" i="11"/>
  <c r="M1433" i="11"/>
  <c r="J1434" i="11"/>
  <c r="K1434" i="11"/>
  <c r="M1434" i="11"/>
  <c r="J1435" i="11"/>
  <c r="K1435" i="11"/>
  <c r="M1435" i="11"/>
  <c r="J1436" i="11"/>
  <c r="K1436" i="11"/>
  <c r="M1436" i="11"/>
  <c r="J1437" i="11"/>
  <c r="K1437" i="11"/>
  <c r="M1437" i="11"/>
  <c r="J1438" i="11"/>
  <c r="K1438" i="11"/>
  <c r="M1438" i="11"/>
  <c r="J1439" i="11"/>
  <c r="K1439" i="11"/>
  <c r="M1439" i="11"/>
  <c r="J1440" i="11"/>
  <c r="K1440" i="11"/>
  <c r="M1440" i="11"/>
  <c r="J1441" i="11"/>
  <c r="K1441" i="11"/>
  <c r="M1441" i="11"/>
  <c r="J1442" i="11"/>
  <c r="K1442" i="11"/>
  <c r="M1442" i="11"/>
  <c r="J1443" i="11"/>
  <c r="K1443" i="11"/>
  <c r="M1443" i="11"/>
  <c r="J1444" i="11"/>
  <c r="K1444" i="11"/>
  <c r="M1444" i="11"/>
  <c r="J1445" i="11"/>
  <c r="K1445" i="11"/>
  <c r="M1445" i="11"/>
  <c r="J1446" i="11"/>
  <c r="K1446" i="11"/>
  <c r="M1446" i="11"/>
  <c r="J1447" i="11"/>
  <c r="K1447" i="11"/>
  <c r="M1447" i="11"/>
  <c r="J1448" i="11"/>
  <c r="K1448" i="11"/>
  <c r="M1448" i="11"/>
  <c r="J1449" i="11"/>
  <c r="K1449" i="11"/>
  <c r="M1449" i="11"/>
  <c r="J1450" i="11"/>
  <c r="K1450" i="11"/>
  <c r="M1450" i="11"/>
  <c r="J1451" i="11"/>
  <c r="K1451" i="11"/>
  <c r="M1451" i="11"/>
  <c r="J1452" i="11"/>
  <c r="K1452" i="11"/>
  <c r="M1452" i="11"/>
  <c r="J1453" i="11"/>
  <c r="K1453" i="11"/>
  <c r="M1453" i="11"/>
  <c r="J1454" i="11"/>
  <c r="K1454" i="11"/>
  <c r="M1454" i="11"/>
  <c r="J1455" i="11"/>
  <c r="K1455" i="11"/>
  <c r="M1455" i="11"/>
  <c r="J1456" i="11"/>
  <c r="K1456" i="11"/>
  <c r="M1456" i="11"/>
  <c r="J1457" i="11"/>
  <c r="K1457" i="11"/>
  <c r="M1457" i="11"/>
  <c r="J1458" i="11"/>
  <c r="K1458" i="11"/>
  <c r="M1458" i="11"/>
  <c r="J1459" i="11"/>
  <c r="K1459" i="11"/>
  <c r="M1459" i="11"/>
  <c r="J1460" i="11"/>
  <c r="K1460" i="11"/>
  <c r="M1460" i="11"/>
  <c r="J1461" i="11"/>
  <c r="K1461" i="11"/>
  <c r="M1461" i="11"/>
  <c r="J1462" i="11"/>
  <c r="K1462" i="11"/>
  <c r="M1462" i="11"/>
  <c r="J1463" i="11"/>
  <c r="K1463" i="11"/>
  <c r="M1463" i="11"/>
  <c r="J1464" i="11"/>
  <c r="K1464" i="11"/>
  <c r="M1464" i="11"/>
  <c r="J1465" i="11"/>
  <c r="K1465" i="11"/>
  <c r="M1465" i="11"/>
  <c r="J1466" i="11"/>
  <c r="K1466" i="11"/>
  <c r="M1466" i="11"/>
  <c r="J1467" i="11"/>
  <c r="K1467" i="11"/>
  <c r="M1467" i="11"/>
  <c r="J1468" i="11"/>
  <c r="K1468" i="11"/>
  <c r="M1468" i="11"/>
  <c r="J1469" i="11"/>
  <c r="K1469" i="11"/>
  <c r="M1469" i="11"/>
  <c r="J1470" i="11"/>
  <c r="K1470" i="11"/>
  <c r="M1470" i="11"/>
  <c r="J1471" i="11"/>
  <c r="K1471" i="11"/>
  <c r="M1471" i="11"/>
  <c r="J1472" i="11"/>
  <c r="K1472" i="11"/>
  <c r="M1472" i="11"/>
  <c r="J1473" i="11"/>
  <c r="K1473" i="11"/>
  <c r="M1473" i="11"/>
  <c r="J1474" i="11"/>
  <c r="K1474" i="11"/>
  <c r="M1474" i="11"/>
  <c r="J1475" i="11"/>
  <c r="K1475" i="11"/>
  <c r="M1475" i="11"/>
  <c r="J1476" i="11"/>
  <c r="K1476" i="11"/>
  <c r="M1476" i="11"/>
  <c r="J1477" i="11"/>
  <c r="K1477" i="11"/>
  <c r="M1477" i="11"/>
  <c r="J1478" i="11"/>
  <c r="K1478" i="11"/>
  <c r="M1478" i="11"/>
  <c r="J1479" i="11"/>
  <c r="K1479" i="11"/>
  <c r="M1479" i="11"/>
  <c r="J1480" i="11"/>
  <c r="K1480" i="11"/>
  <c r="M1480" i="11"/>
  <c r="J1481" i="11"/>
  <c r="K1481" i="11"/>
  <c r="M1481" i="11"/>
  <c r="J1482" i="11"/>
  <c r="K1482" i="11"/>
  <c r="M1482" i="11"/>
  <c r="J1483" i="11"/>
  <c r="K1483" i="11"/>
  <c r="M1483" i="11"/>
  <c r="J1484" i="11"/>
  <c r="K1484" i="11"/>
  <c r="M1484" i="11"/>
  <c r="J1485" i="11"/>
  <c r="K1485" i="11"/>
  <c r="M1485" i="11"/>
  <c r="J1486" i="11"/>
  <c r="K1486" i="11"/>
  <c r="M1486" i="11"/>
  <c r="J1487" i="11"/>
  <c r="K1487" i="11"/>
  <c r="M1487" i="11"/>
  <c r="J1488" i="11"/>
  <c r="K1488" i="11"/>
  <c r="M1488" i="11"/>
  <c r="J1489" i="11"/>
  <c r="K1489" i="11"/>
  <c r="M1489" i="11"/>
  <c r="J1490" i="11"/>
  <c r="K1490" i="11"/>
  <c r="M1490" i="11"/>
  <c r="J1491" i="11"/>
  <c r="K1491" i="11"/>
  <c r="M1491" i="11"/>
  <c r="J1492" i="11"/>
  <c r="K1492" i="11"/>
  <c r="M1492" i="11"/>
  <c r="J1493" i="11"/>
  <c r="K1493" i="11"/>
  <c r="M1493" i="11"/>
  <c r="J1494" i="11"/>
  <c r="K1494" i="11"/>
  <c r="M1494" i="11"/>
  <c r="J1495" i="11"/>
  <c r="K1495" i="11"/>
  <c r="M1495" i="11"/>
  <c r="J1496" i="11"/>
  <c r="K1496" i="11"/>
  <c r="M1496" i="11"/>
  <c r="J1497" i="11"/>
  <c r="K1497" i="11"/>
  <c r="M1497" i="11"/>
  <c r="J1498" i="11"/>
  <c r="K1498" i="11"/>
  <c r="M1498" i="11"/>
  <c r="J1499" i="11"/>
  <c r="K1499" i="11"/>
  <c r="M1499" i="11"/>
  <c r="J1500" i="11"/>
  <c r="K1500" i="11"/>
  <c r="M1500" i="11"/>
  <c r="J1501" i="11"/>
  <c r="K1501" i="11"/>
  <c r="M1501" i="11"/>
  <c r="J1502" i="11"/>
  <c r="K1502" i="11"/>
  <c r="M1502" i="11"/>
  <c r="J1503" i="11"/>
  <c r="K1503" i="11"/>
  <c r="M1503" i="11"/>
  <c r="J1504" i="11"/>
  <c r="K1504" i="11"/>
  <c r="M1504" i="11"/>
  <c r="J1505" i="11"/>
  <c r="K1505" i="11"/>
  <c r="M1505" i="11"/>
  <c r="J1506" i="11"/>
  <c r="K1506" i="11"/>
  <c r="M1506" i="11"/>
  <c r="J1507" i="11"/>
  <c r="K1507" i="11"/>
  <c r="M1507" i="11"/>
  <c r="J1508" i="11"/>
  <c r="K1508" i="11"/>
  <c r="M1508" i="11"/>
  <c r="J1509" i="11"/>
  <c r="K1509" i="11"/>
  <c r="M1509" i="11"/>
  <c r="J1510" i="11"/>
  <c r="K1510" i="11"/>
  <c r="M1510" i="11"/>
  <c r="J1511" i="11"/>
  <c r="K1511" i="11"/>
  <c r="M1511" i="11"/>
  <c r="J1512" i="11"/>
  <c r="K1512" i="11"/>
  <c r="M1512" i="11"/>
  <c r="J1513" i="11"/>
  <c r="K1513" i="11"/>
  <c r="M1513" i="11"/>
  <c r="J1514" i="11"/>
  <c r="K1514" i="11"/>
  <c r="M1514" i="11"/>
  <c r="J1515" i="11"/>
  <c r="K1515" i="11"/>
  <c r="M1515" i="11"/>
  <c r="J1516" i="11"/>
  <c r="K1516" i="11"/>
  <c r="M1516" i="11"/>
  <c r="J1517" i="11"/>
  <c r="K1517" i="11"/>
  <c r="M1517" i="11"/>
  <c r="J1518" i="11"/>
  <c r="K1518" i="11"/>
  <c r="M1518" i="11"/>
  <c r="J1519" i="11"/>
  <c r="K1519" i="11"/>
  <c r="M1519" i="11"/>
  <c r="J1520" i="11"/>
  <c r="K1520" i="11"/>
  <c r="M1520" i="11"/>
  <c r="J1521" i="11"/>
  <c r="K1521" i="11"/>
  <c r="M1521" i="11"/>
  <c r="J1522" i="11"/>
  <c r="K1522" i="11"/>
  <c r="M1522" i="11"/>
  <c r="J1523" i="11"/>
  <c r="K1523" i="11"/>
  <c r="M1523" i="11"/>
  <c r="J1524" i="11"/>
  <c r="K1524" i="11"/>
  <c r="M1524" i="11"/>
  <c r="J1525" i="11"/>
  <c r="K1525" i="11"/>
  <c r="M1525" i="11"/>
  <c r="J1526" i="11"/>
  <c r="K1526" i="11"/>
  <c r="M1526" i="11"/>
  <c r="J1527" i="11"/>
  <c r="K1527" i="11"/>
  <c r="M1527" i="11"/>
  <c r="J1528" i="11"/>
  <c r="K1528" i="11"/>
  <c r="M1528" i="11"/>
  <c r="J1529" i="11"/>
  <c r="K1529" i="11"/>
  <c r="M1529" i="11"/>
  <c r="J1530" i="11"/>
  <c r="K1530" i="11"/>
  <c r="M1530" i="11"/>
  <c r="J1531" i="11"/>
  <c r="K1531" i="11"/>
  <c r="M1531" i="11"/>
  <c r="J1532" i="11"/>
  <c r="K1532" i="11"/>
  <c r="M1532" i="11"/>
  <c r="J1533" i="11"/>
  <c r="K1533" i="11"/>
  <c r="M1533" i="11"/>
  <c r="J1534" i="11"/>
  <c r="K1534" i="11"/>
  <c r="M1534" i="11"/>
  <c r="J1535" i="11"/>
  <c r="K1535" i="11"/>
  <c r="M1535" i="11"/>
  <c r="J1536" i="11"/>
  <c r="K1536" i="11"/>
  <c r="M1536" i="11"/>
  <c r="J1537" i="11"/>
  <c r="K1537" i="11"/>
  <c r="M1537" i="11"/>
  <c r="J1538" i="11"/>
  <c r="K1538" i="11"/>
  <c r="M1538" i="11"/>
  <c r="J1539" i="11"/>
  <c r="K1539" i="11"/>
  <c r="M1539" i="11"/>
  <c r="J1540" i="11"/>
  <c r="K1540" i="11"/>
  <c r="M1540" i="11"/>
  <c r="J1541" i="11"/>
  <c r="K1541" i="11"/>
  <c r="M1541" i="11"/>
  <c r="J1542" i="11"/>
  <c r="K1542" i="11"/>
  <c r="M1542" i="11"/>
  <c r="J1543" i="11"/>
  <c r="K1543" i="11"/>
  <c r="M1543" i="11"/>
  <c r="J1544" i="11"/>
  <c r="K1544" i="11"/>
  <c r="M1544" i="11"/>
  <c r="J1545" i="11"/>
  <c r="K1545" i="11"/>
  <c r="M1545" i="11"/>
  <c r="J1546" i="11"/>
  <c r="K1546" i="11"/>
  <c r="M1546" i="11"/>
  <c r="J1547" i="11"/>
  <c r="K1547" i="11"/>
  <c r="M1547" i="11"/>
  <c r="J1548" i="11"/>
  <c r="K1548" i="11"/>
  <c r="M1548" i="11"/>
  <c r="J1549" i="11"/>
  <c r="K1549" i="11"/>
  <c r="M1549" i="11"/>
  <c r="J1550" i="11"/>
  <c r="K1550" i="11"/>
  <c r="M1550" i="11"/>
  <c r="J1551" i="11"/>
  <c r="K1551" i="11"/>
  <c r="M1551" i="11"/>
  <c r="J1552" i="11"/>
  <c r="K1552" i="11"/>
  <c r="M1552" i="11"/>
  <c r="J1553" i="11"/>
  <c r="K1553" i="11"/>
  <c r="M1553" i="11"/>
  <c r="J1554" i="11"/>
  <c r="K1554" i="11"/>
  <c r="M1554" i="11"/>
  <c r="J1555" i="11"/>
  <c r="K1555" i="11"/>
  <c r="M1555" i="11"/>
  <c r="J1556" i="11"/>
  <c r="K1556" i="11"/>
  <c r="M1556" i="11"/>
  <c r="J1557" i="11"/>
  <c r="K1557" i="11"/>
  <c r="M1557" i="11"/>
  <c r="J1558" i="11"/>
  <c r="K1558" i="11"/>
  <c r="M1558" i="11"/>
  <c r="J1559" i="11"/>
  <c r="K1559" i="11"/>
  <c r="M1559" i="11"/>
  <c r="J1560" i="11"/>
  <c r="K1560" i="11"/>
  <c r="M1560" i="11"/>
  <c r="J1561" i="11"/>
  <c r="K1561" i="11"/>
  <c r="M1561" i="11"/>
  <c r="J1562" i="11"/>
  <c r="K1562" i="11"/>
  <c r="M1562" i="11"/>
  <c r="J1563" i="11"/>
  <c r="K1563" i="11"/>
  <c r="M1563" i="11"/>
  <c r="J1564" i="11"/>
  <c r="K1564" i="11"/>
  <c r="M1564" i="11"/>
  <c r="J1565" i="11"/>
  <c r="K1565" i="11"/>
  <c r="M1565" i="11"/>
  <c r="J1566" i="11"/>
  <c r="K1566" i="11"/>
  <c r="M1566" i="11"/>
  <c r="J1567" i="11"/>
  <c r="K1567" i="11"/>
  <c r="M1567" i="11"/>
  <c r="J1568" i="11"/>
  <c r="K1568" i="11"/>
  <c r="M1568" i="11"/>
  <c r="J1569" i="11"/>
  <c r="K1569" i="11"/>
  <c r="M1569" i="11"/>
  <c r="J1570" i="11"/>
  <c r="K1570" i="11"/>
  <c r="M1570" i="11"/>
  <c r="J1571" i="11"/>
  <c r="K1571" i="11"/>
  <c r="M1571" i="11"/>
  <c r="J1572" i="11"/>
  <c r="K1572" i="11"/>
  <c r="M1572" i="11"/>
  <c r="J1573" i="11"/>
  <c r="K1573" i="11"/>
  <c r="M1573" i="11"/>
  <c r="J1574" i="11"/>
  <c r="K1574" i="11"/>
  <c r="M1574" i="11"/>
  <c r="J1575" i="11"/>
  <c r="K1575" i="11"/>
  <c r="M1575" i="11"/>
  <c r="J1576" i="11"/>
  <c r="K1576" i="11"/>
  <c r="M1576" i="11"/>
  <c r="J1577" i="11"/>
  <c r="K1577" i="11"/>
  <c r="M1577" i="11"/>
  <c r="J1578" i="11"/>
  <c r="K1578" i="11"/>
  <c r="M1578" i="11"/>
  <c r="J1579" i="11"/>
  <c r="K1579" i="11"/>
  <c r="M1579" i="11"/>
  <c r="J1580" i="11"/>
  <c r="K1580" i="11"/>
  <c r="M1580" i="11"/>
  <c r="J1581" i="11"/>
  <c r="K1581" i="11"/>
  <c r="M1581" i="11"/>
  <c r="J1582" i="11"/>
  <c r="K1582" i="11"/>
  <c r="M1582" i="11"/>
  <c r="J1583" i="11"/>
  <c r="K1583" i="11"/>
  <c r="M1583" i="11"/>
  <c r="J1584" i="11"/>
  <c r="K1584" i="11"/>
  <c r="M1584" i="11"/>
  <c r="J1585" i="11"/>
  <c r="K1585" i="11"/>
  <c r="M1585" i="11"/>
  <c r="J1586" i="11"/>
  <c r="K1586" i="11"/>
  <c r="M1586" i="11"/>
  <c r="J1587" i="11"/>
  <c r="K1587" i="11"/>
  <c r="M1587" i="11"/>
  <c r="J1588" i="11"/>
  <c r="K1588" i="11"/>
  <c r="M1588" i="11"/>
  <c r="J1589" i="11"/>
  <c r="K1589" i="11"/>
  <c r="M1589" i="11"/>
  <c r="J1590" i="11"/>
  <c r="K1590" i="11"/>
  <c r="M1590" i="11"/>
  <c r="J1591" i="11"/>
  <c r="K1591" i="11"/>
  <c r="M1591" i="11"/>
  <c r="J1592" i="11"/>
  <c r="K1592" i="11"/>
  <c r="M1592" i="11"/>
  <c r="J1593" i="11"/>
  <c r="K1593" i="11"/>
  <c r="M1593" i="11"/>
  <c r="J1594" i="11"/>
  <c r="K1594" i="11"/>
  <c r="M1594" i="11"/>
  <c r="J1595" i="11"/>
  <c r="K1595" i="11"/>
  <c r="M1595" i="11"/>
  <c r="J1596" i="11"/>
  <c r="K1596" i="11"/>
  <c r="M1596" i="11"/>
  <c r="J1597" i="11"/>
  <c r="K1597" i="11"/>
  <c r="M1597" i="11"/>
  <c r="J1598" i="11"/>
  <c r="K1598" i="11"/>
  <c r="M1598" i="11"/>
  <c r="J1599" i="11"/>
  <c r="K1599" i="11"/>
  <c r="M1599" i="11"/>
  <c r="J1600" i="11"/>
  <c r="K1600" i="11"/>
  <c r="M1600" i="11"/>
  <c r="J1601" i="11"/>
  <c r="K1601" i="11"/>
  <c r="M1601" i="11"/>
  <c r="J1602" i="11"/>
  <c r="K1602" i="11"/>
  <c r="M1602" i="11"/>
  <c r="J1603" i="11"/>
  <c r="K1603" i="11"/>
  <c r="M1603" i="11"/>
  <c r="J1604" i="11"/>
  <c r="K1604" i="11"/>
  <c r="M1604" i="11"/>
  <c r="J1605" i="11"/>
  <c r="K1605" i="11"/>
  <c r="M1605" i="11"/>
  <c r="J1606" i="11"/>
  <c r="K1606" i="11"/>
  <c r="M1606" i="11"/>
  <c r="J1607" i="11"/>
  <c r="K1607" i="11"/>
  <c r="M1607" i="11"/>
  <c r="J1608" i="11"/>
  <c r="K1608" i="11"/>
  <c r="M1608" i="11"/>
  <c r="J1609" i="11"/>
  <c r="K1609" i="11"/>
  <c r="M1609" i="11"/>
  <c r="J1610" i="11"/>
  <c r="K1610" i="11"/>
  <c r="M1610" i="11"/>
  <c r="J1611" i="11"/>
  <c r="K1611" i="11"/>
  <c r="M1611" i="11"/>
  <c r="J1612" i="11"/>
  <c r="K1612" i="11"/>
  <c r="M1612" i="11"/>
  <c r="J1613" i="11"/>
  <c r="K1613" i="11"/>
  <c r="M1613" i="11"/>
  <c r="J1614" i="11"/>
  <c r="K1614" i="11"/>
  <c r="M1614" i="11"/>
  <c r="J1615" i="11"/>
  <c r="K1615" i="11"/>
  <c r="M1615" i="11"/>
  <c r="J1616" i="11"/>
  <c r="K1616" i="11"/>
  <c r="M1616" i="11"/>
  <c r="J1617" i="11"/>
  <c r="K1617" i="11"/>
  <c r="M1617" i="11"/>
  <c r="J1618" i="11"/>
  <c r="K1618" i="11"/>
  <c r="M1618" i="11"/>
  <c r="J1619" i="11"/>
  <c r="K1619" i="11"/>
  <c r="M1619" i="11"/>
  <c r="J1620" i="11"/>
  <c r="K1620" i="11"/>
  <c r="M1620" i="11"/>
  <c r="J1621" i="11"/>
  <c r="K1621" i="11"/>
  <c r="M1621" i="11"/>
  <c r="J1622" i="11"/>
  <c r="K1622" i="11"/>
  <c r="M1622" i="11"/>
  <c r="J1623" i="11"/>
  <c r="K1623" i="11"/>
  <c r="M1623" i="11"/>
  <c r="J1624" i="11"/>
  <c r="K1624" i="11"/>
  <c r="M1624" i="11"/>
  <c r="J1625" i="11"/>
  <c r="K1625" i="11"/>
  <c r="M1625" i="11"/>
  <c r="J1626" i="11"/>
  <c r="K1626" i="11"/>
  <c r="M1626" i="11"/>
  <c r="J1627" i="11"/>
  <c r="K1627" i="11"/>
  <c r="M1627" i="11"/>
  <c r="J1628" i="11"/>
  <c r="K1628" i="11"/>
  <c r="M1628" i="11"/>
  <c r="J1629" i="11"/>
  <c r="K1629" i="11"/>
  <c r="M1629" i="11"/>
  <c r="J1630" i="11"/>
  <c r="K1630" i="11"/>
  <c r="M1630" i="11"/>
  <c r="J1631" i="11"/>
  <c r="K1631" i="11"/>
  <c r="M1631" i="11"/>
  <c r="J1632" i="11"/>
  <c r="K1632" i="11"/>
  <c r="M1632" i="11"/>
  <c r="J1633" i="11"/>
  <c r="K1633" i="11"/>
  <c r="M1633" i="11"/>
  <c r="J1634" i="11"/>
  <c r="K1634" i="11"/>
  <c r="M1634" i="11"/>
  <c r="J1635" i="11"/>
  <c r="K1635" i="11"/>
  <c r="M1635" i="11"/>
  <c r="J1636" i="11"/>
  <c r="K1636" i="11"/>
  <c r="M1636" i="11"/>
  <c r="J1637" i="11"/>
  <c r="K1637" i="11"/>
  <c r="M1637" i="11"/>
  <c r="J1638" i="11"/>
  <c r="K1638" i="11"/>
  <c r="M1638" i="11"/>
  <c r="J1639" i="11"/>
  <c r="K1639" i="11"/>
  <c r="M1639" i="11"/>
  <c r="J1640" i="11"/>
  <c r="K1640" i="11"/>
  <c r="M1640" i="11"/>
  <c r="J1641" i="11"/>
  <c r="K1641" i="11"/>
  <c r="M1641" i="11"/>
  <c r="J1642" i="11"/>
  <c r="K1642" i="11"/>
  <c r="M1642" i="11"/>
  <c r="J1643" i="11"/>
  <c r="K1643" i="11"/>
  <c r="M1643" i="11"/>
  <c r="J1644" i="11"/>
  <c r="K1644" i="11"/>
  <c r="M1644" i="11"/>
  <c r="J1645" i="11"/>
  <c r="K1645" i="11"/>
  <c r="M1645" i="11"/>
  <c r="J1646" i="11"/>
  <c r="K1646" i="11"/>
  <c r="M1646" i="11"/>
  <c r="J1647" i="11"/>
  <c r="K1647" i="11"/>
  <c r="M1647" i="11"/>
  <c r="J1648" i="11"/>
  <c r="K1648" i="11"/>
  <c r="M1648" i="11"/>
  <c r="J1649" i="11"/>
  <c r="K1649" i="11"/>
  <c r="M1649" i="11"/>
  <c r="J1650" i="11"/>
  <c r="K1650" i="11"/>
  <c r="M1650" i="11"/>
  <c r="J1651" i="11"/>
  <c r="K1651" i="11"/>
  <c r="M1651" i="11"/>
  <c r="J1652" i="11"/>
  <c r="K1652" i="11"/>
  <c r="M1652" i="11"/>
  <c r="J1653" i="11"/>
  <c r="K1653" i="11"/>
  <c r="M1653" i="11"/>
  <c r="J1654" i="11"/>
  <c r="K1654" i="11"/>
  <c r="M1654" i="11"/>
  <c r="J1655" i="11"/>
  <c r="K1655" i="11"/>
  <c r="M1655" i="11"/>
  <c r="J1656" i="11"/>
  <c r="K1656" i="11"/>
  <c r="M1656" i="11"/>
  <c r="J1657" i="11"/>
  <c r="K1657" i="11"/>
  <c r="M1657" i="11"/>
  <c r="J1658" i="11"/>
  <c r="K1658" i="11"/>
  <c r="M1658" i="11"/>
  <c r="J1659" i="11"/>
  <c r="K1659" i="11"/>
  <c r="M1659" i="11"/>
  <c r="J1660" i="11"/>
  <c r="K1660" i="11"/>
  <c r="M1660" i="11"/>
  <c r="J1661" i="11"/>
  <c r="K1661" i="11"/>
  <c r="M1661" i="11"/>
  <c r="J1662" i="11"/>
  <c r="K1662" i="11"/>
  <c r="M1662" i="11"/>
  <c r="J1663" i="11"/>
  <c r="K1663" i="11"/>
  <c r="M1663" i="11"/>
  <c r="J1664" i="11"/>
  <c r="K1664" i="11"/>
  <c r="M1664" i="11"/>
  <c r="J1665" i="11"/>
  <c r="K1665" i="11"/>
  <c r="M1665" i="11"/>
  <c r="J1666" i="11"/>
  <c r="K1666" i="11"/>
  <c r="M1666" i="11"/>
  <c r="J1667" i="11"/>
  <c r="K1667" i="11"/>
  <c r="M1667" i="11"/>
  <c r="J1668" i="11"/>
  <c r="K1668" i="11"/>
  <c r="M1668" i="11"/>
  <c r="J1669" i="11"/>
  <c r="K1669" i="11"/>
  <c r="M1669" i="11"/>
  <c r="J1670" i="11"/>
  <c r="K1670" i="11"/>
  <c r="M1670" i="11"/>
  <c r="J1671" i="11"/>
  <c r="K1671" i="11"/>
  <c r="M1671" i="11"/>
  <c r="J1672" i="11"/>
  <c r="K1672" i="11"/>
  <c r="M1672" i="11"/>
  <c r="J1673" i="11"/>
  <c r="K1673" i="11"/>
  <c r="M1673" i="11"/>
  <c r="J1674" i="11"/>
  <c r="K1674" i="11"/>
  <c r="M1674" i="11"/>
  <c r="J1675" i="11"/>
  <c r="K1675" i="11"/>
  <c r="M1675" i="11"/>
  <c r="J1676" i="11"/>
  <c r="K1676" i="11"/>
  <c r="M1676" i="11"/>
  <c r="J1677" i="11"/>
  <c r="K1677" i="11"/>
  <c r="M1677" i="11"/>
  <c r="J1678" i="11"/>
  <c r="K1678" i="11"/>
  <c r="M1678" i="11"/>
  <c r="J1679" i="11"/>
  <c r="K1679" i="11"/>
  <c r="M1679" i="11"/>
  <c r="J1680" i="11"/>
  <c r="K1680" i="11"/>
  <c r="M1680" i="11"/>
  <c r="J1681" i="11"/>
  <c r="K1681" i="11"/>
  <c r="M1681" i="11"/>
  <c r="J1682" i="11"/>
  <c r="K1682" i="11"/>
  <c r="M1682" i="11"/>
  <c r="J1683" i="11"/>
  <c r="K1683" i="11"/>
  <c r="M1683" i="11"/>
  <c r="J1684" i="11"/>
  <c r="K1684" i="11"/>
  <c r="M1684" i="11"/>
  <c r="J1685" i="11"/>
  <c r="K1685" i="11"/>
  <c r="M1685" i="11"/>
  <c r="J1686" i="11"/>
  <c r="K1686" i="11"/>
  <c r="M1686" i="11"/>
  <c r="J1687" i="11"/>
  <c r="K1687" i="11"/>
  <c r="M1687" i="11"/>
  <c r="J1688" i="11"/>
  <c r="K1688" i="11"/>
  <c r="M1688" i="11"/>
  <c r="J1689" i="11"/>
  <c r="K1689" i="11"/>
  <c r="M1689" i="11"/>
  <c r="J1690" i="11"/>
  <c r="K1690" i="11"/>
  <c r="M1690" i="11"/>
  <c r="J1691" i="11"/>
  <c r="K1691" i="11"/>
  <c r="M1691" i="11"/>
  <c r="J1692" i="11"/>
  <c r="K1692" i="11"/>
  <c r="M1692" i="11"/>
  <c r="J1693" i="11"/>
  <c r="K1693" i="11"/>
  <c r="M1693" i="11"/>
  <c r="J1694" i="11"/>
  <c r="K1694" i="11"/>
  <c r="M1694" i="11"/>
  <c r="J1695" i="11"/>
  <c r="K1695" i="11"/>
  <c r="M1695" i="11"/>
  <c r="J1696" i="11"/>
  <c r="K1696" i="11"/>
  <c r="M1696" i="11"/>
  <c r="J1697" i="11"/>
  <c r="K1697" i="11"/>
  <c r="M1697" i="11"/>
  <c r="J1698" i="11"/>
  <c r="K1698" i="11"/>
  <c r="M1698" i="11"/>
  <c r="J1699" i="11"/>
  <c r="K1699" i="11"/>
  <c r="M1699" i="11"/>
  <c r="J1700" i="11"/>
  <c r="K1700" i="11"/>
  <c r="M1700" i="11"/>
  <c r="J1701" i="11"/>
  <c r="K1701" i="11"/>
  <c r="M1701" i="11"/>
  <c r="J1702" i="11"/>
  <c r="K1702" i="11"/>
  <c r="M1702" i="11"/>
  <c r="J1703" i="11"/>
  <c r="K1703" i="11"/>
  <c r="M1703" i="11"/>
  <c r="J1704" i="11"/>
  <c r="K1704" i="11"/>
  <c r="M1704" i="11"/>
  <c r="J1705" i="11"/>
  <c r="K1705" i="11"/>
  <c r="M1705" i="11"/>
  <c r="J1706" i="11"/>
  <c r="K1706" i="11"/>
  <c r="M1706" i="11"/>
  <c r="J1707" i="11"/>
  <c r="K1707" i="11"/>
  <c r="M1707" i="11"/>
  <c r="J1708" i="11"/>
  <c r="K1708" i="11"/>
  <c r="M1708" i="11"/>
  <c r="J1709" i="11"/>
  <c r="K1709" i="11"/>
  <c r="M1709" i="11"/>
  <c r="J1710" i="11"/>
  <c r="K1710" i="11"/>
  <c r="M1710" i="11"/>
  <c r="J1711" i="11"/>
  <c r="K1711" i="11"/>
  <c r="M1711" i="11"/>
  <c r="J1712" i="11"/>
  <c r="K1712" i="11"/>
  <c r="M1712" i="11"/>
  <c r="J1713" i="11"/>
  <c r="K1713" i="11"/>
  <c r="M1713" i="11"/>
  <c r="J1714" i="11"/>
  <c r="K1714" i="11"/>
  <c r="M1714" i="11"/>
  <c r="J1715" i="11"/>
  <c r="K1715" i="11"/>
  <c r="M1715" i="11"/>
  <c r="J1716" i="11"/>
  <c r="K1716" i="11"/>
  <c r="M1716" i="11"/>
  <c r="J1717" i="11"/>
  <c r="K1717" i="11"/>
  <c r="M1717" i="11"/>
  <c r="J1718" i="11"/>
  <c r="K1718" i="11"/>
  <c r="M1718" i="11"/>
  <c r="J1719" i="11"/>
  <c r="K1719" i="11"/>
  <c r="M1719" i="11"/>
  <c r="J1720" i="11"/>
  <c r="K1720" i="11"/>
  <c r="M1720" i="11"/>
  <c r="J1721" i="11"/>
  <c r="K1721" i="11"/>
  <c r="M1721" i="11"/>
  <c r="J1722" i="11"/>
  <c r="K1722" i="11"/>
  <c r="M1722" i="11"/>
  <c r="J1723" i="11"/>
  <c r="K1723" i="11"/>
  <c r="M1723" i="11"/>
  <c r="J1724" i="11"/>
  <c r="K1724" i="11"/>
  <c r="M1724" i="11"/>
  <c r="J1725" i="11"/>
  <c r="K1725" i="11"/>
  <c r="M1725" i="11"/>
  <c r="J1726" i="11"/>
  <c r="K1726" i="11"/>
  <c r="M1726" i="11"/>
  <c r="J1727" i="11"/>
  <c r="K1727" i="11"/>
  <c r="M1727" i="11"/>
  <c r="J1728" i="11"/>
  <c r="K1728" i="11"/>
  <c r="M1728" i="11"/>
  <c r="J1729" i="11"/>
  <c r="K1729" i="11"/>
  <c r="M1729" i="11"/>
  <c r="J1730" i="11"/>
  <c r="K1730" i="11"/>
  <c r="M1730" i="11"/>
  <c r="J1731" i="11"/>
  <c r="K1731" i="11"/>
  <c r="M1731" i="11"/>
  <c r="J1732" i="11"/>
  <c r="K1732" i="11"/>
  <c r="M1732" i="11"/>
  <c r="J1733" i="11"/>
  <c r="K1733" i="11"/>
  <c r="M1733" i="11"/>
  <c r="J1734" i="11"/>
  <c r="K1734" i="11"/>
  <c r="M1734" i="11"/>
  <c r="J1735" i="11"/>
  <c r="K1735" i="11"/>
  <c r="M1735" i="11"/>
  <c r="J1736" i="11"/>
  <c r="K1736" i="11"/>
  <c r="M1736" i="11"/>
  <c r="J1737" i="11"/>
  <c r="K1737" i="11"/>
  <c r="M1737" i="11"/>
  <c r="J1738" i="11"/>
  <c r="K1738" i="11"/>
  <c r="M1738" i="11"/>
  <c r="J1739" i="11"/>
  <c r="K1739" i="11"/>
  <c r="M1739" i="11"/>
  <c r="J1740" i="11"/>
  <c r="K1740" i="11"/>
  <c r="M1740" i="11"/>
  <c r="J1741" i="11"/>
  <c r="K1741" i="11"/>
  <c r="M1741" i="11"/>
  <c r="J1742" i="11"/>
  <c r="K1742" i="11"/>
  <c r="M1742" i="11"/>
  <c r="J1743" i="11"/>
  <c r="K1743" i="11"/>
  <c r="M1743" i="11"/>
  <c r="J1744" i="11"/>
  <c r="K1744" i="11"/>
  <c r="M1744" i="11"/>
  <c r="J1745" i="11"/>
  <c r="K1745" i="11"/>
  <c r="M1745" i="11"/>
  <c r="J1746" i="11"/>
  <c r="K1746" i="11"/>
  <c r="M1746" i="11"/>
  <c r="J1747" i="11"/>
  <c r="K1747" i="11"/>
  <c r="M1747" i="11"/>
  <c r="J1748" i="11"/>
  <c r="K1748" i="11"/>
  <c r="M1748" i="11"/>
  <c r="J1749" i="11"/>
  <c r="K1749" i="11"/>
  <c r="M1749" i="11"/>
  <c r="J1750" i="11"/>
  <c r="K1750" i="11"/>
  <c r="M1750" i="11"/>
  <c r="J1751" i="11"/>
  <c r="K1751" i="11"/>
  <c r="M1751" i="11"/>
  <c r="J1752" i="11"/>
  <c r="K1752" i="11"/>
  <c r="M1752" i="11"/>
  <c r="J1753" i="11"/>
  <c r="K1753" i="11"/>
  <c r="M1753" i="11"/>
  <c r="J1754" i="11"/>
  <c r="K1754" i="11"/>
  <c r="M1754" i="11"/>
  <c r="J1755" i="11"/>
  <c r="K1755" i="11"/>
  <c r="M1755" i="11"/>
  <c r="J1756" i="11"/>
  <c r="K1756" i="11"/>
  <c r="M1756" i="11"/>
  <c r="J1757" i="11"/>
  <c r="K1757" i="11"/>
  <c r="M1757" i="11"/>
  <c r="J1758" i="11"/>
  <c r="K1758" i="11"/>
  <c r="M1758" i="11"/>
  <c r="J1759" i="11"/>
  <c r="K1759" i="11"/>
  <c r="M1759" i="11"/>
  <c r="J1760" i="11"/>
  <c r="K1760" i="11"/>
  <c r="M1760" i="11"/>
  <c r="J1761" i="11"/>
  <c r="K1761" i="11"/>
  <c r="M1761" i="11"/>
  <c r="J1762" i="11"/>
  <c r="K1762" i="11"/>
  <c r="M1762" i="11"/>
  <c r="J1763" i="11"/>
  <c r="K1763" i="11"/>
  <c r="M1763" i="11"/>
  <c r="J1764" i="11"/>
  <c r="K1764" i="11"/>
  <c r="M1764" i="11"/>
  <c r="J1765" i="11"/>
  <c r="K1765" i="11"/>
  <c r="M1765" i="11"/>
  <c r="J1766" i="11"/>
  <c r="K1766" i="11"/>
  <c r="M1766" i="11"/>
  <c r="J1767" i="11"/>
  <c r="K1767" i="11"/>
  <c r="M1767" i="11"/>
  <c r="J1768" i="11"/>
  <c r="K1768" i="11"/>
  <c r="M1768" i="11"/>
  <c r="J1769" i="11"/>
  <c r="K1769" i="11"/>
  <c r="M1769" i="11"/>
  <c r="J1770" i="11"/>
  <c r="K1770" i="11"/>
  <c r="M1770" i="11"/>
  <c r="J1771" i="11"/>
  <c r="K1771" i="11"/>
  <c r="M1771" i="11"/>
  <c r="J1772" i="11"/>
  <c r="K1772" i="11"/>
  <c r="M1772" i="11"/>
  <c r="J1773" i="11"/>
  <c r="K1773" i="11"/>
  <c r="M1773" i="11"/>
  <c r="J1774" i="11"/>
  <c r="K1774" i="11"/>
  <c r="M1774" i="11"/>
  <c r="J1775" i="11"/>
  <c r="K1775" i="11"/>
  <c r="M1775" i="11"/>
  <c r="J1776" i="11"/>
  <c r="K1776" i="11"/>
  <c r="M1776" i="11"/>
  <c r="J1777" i="11"/>
  <c r="K1777" i="11"/>
  <c r="M1777" i="11"/>
  <c r="J1778" i="11"/>
  <c r="K1778" i="11"/>
  <c r="M1778" i="11"/>
  <c r="J1779" i="11"/>
  <c r="K1779" i="11"/>
  <c r="M1779" i="11"/>
  <c r="J1780" i="11"/>
  <c r="K1780" i="11"/>
  <c r="M1780" i="11"/>
  <c r="J1781" i="11"/>
  <c r="K1781" i="11"/>
  <c r="M1781" i="11"/>
  <c r="J1782" i="11"/>
  <c r="K1782" i="11"/>
  <c r="M1782" i="11"/>
  <c r="J1783" i="11"/>
  <c r="K1783" i="11"/>
  <c r="M1783" i="11"/>
  <c r="J1784" i="11"/>
  <c r="K1784" i="11"/>
  <c r="M1784" i="11"/>
  <c r="J1785" i="11"/>
  <c r="K1785" i="11"/>
  <c r="M1785" i="11"/>
  <c r="J1786" i="11"/>
  <c r="K1786" i="11"/>
  <c r="M1786" i="11"/>
  <c r="J1787" i="11"/>
  <c r="K1787" i="11"/>
  <c r="M1787" i="11"/>
  <c r="J1788" i="11"/>
  <c r="K1788" i="11"/>
  <c r="M1788" i="11"/>
  <c r="J1789" i="11"/>
  <c r="K1789" i="11"/>
  <c r="M1789" i="11"/>
  <c r="J1790" i="11"/>
  <c r="K1790" i="11"/>
  <c r="M1790" i="11"/>
  <c r="J1791" i="11"/>
  <c r="K1791" i="11"/>
  <c r="M1791" i="11"/>
  <c r="J1792" i="11"/>
  <c r="K1792" i="11"/>
  <c r="M1792" i="11"/>
  <c r="J1793" i="11"/>
  <c r="K1793" i="11"/>
  <c r="M1793" i="11"/>
  <c r="J1794" i="11"/>
  <c r="K1794" i="11"/>
  <c r="M1794" i="11"/>
  <c r="J1795" i="11"/>
  <c r="K1795" i="11"/>
  <c r="M1795" i="11"/>
  <c r="J1796" i="11"/>
  <c r="K1796" i="11"/>
  <c r="M1796" i="11"/>
  <c r="J1797" i="11"/>
  <c r="K1797" i="11"/>
  <c r="M1797" i="11"/>
  <c r="J1798" i="11"/>
  <c r="K1798" i="11"/>
  <c r="M1798" i="11"/>
  <c r="J1799" i="11"/>
  <c r="K1799" i="11"/>
  <c r="M1799" i="11"/>
  <c r="J1800" i="11"/>
  <c r="K1800" i="11"/>
  <c r="M1800" i="11"/>
  <c r="J1801" i="11"/>
  <c r="K1801" i="11"/>
  <c r="M1801" i="11"/>
  <c r="J1802" i="11"/>
  <c r="K1802" i="11"/>
  <c r="M1802" i="11"/>
  <c r="J1803" i="11"/>
  <c r="K1803" i="11"/>
  <c r="M1803" i="11"/>
  <c r="J1804" i="11"/>
  <c r="K1804" i="11"/>
  <c r="M1804" i="11"/>
  <c r="J1805" i="11"/>
  <c r="K1805" i="11"/>
  <c r="M1805" i="11"/>
  <c r="J1806" i="11"/>
  <c r="K1806" i="11"/>
  <c r="M1806" i="11"/>
  <c r="J1807" i="11"/>
  <c r="K1807" i="11"/>
  <c r="M1807" i="11"/>
  <c r="J1808" i="11"/>
  <c r="K1808" i="11"/>
  <c r="M1808" i="11"/>
  <c r="J1809" i="11"/>
  <c r="K1809" i="11"/>
  <c r="M1809" i="11"/>
  <c r="J1810" i="11"/>
  <c r="K1810" i="11"/>
  <c r="M1810" i="11"/>
  <c r="J1811" i="11"/>
  <c r="K1811" i="11"/>
  <c r="M1811" i="11"/>
  <c r="J1812" i="11"/>
  <c r="K1812" i="11"/>
  <c r="M1812" i="11"/>
  <c r="J1813" i="11"/>
  <c r="K1813" i="11"/>
  <c r="M1813" i="11"/>
  <c r="J1814" i="11"/>
  <c r="K1814" i="11"/>
  <c r="M1814" i="11"/>
  <c r="J1815" i="11"/>
  <c r="K1815" i="11"/>
  <c r="M1815" i="11"/>
  <c r="J1816" i="11"/>
  <c r="K1816" i="11"/>
  <c r="M1816" i="11"/>
  <c r="J1817" i="11"/>
  <c r="K1817" i="11"/>
  <c r="M1817" i="11"/>
  <c r="J1818" i="11"/>
  <c r="K1818" i="11"/>
  <c r="M1818" i="11"/>
  <c r="J1819" i="11"/>
  <c r="K1819" i="11"/>
  <c r="M1819" i="11"/>
  <c r="J1820" i="11"/>
  <c r="K1820" i="11"/>
  <c r="M1820" i="11"/>
  <c r="J1821" i="11"/>
  <c r="K1821" i="11"/>
  <c r="M1821" i="11"/>
  <c r="J1822" i="11"/>
  <c r="K1822" i="11"/>
  <c r="M1822" i="11"/>
  <c r="J1823" i="11"/>
  <c r="K1823" i="11"/>
  <c r="M1823" i="11"/>
  <c r="J1824" i="11"/>
  <c r="K1824" i="11"/>
  <c r="M1824" i="11"/>
  <c r="J1825" i="11"/>
  <c r="K1825" i="11"/>
  <c r="M1825" i="11"/>
  <c r="J1826" i="11"/>
  <c r="K1826" i="11"/>
  <c r="M1826" i="11"/>
  <c r="J1827" i="11"/>
  <c r="K1827" i="11"/>
  <c r="M1827" i="11"/>
  <c r="J1828" i="11"/>
  <c r="K1828" i="11"/>
  <c r="M1828" i="11"/>
  <c r="J1829" i="11"/>
  <c r="K1829" i="11"/>
  <c r="M1829" i="11"/>
  <c r="J1830" i="11"/>
  <c r="K1830" i="11"/>
  <c r="M1830" i="11"/>
  <c r="J1831" i="11"/>
  <c r="K1831" i="11"/>
  <c r="M1831" i="11"/>
  <c r="J1832" i="11"/>
  <c r="K1832" i="11"/>
  <c r="M1832" i="11"/>
  <c r="J1833" i="11"/>
  <c r="K1833" i="11"/>
  <c r="M1833" i="11"/>
  <c r="J1834" i="11"/>
  <c r="K1834" i="11"/>
  <c r="M1834" i="11"/>
  <c r="J1835" i="11"/>
  <c r="K1835" i="11"/>
  <c r="M1835" i="11"/>
  <c r="J1836" i="11"/>
  <c r="K1836" i="11"/>
  <c r="M1836" i="11"/>
  <c r="J1837" i="11"/>
  <c r="K1837" i="11"/>
  <c r="M1837" i="11"/>
  <c r="J1838" i="11"/>
  <c r="K1838" i="11"/>
  <c r="M1838" i="11"/>
  <c r="J1839" i="11"/>
  <c r="K1839" i="11"/>
  <c r="M1839" i="11"/>
  <c r="J1840" i="11"/>
  <c r="K1840" i="11"/>
  <c r="M1840" i="11"/>
  <c r="J1841" i="11"/>
  <c r="K1841" i="11"/>
  <c r="M1841" i="11"/>
  <c r="J1842" i="11"/>
  <c r="K1842" i="11"/>
  <c r="M1842" i="11"/>
  <c r="J1843" i="11"/>
  <c r="K1843" i="11"/>
  <c r="M1843" i="11"/>
  <c r="J1844" i="11"/>
  <c r="K1844" i="11"/>
  <c r="M1844" i="11"/>
  <c r="J1845" i="11"/>
  <c r="K1845" i="11"/>
  <c r="M1845" i="11"/>
  <c r="J1846" i="11"/>
  <c r="K1846" i="11"/>
  <c r="M1846" i="11"/>
  <c r="J1847" i="11"/>
  <c r="K1847" i="11"/>
  <c r="M1847" i="11"/>
  <c r="J1848" i="11"/>
  <c r="K1848" i="11"/>
  <c r="M1848" i="11"/>
  <c r="J1849" i="11"/>
  <c r="K1849" i="11"/>
  <c r="M1849" i="11"/>
  <c r="J1850" i="11"/>
  <c r="K1850" i="11"/>
  <c r="M1850" i="11"/>
  <c r="J1851" i="11"/>
  <c r="K1851" i="11"/>
  <c r="M1851" i="11"/>
  <c r="J1852" i="11"/>
  <c r="K1852" i="11"/>
  <c r="M1852" i="11"/>
  <c r="J1853" i="11"/>
  <c r="K1853" i="11"/>
  <c r="M1853" i="11"/>
  <c r="J1854" i="11"/>
  <c r="K1854" i="11"/>
  <c r="M1854" i="11"/>
  <c r="J1855" i="11"/>
  <c r="K1855" i="11"/>
  <c r="M1855" i="11"/>
  <c r="J1856" i="11"/>
  <c r="K1856" i="11"/>
  <c r="M1856" i="11"/>
  <c r="J1857" i="11"/>
  <c r="K1857" i="11"/>
  <c r="M1857" i="11"/>
  <c r="J1858" i="11"/>
  <c r="K1858" i="11"/>
  <c r="M1858" i="11"/>
  <c r="J1859" i="11"/>
  <c r="K1859" i="11"/>
  <c r="M1859" i="11"/>
  <c r="J1860" i="11"/>
  <c r="K1860" i="11"/>
  <c r="M1860" i="11"/>
  <c r="J1861" i="11"/>
  <c r="K1861" i="11"/>
  <c r="M1861" i="11"/>
  <c r="J1862" i="11"/>
  <c r="K1862" i="11"/>
  <c r="M1862" i="11"/>
  <c r="J1863" i="11"/>
  <c r="K1863" i="11"/>
  <c r="M1863" i="11"/>
  <c r="J1864" i="11"/>
  <c r="K1864" i="11"/>
  <c r="M1864" i="11"/>
  <c r="J1865" i="11"/>
  <c r="K1865" i="11"/>
  <c r="M1865" i="11"/>
  <c r="J1866" i="11"/>
  <c r="K1866" i="11"/>
  <c r="M1866" i="11"/>
  <c r="J1867" i="11"/>
  <c r="K1867" i="11"/>
  <c r="M1867" i="11"/>
  <c r="J1868" i="11"/>
  <c r="K1868" i="11"/>
  <c r="M1868" i="11"/>
  <c r="J1869" i="11"/>
  <c r="K1869" i="11"/>
  <c r="M1869" i="11"/>
  <c r="J1870" i="11"/>
  <c r="K1870" i="11"/>
  <c r="M1870" i="11"/>
  <c r="J1871" i="11"/>
  <c r="K1871" i="11"/>
  <c r="M1871" i="11"/>
  <c r="J1872" i="11"/>
  <c r="K1872" i="11"/>
  <c r="M1872" i="11"/>
  <c r="J1873" i="11"/>
  <c r="K1873" i="11"/>
  <c r="M1873" i="11"/>
  <c r="J1874" i="11"/>
  <c r="K1874" i="11"/>
  <c r="M1874" i="11"/>
  <c r="J1875" i="11"/>
  <c r="K1875" i="11"/>
  <c r="M1875" i="11"/>
  <c r="J1876" i="11"/>
  <c r="K1876" i="11"/>
  <c r="M1876" i="11"/>
  <c r="J1877" i="11"/>
  <c r="K1877" i="11"/>
  <c r="M1877" i="11"/>
  <c r="J1878" i="11"/>
  <c r="K1878" i="11"/>
  <c r="M1878" i="11"/>
  <c r="J1879" i="11"/>
  <c r="K1879" i="11"/>
  <c r="M1879" i="11"/>
  <c r="J1880" i="11"/>
  <c r="K1880" i="11"/>
  <c r="M1880" i="11"/>
  <c r="J1881" i="11"/>
  <c r="K1881" i="11"/>
  <c r="M1881" i="11"/>
  <c r="J1882" i="11"/>
  <c r="K1882" i="11"/>
  <c r="M1882" i="11"/>
  <c r="J1883" i="11"/>
  <c r="K1883" i="11"/>
  <c r="M1883" i="11"/>
  <c r="J1884" i="11"/>
  <c r="K1884" i="11"/>
  <c r="M1884" i="11"/>
  <c r="J1885" i="11"/>
  <c r="K1885" i="11"/>
  <c r="M1885" i="11"/>
  <c r="J1886" i="11"/>
  <c r="K1886" i="11"/>
  <c r="M1886" i="11"/>
  <c r="J1887" i="11"/>
  <c r="K1887" i="11"/>
  <c r="M1887" i="11"/>
  <c r="J1888" i="11"/>
  <c r="K1888" i="11"/>
  <c r="M1888" i="11"/>
  <c r="J1889" i="11"/>
  <c r="K1889" i="11"/>
  <c r="M1889" i="11"/>
  <c r="J1890" i="11"/>
  <c r="K1890" i="11"/>
  <c r="M1890" i="11"/>
  <c r="J1891" i="11"/>
  <c r="K1891" i="11"/>
  <c r="M1891" i="11"/>
  <c r="J1892" i="11"/>
  <c r="K1892" i="11"/>
  <c r="M1892" i="11"/>
  <c r="J1893" i="11"/>
  <c r="K1893" i="11"/>
  <c r="M1893" i="11"/>
  <c r="J1894" i="11"/>
  <c r="K1894" i="11"/>
  <c r="M1894" i="11"/>
  <c r="J1895" i="11"/>
  <c r="K1895" i="11"/>
  <c r="M1895" i="11"/>
  <c r="J1896" i="11"/>
  <c r="K1896" i="11"/>
  <c r="M1896" i="11"/>
  <c r="J1897" i="11"/>
  <c r="K1897" i="11"/>
  <c r="M1897" i="11"/>
  <c r="J1898" i="11"/>
  <c r="K1898" i="11"/>
  <c r="M1898" i="11"/>
  <c r="J1899" i="11"/>
  <c r="K1899" i="11"/>
  <c r="M1899" i="11"/>
  <c r="J1900" i="11"/>
  <c r="K1900" i="11"/>
  <c r="M1900" i="11"/>
  <c r="J1901" i="11"/>
  <c r="K1901" i="11"/>
  <c r="M1901" i="11"/>
  <c r="J1902" i="11"/>
  <c r="K1902" i="11"/>
  <c r="M1902" i="11"/>
  <c r="J1903" i="11"/>
  <c r="K1903" i="11"/>
  <c r="M1903" i="11"/>
  <c r="J1904" i="11"/>
  <c r="K1904" i="11"/>
  <c r="M1904" i="11"/>
  <c r="J1905" i="11"/>
  <c r="K1905" i="11"/>
  <c r="M1905" i="11"/>
  <c r="J1906" i="11"/>
  <c r="K1906" i="11"/>
  <c r="M1906" i="11"/>
  <c r="J1907" i="11"/>
  <c r="K1907" i="11"/>
  <c r="M1907" i="11"/>
  <c r="J1908" i="11"/>
  <c r="K1908" i="11"/>
  <c r="M1908" i="11"/>
  <c r="J1909" i="11"/>
  <c r="K1909" i="11"/>
  <c r="M1909" i="11"/>
  <c r="J1910" i="11"/>
  <c r="K1910" i="11"/>
  <c r="M1910" i="11"/>
  <c r="J1911" i="11"/>
  <c r="K1911" i="11"/>
  <c r="M1911" i="11"/>
  <c r="J1912" i="11"/>
  <c r="K1912" i="11"/>
  <c r="M1912" i="11"/>
  <c r="J1913" i="11"/>
  <c r="K1913" i="11"/>
  <c r="M1913" i="11"/>
  <c r="J1914" i="11"/>
  <c r="K1914" i="11"/>
  <c r="M1914" i="11"/>
  <c r="J1915" i="11"/>
  <c r="K1915" i="11"/>
  <c r="M1915" i="11"/>
  <c r="J1916" i="11"/>
  <c r="K1916" i="11"/>
  <c r="M1916" i="11"/>
  <c r="J1917" i="11"/>
  <c r="K1917" i="11"/>
  <c r="M1917" i="11"/>
  <c r="J1918" i="11"/>
  <c r="K1918" i="11"/>
  <c r="M1918" i="11"/>
  <c r="J1919" i="11"/>
  <c r="K1919" i="11"/>
  <c r="M1919" i="11"/>
  <c r="J1920" i="11"/>
  <c r="K1920" i="11"/>
  <c r="M1920" i="11"/>
  <c r="J1921" i="11"/>
  <c r="K1921" i="11"/>
  <c r="M1921" i="11"/>
  <c r="J1922" i="11"/>
  <c r="K1922" i="11"/>
  <c r="M1922" i="11"/>
  <c r="J1923" i="11"/>
  <c r="K1923" i="11"/>
  <c r="M1923" i="11"/>
  <c r="J1924" i="11"/>
  <c r="K1924" i="11"/>
  <c r="M1924" i="11"/>
  <c r="J1925" i="11"/>
  <c r="K1925" i="11"/>
  <c r="M1925" i="11"/>
  <c r="J1926" i="11"/>
  <c r="K1926" i="11"/>
  <c r="M1926" i="11"/>
  <c r="J1927" i="11"/>
  <c r="K1927" i="11"/>
  <c r="M1927" i="11"/>
  <c r="J1928" i="11"/>
  <c r="K1928" i="11"/>
  <c r="M1928" i="11"/>
  <c r="J1929" i="11"/>
  <c r="K1929" i="11"/>
  <c r="M1929" i="11"/>
  <c r="J1930" i="11"/>
  <c r="K1930" i="11"/>
  <c r="M1930" i="11"/>
  <c r="J1931" i="11"/>
  <c r="K1931" i="11"/>
  <c r="M1931" i="11"/>
  <c r="J1932" i="11"/>
  <c r="K1932" i="11"/>
  <c r="M1932" i="11"/>
  <c r="J1933" i="11"/>
  <c r="K1933" i="11"/>
  <c r="M1933" i="11"/>
  <c r="J1934" i="11"/>
  <c r="K1934" i="11"/>
  <c r="M1934" i="11"/>
  <c r="J1935" i="11"/>
  <c r="K1935" i="11"/>
  <c r="M1935" i="11"/>
  <c r="J1936" i="11"/>
  <c r="K1936" i="11"/>
  <c r="M1936" i="11"/>
  <c r="J1937" i="11"/>
  <c r="K1937" i="11"/>
  <c r="M1937" i="11"/>
  <c r="J1938" i="11"/>
  <c r="K1938" i="11"/>
  <c r="M1938" i="11"/>
  <c r="J1939" i="11"/>
  <c r="K1939" i="11"/>
  <c r="M1939" i="11"/>
  <c r="J1940" i="11"/>
  <c r="K1940" i="11"/>
  <c r="M1940" i="11"/>
  <c r="J1941" i="11"/>
  <c r="K1941" i="11"/>
  <c r="M1941" i="11"/>
  <c r="J1942" i="11"/>
  <c r="K1942" i="11"/>
  <c r="M1942" i="11"/>
  <c r="J1943" i="11"/>
  <c r="K1943" i="11"/>
  <c r="M1943" i="11"/>
  <c r="J1944" i="11"/>
  <c r="K1944" i="11"/>
  <c r="M1944" i="11"/>
  <c r="J1945" i="11"/>
  <c r="K1945" i="11"/>
  <c r="M1945" i="11"/>
  <c r="J1946" i="11"/>
  <c r="K1946" i="11"/>
  <c r="M1946" i="11"/>
  <c r="J1947" i="11"/>
  <c r="K1947" i="11"/>
  <c r="M1947" i="11"/>
  <c r="J1948" i="11"/>
  <c r="K1948" i="11"/>
  <c r="M1948" i="11"/>
  <c r="J1949" i="11"/>
  <c r="K1949" i="11"/>
  <c r="M1949" i="11"/>
  <c r="J1950" i="11"/>
  <c r="K1950" i="11"/>
  <c r="M1950" i="11"/>
  <c r="J1951" i="11"/>
  <c r="K1951" i="11"/>
  <c r="M1951" i="11"/>
  <c r="J1952" i="11"/>
  <c r="K1952" i="11"/>
  <c r="M1952" i="11"/>
  <c r="J1953" i="11"/>
  <c r="K1953" i="11"/>
  <c r="M1953" i="11"/>
  <c r="J1954" i="11"/>
  <c r="K1954" i="11"/>
  <c r="M1954" i="11"/>
  <c r="J1955" i="11"/>
  <c r="K1955" i="11"/>
  <c r="M1955" i="11"/>
  <c r="J1956" i="11"/>
  <c r="K1956" i="11"/>
  <c r="M1956" i="11"/>
  <c r="J1957" i="11"/>
  <c r="K1957" i="11"/>
  <c r="M1957" i="11"/>
  <c r="J1958" i="11"/>
  <c r="K1958" i="11"/>
  <c r="M1958" i="11"/>
  <c r="J1959" i="11"/>
  <c r="K1959" i="11"/>
  <c r="M1959" i="11"/>
  <c r="J1960" i="11"/>
  <c r="K1960" i="11"/>
  <c r="M1960" i="11"/>
  <c r="J1961" i="11"/>
  <c r="K1961" i="11"/>
  <c r="M1961" i="11"/>
  <c r="J1962" i="11"/>
  <c r="K1962" i="11"/>
  <c r="M1962" i="11"/>
  <c r="J1963" i="11"/>
  <c r="K1963" i="11"/>
  <c r="M1963" i="11"/>
  <c r="J1964" i="11"/>
  <c r="K1964" i="11"/>
  <c r="M1964" i="11"/>
  <c r="J1965" i="11"/>
  <c r="K1965" i="11"/>
  <c r="M1965" i="11"/>
  <c r="J1966" i="11"/>
  <c r="K1966" i="11"/>
  <c r="M1966" i="11"/>
  <c r="J1967" i="11"/>
  <c r="K1967" i="11"/>
  <c r="M1967" i="11"/>
  <c r="J1968" i="11"/>
  <c r="K1968" i="11"/>
  <c r="M1968" i="11"/>
  <c r="J1969" i="11"/>
  <c r="K1969" i="11"/>
  <c r="M1969" i="11"/>
  <c r="J1970" i="11"/>
  <c r="K1970" i="11"/>
  <c r="M1970" i="11"/>
  <c r="J1971" i="11"/>
  <c r="K1971" i="11"/>
  <c r="M1971" i="11"/>
  <c r="J1972" i="11"/>
  <c r="K1972" i="11"/>
  <c r="M1972" i="11"/>
  <c r="J1973" i="11"/>
  <c r="K1973" i="11"/>
  <c r="M1973" i="11"/>
  <c r="J1974" i="11"/>
  <c r="K1974" i="11"/>
  <c r="M1974" i="11"/>
  <c r="J1975" i="11"/>
  <c r="K1975" i="11"/>
  <c r="M1975" i="11"/>
  <c r="J1976" i="11"/>
  <c r="K1976" i="11"/>
  <c r="M1976" i="11"/>
  <c r="J1977" i="11"/>
  <c r="K1977" i="11"/>
  <c r="M1977" i="11"/>
  <c r="J1978" i="11"/>
  <c r="K1978" i="11"/>
  <c r="M1978" i="11"/>
  <c r="J1979" i="11"/>
  <c r="K1979" i="11"/>
  <c r="M1979" i="11"/>
  <c r="J1980" i="11"/>
  <c r="K1980" i="11"/>
  <c r="M1980" i="11"/>
  <c r="J1981" i="11"/>
  <c r="K1981" i="11"/>
  <c r="M1981" i="11"/>
  <c r="J1982" i="11"/>
  <c r="K1982" i="11"/>
  <c r="M1982" i="11"/>
  <c r="J1983" i="11"/>
  <c r="K1983" i="11"/>
  <c r="M1983" i="11"/>
  <c r="J1984" i="11"/>
  <c r="K1984" i="11"/>
  <c r="M1984" i="11"/>
  <c r="J1985" i="11"/>
  <c r="K1985" i="11"/>
  <c r="M1985" i="11"/>
  <c r="J1986" i="11"/>
  <c r="K1986" i="11"/>
  <c r="M1986" i="11"/>
  <c r="J1987" i="11"/>
  <c r="K1987" i="11"/>
  <c r="M1987" i="11"/>
  <c r="J1988" i="11"/>
  <c r="K1988" i="11"/>
  <c r="M1988" i="11"/>
  <c r="J1989" i="11"/>
  <c r="K1989" i="11"/>
  <c r="M1989" i="11"/>
  <c r="J1990" i="11"/>
  <c r="K1990" i="11"/>
  <c r="M1990" i="11"/>
  <c r="J1991" i="11"/>
  <c r="K1991" i="11"/>
  <c r="M1991" i="11"/>
  <c r="J1992" i="11"/>
  <c r="K1992" i="11"/>
  <c r="M1992" i="11"/>
  <c r="J1993" i="11"/>
  <c r="K1993" i="11"/>
  <c r="M1993" i="11"/>
  <c r="J1994" i="11"/>
  <c r="K1994" i="11"/>
  <c r="M1994" i="11"/>
  <c r="J1995" i="11"/>
  <c r="K1995" i="11"/>
  <c r="M1995" i="11"/>
  <c r="J1996" i="11"/>
  <c r="K1996" i="11"/>
  <c r="M1996" i="11"/>
  <c r="J1997" i="11"/>
  <c r="K1997" i="11"/>
  <c r="M1997" i="11"/>
  <c r="J1998" i="11"/>
  <c r="K1998" i="11"/>
  <c r="M1998" i="11"/>
  <c r="J1999" i="11"/>
  <c r="K1999" i="11"/>
  <c r="M1999" i="11"/>
  <c r="J2000" i="11"/>
  <c r="K2000" i="11"/>
  <c r="M2000" i="11"/>
  <c r="J2001" i="11"/>
  <c r="K2001" i="11"/>
  <c r="M2001" i="11"/>
  <c r="J2002" i="11"/>
  <c r="K2002" i="11"/>
  <c r="M2002" i="11"/>
  <c r="J2003" i="11"/>
  <c r="K2003" i="11"/>
  <c r="M2003" i="11"/>
  <c r="J2004" i="11"/>
  <c r="K2004" i="11"/>
  <c r="M2004" i="11"/>
  <c r="J2005" i="11"/>
  <c r="K2005" i="11"/>
  <c r="M2005" i="11"/>
  <c r="J2006" i="11"/>
  <c r="K2006" i="11"/>
  <c r="M2006" i="11"/>
  <c r="J2007" i="11"/>
  <c r="K2007" i="11"/>
  <c r="M2007" i="11"/>
  <c r="J2008" i="11"/>
  <c r="K2008" i="11"/>
  <c r="M2008" i="11"/>
  <c r="J2009" i="11"/>
  <c r="K2009" i="11"/>
  <c r="M2009" i="11"/>
  <c r="J2010" i="11"/>
  <c r="K2010" i="11"/>
  <c r="M2010" i="11"/>
  <c r="J2011" i="11"/>
  <c r="K2011" i="11"/>
  <c r="M2011" i="11"/>
  <c r="J2012" i="11"/>
  <c r="K2012" i="11"/>
  <c r="M2012" i="11"/>
  <c r="J2013" i="11"/>
  <c r="K2013" i="11"/>
  <c r="M2013" i="11"/>
  <c r="J2014" i="11"/>
  <c r="K2014" i="11"/>
  <c r="M2014" i="11"/>
  <c r="J2015" i="11"/>
  <c r="K2015" i="11"/>
  <c r="M2015" i="11"/>
  <c r="J2016" i="11"/>
  <c r="K2016" i="11"/>
  <c r="M2016" i="11"/>
  <c r="J2017" i="11"/>
  <c r="K2017" i="11"/>
  <c r="M2017" i="11"/>
  <c r="J2018" i="11"/>
  <c r="K2018" i="11"/>
  <c r="M2018" i="11"/>
  <c r="J2019" i="11"/>
  <c r="K2019" i="11"/>
  <c r="M2019" i="11"/>
  <c r="J2020" i="11"/>
  <c r="K2020" i="11"/>
  <c r="M2020" i="11"/>
  <c r="J2021" i="11"/>
  <c r="K2021" i="11"/>
  <c r="M2021" i="11"/>
  <c r="J2022" i="11"/>
  <c r="K2022" i="11"/>
  <c r="M2022" i="11"/>
  <c r="J2023" i="11"/>
  <c r="K2023" i="11"/>
  <c r="M2023" i="11"/>
  <c r="J2024" i="11"/>
  <c r="K2024" i="11"/>
  <c r="M2024" i="11"/>
  <c r="J2025" i="11"/>
  <c r="K2025" i="11"/>
  <c r="M2025" i="11"/>
  <c r="J2026" i="11"/>
  <c r="K2026" i="11"/>
  <c r="M2026" i="11"/>
  <c r="J2027" i="11"/>
  <c r="K2027" i="11"/>
  <c r="M2027" i="11"/>
  <c r="J2028" i="11"/>
  <c r="K2028" i="11"/>
  <c r="M2028" i="11"/>
  <c r="J2029" i="11"/>
  <c r="K2029" i="11"/>
  <c r="M2029" i="11"/>
  <c r="J2030" i="11"/>
  <c r="K2030" i="11"/>
  <c r="M2030" i="11"/>
  <c r="J2031" i="11"/>
  <c r="K2031" i="11"/>
  <c r="M2031" i="11"/>
  <c r="J2032" i="11"/>
  <c r="K2032" i="11"/>
  <c r="M2032" i="11"/>
  <c r="J2033" i="11"/>
  <c r="K2033" i="11"/>
  <c r="M2033" i="11"/>
  <c r="J2034" i="11"/>
  <c r="K2034" i="11"/>
  <c r="M2034" i="11"/>
  <c r="J2035" i="11"/>
  <c r="K2035" i="11"/>
  <c r="M2035" i="11"/>
  <c r="J2036" i="11"/>
  <c r="K2036" i="11"/>
  <c r="M2036" i="11"/>
  <c r="J2037" i="11"/>
  <c r="K2037" i="11"/>
  <c r="M2037" i="11"/>
  <c r="J2038" i="11"/>
  <c r="K2038" i="11"/>
  <c r="M2038" i="11"/>
  <c r="J2039" i="11"/>
  <c r="K2039" i="11"/>
  <c r="M2039" i="11"/>
  <c r="J2040" i="11"/>
  <c r="K2040" i="11"/>
  <c r="M2040" i="11"/>
  <c r="J2041" i="11"/>
  <c r="K2041" i="11"/>
  <c r="M2041" i="11"/>
  <c r="J2042" i="11"/>
  <c r="K2042" i="11"/>
  <c r="M2042" i="11"/>
  <c r="J2043" i="11"/>
  <c r="K2043" i="11"/>
  <c r="M2043" i="11"/>
  <c r="J2044" i="11"/>
  <c r="K2044" i="11"/>
  <c r="M2044" i="11"/>
  <c r="J2045" i="11"/>
  <c r="K2045" i="11"/>
  <c r="M2045" i="11"/>
  <c r="J2046" i="11"/>
  <c r="K2046" i="11"/>
  <c r="M2046" i="11"/>
  <c r="J2047" i="11"/>
  <c r="K2047" i="11"/>
  <c r="M2047" i="11"/>
  <c r="J2048" i="11"/>
  <c r="K2048" i="11"/>
  <c r="M2048" i="11"/>
  <c r="J2049" i="11"/>
  <c r="K2049" i="11"/>
  <c r="M2049" i="11"/>
  <c r="J2050" i="11"/>
  <c r="K2050" i="11"/>
  <c r="M2050" i="11"/>
  <c r="J2051" i="11"/>
  <c r="K2051" i="11"/>
  <c r="M2051" i="11"/>
  <c r="J2052" i="11"/>
  <c r="K2052" i="11"/>
  <c r="M2052" i="11"/>
  <c r="J2053" i="11"/>
  <c r="K2053" i="11"/>
  <c r="M2053" i="11"/>
  <c r="J2054" i="11"/>
  <c r="K2054" i="11"/>
  <c r="M2054" i="11"/>
  <c r="J2055" i="11"/>
  <c r="K2055" i="11"/>
  <c r="M2055" i="11"/>
  <c r="J2056" i="11"/>
  <c r="K2056" i="11"/>
  <c r="M2056" i="11"/>
  <c r="J2057" i="11"/>
  <c r="K2057" i="11"/>
  <c r="M2057" i="11"/>
  <c r="J2058" i="11"/>
  <c r="K2058" i="11"/>
  <c r="M2058" i="11"/>
  <c r="J2059" i="11"/>
  <c r="K2059" i="11"/>
  <c r="M2059" i="11"/>
  <c r="J2060" i="11"/>
  <c r="K2060" i="11"/>
  <c r="M2060" i="11"/>
  <c r="J2061" i="11"/>
  <c r="K2061" i="11"/>
  <c r="M2061" i="11"/>
  <c r="J2062" i="11"/>
  <c r="K2062" i="11"/>
  <c r="M2062" i="11"/>
  <c r="J2063" i="11"/>
  <c r="K2063" i="11"/>
  <c r="M2063" i="11"/>
  <c r="J2064" i="11"/>
  <c r="K2064" i="11"/>
  <c r="M2064" i="11"/>
  <c r="J2065" i="11"/>
  <c r="K2065" i="11"/>
  <c r="M2065" i="11"/>
  <c r="J2066" i="11"/>
  <c r="K2066" i="11"/>
  <c r="M2066" i="11"/>
  <c r="J2067" i="11"/>
  <c r="K2067" i="11"/>
  <c r="M2067" i="11"/>
  <c r="J2068" i="11"/>
  <c r="K2068" i="11"/>
  <c r="M2068" i="11"/>
  <c r="J2069" i="11"/>
  <c r="K2069" i="11"/>
  <c r="M2069" i="11"/>
  <c r="J2070" i="11"/>
  <c r="K2070" i="11"/>
  <c r="M2070" i="11"/>
  <c r="J2071" i="11"/>
  <c r="K2071" i="11"/>
  <c r="M2071" i="11"/>
  <c r="J2072" i="11"/>
  <c r="K2072" i="11"/>
  <c r="M2072" i="11"/>
  <c r="J2073" i="11"/>
  <c r="K2073" i="11"/>
  <c r="M2073" i="11"/>
  <c r="J2074" i="11"/>
  <c r="K2074" i="11"/>
  <c r="M2074" i="11"/>
  <c r="J2075" i="11"/>
  <c r="K2075" i="11"/>
  <c r="M2075" i="11"/>
  <c r="J2076" i="11"/>
  <c r="K2076" i="11"/>
  <c r="M2076" i="11"/>
  <c r="J2077" i="11"/>
  <c r="K2077" i="11"/>
  <c r="M2077" i="11"/>
  <c r="J2078" i="11"/>
  <c r="K2078" i="11"/>
  <c r="M2078" i="11"/>
  <c r="J2079" i="11"/>
  <c r="K2079" i="11"/>
  <c r="M2079" i="11"/>
  <c r="J2080" i="11"/>
  <c r="K2080" i="11"/>
  <c r="M2080" i="11"/>
  <c r="J2081" i="11"/>
  <c r="K2081" i="11"/>
  <c r="M2081" i="11"/>
  <c r="J2082" i="11"/>
  <c r="K2082" i="11"/>
  <c r="M2082" i="11"/>
  <c r="J2083" i="11"/>
  <c r="K2083" i="11"/>
  <c r="M2083" i="11"/>
  <c r="J2084" i="11"/>
  <c r="K2084" i="11"/>
  <c r="M2084" i="11"/>
  <c r="J2085" i="11"/>
  <c r="K2085" i="11"/>
  <c r="M2085" i="11"/>
  <c r="J2086" i="11"/>
  <c r="K2086" i="11"/>
  <c r="M2086" i="11"/>
  <c r="J2087" i="11"/>
  <c r="K2087" i="11"/>
  <c r="M2087" i="11"/>
  <c r="J2088" i="11"/>
  <c r="K2088" i="11"/>
  <c r="M2088" i="11"/>
  <c r="J2089" i="11"/>
  <c r="K2089" i="11"/>
  <c r="M2089" i="11"/>
  <c r="J2090" i="11"/>
  <c r="K2090" i="11"/>
  <c r="M2090" i="11"/>
  <c r="J2091" i="11"/>
  <c r="K2091" i="11"/>
  <c r="M2091" i="11"/>
  <c r="J2092" i="11"/>
  <c r="K2092" i="11"/>
  <c r="M2092" i="11"/>
  <c r="J2093" i="11"/>
  <c r="K2093" i="11"/>
  <c r="M2093" i="11"/>
  <c r="J2094" i="11"/>
  <c r="K2094" i="11"/>
  <c r="M2094" i="11"/>
  <c r="J2095" i="11"/>
  <c r="K2095" i="11"/>
  <c r="M2095" i="11"/>
  <c r="J2096" i="11"/>
  <c r="K2096" i="11"/>
  <c r="M2096" i="11"/>
  <c r="J2097" i="11"/>
  <c r="K2097" i="11"/>
  <c r="M2097" i="11"/>
  <c r="J2098" i="11"/>
  <c r="K2098" i="11"/>
  <c r="M2098" i="11"/>
  <c r="J2099" i="11"/>
  <c r="K2099" i="11"/>
  <c r="M2099" i="11"/>
  <c r="J2100" i="11"/>
  <c r="K2100" i="11"/>
  <c r="M2100" i="11"/>
  <c r="J2101" i="11"/>
  <c r="K2101" i="11"/>
  <c r="M2101" i="11"/>
  <c r="J2102" i="11"/>
  <c r="K2102" i="11"/>
  <c r="M2102" i="11"/>
  <c r="J2103" i="11"/>
  <c r="K2103" i="11"/>
  <c r="M2103" i="11"/>
  <c r="J2104" i="11"/>
  <c r="K2104" i="11"/>
  <c r="M2104" i="11"/>
  <c r="J2105" i="11"/>
  <c r="K2105" i="11"/>
  <c r="M2105" i="11"/>
  <c r="J2106" i="11"/>
  <c r="K2106" i="11"/>
  <c r="M2106" i="11"/>
  <c r="J2107" i="11"/>
  <c r="K2107" i="11"/>
  <c r="M2107" i="11"/>
  <c r="J2108" i="11"/>
  <c r="K2108" i="11"/>
  <c r="M2108" i="11"/>
  <c r="J2109" i="11"/>
  <c r="K2109" i="11"/>
  <c r="M2109" i="11"/>
  <c r="J2110" i="11"/>
  <c r="K2110" i="11"/>
  <c r="M2110" i="11"/>
  <c r="J2111" i="11"/>
  <c r="K2111" i="11"/>
  <c r="M2111" i="11"/>
  <c r="J2112" i="11"/>
  <c r="K2112" i="11"/>
  <c r="M2112" i="11"/>
  <c r="J2113" i="11"/>
  <c r="K2113" i="11"/>
  <c r="M2113" i="11"/>
  <c r="J2114" i="11"/>
  <c r="K2114" i="11"/>
  <c r="M2114" i="11"/>
  <c r="J2115" i="11"/>
  <c r="K2115" i="11"/>
  <c r="M2115" i="11"/>
  <c r="J2116" i="11"/>
  <c r="K2116" i="11"/>
  <c r="M2116" i="11"/>
  <c r="J2117" i="11"/>
  <c r="K2117" i="11"/>
  <c r="M2117" i="11"/>
  <c r="J2118" i="11"/>
  <c r="K2118" i="11"/>
  <c r="M2118" i="11"/>
  <c r="J2119" i="11"/>
  <c r="K2119" i="11"/>
  <c r="M2119" i="11"/>
  <c r="J2120" i="11"/>
  <c r="K2120" i="11"/>
  <c r="M2120" i="11"/>
  <c r="J2121" i="11"/>
  <c r="K2121" i="11"/>
  <c r="M2121" i="11"/>
  <c r="J2122" i="11"/>
  <c r="K2122" i="11"/>
  <c r="M2122" i="11"/>
  <c r="J2123" i="11"/>
  <c r="K2123" i="11"/>
  <c r="M2123" i="11"/>
  <c r="J2124" i="11"/>
  <c r="K2124" i="11"/>
  <c r="M2124" i="11"/>
  <c r="J2125" i="11"/>
  <c r="K2125" i="11"/>
  <c r="M2125" i="11"/>
  <c r="J2126" i="11"/>
  <c r="K2126" i="11"/>
  <c r="M2126" i="11"/>
  <c r="J2127" i="11"/>
  <c r="K2127" i="11"/>
  <c r="M2127" i="11"/>
  <c r="J2128" i="11"/>
  <c r="K2128" i="11"/>
  <c r="M2128" i="11"/>
  <c r="J2129" i="11"/>
  <c r="K2129" i="11"/>
  <c r="M2129" i="11"/>
  <c r="J2130" i="11"/>
  <c r="K2130" i="11"/>
  <c r="M2130" i="11"/>
  <c r="J2131" i="11"/>
  <c r="K2131" i="11"/>
  <c r="M2131" i="11"/>
  <c r="J2132" i="11"/>
  <c r="K2132" i="11"/>
  <c r="M2132" i="11"/>
  <c r="J2133" i="11"/>
  <c r="K2133" i="11"/>
  <c r="M2133" i="11"/>
  <c r="J2134" i="11"/>
  <c r="K2134" i="11"/>
  <c r="M2134" i="11"/>
  <c r="J2135" i="11"/>
  <c r="K2135" i="11"/>
  <c r="M2135" i="11"/>
  <c r="J2136" i="11"/>
  <c r="K2136" i="11"/>
  <c r="M2136" i="11"/>
  <c r="J2137" i="11"/>
  <c r="K2137" i="11"/>
  <c r="M2137" i="11"/>
  <c r="J2138" i="11"/>
  <c r="K2138" i="11"/>
  <c r="M2138" i="11"/>
  <c r="J2139" i="11"/>
  <c r="K2139" i="11"/>
  <c r="M2139" i="11"/>
  <c r="J2140" i="11"/>
  <c r="K2140" i="11"/>
  <c r="M2140" i="11"/>
  <c r="J2141" i="11"/>
  <c r="K2141" i="11"/>
  <c r="M2141" i="11"/>
  <c r="J2142" i="11"/>
  <c r="K2142" i="11"/>
  <c r="M2142" i="11"/>
  <c r="J2143" i="11"/>
  <c r="K2143" i="11"/>
  <c r="M2143" i="11"/>
  <c r="J2144" i="11"/>
  <c r="K2144" i="11"/>
  <c r="M2144" i="11"/>
  <c r="J2145" i="11"/>
  <c r="K2145" i="11"/>
  <c r="M2145" i="11"/>
  <c r="J2146" i="11"/>
  <c r="K2146" i="11"/>
  <c r="M2146" i="11"/>
  <c r="J2147" i="11"/>
  <c r="K2147" i="11"/>
  <c r="M2147" i="11"/>
  <c r="J2148" i="11"/>
  <c r="K2148" i="11"/>
  <c r="M2148" i="11"/>
  <c r="J2149" i="11"/>
  <c r="K2149" i="11"/>
  <c r="M2149" i="11"/>
  <c r="J2150" i="11"/>
  <c r="K2150" i="11"/>
  <c r="M2150" i="11"/>
  <c r="J2151" i="11"/>
  <c r="K2151" i="11"/>
  <c r="M2151" i="11"/>
  <c r="J2152" i="11"/>
  <c r="K2152" i="11"/>
  <c r="M2152" i="11"/>
  <c r="J2153" i="11"/>
  <c r="K2153" i="11"/>
  <c r="M2153" i="11"/>
  <c r="J2154" i="11"/>
  <c r="K2154" i="11"/>
  <c r="M2154" i="11"/>
  <c r="J2155" i="11"/>
  <c r="K2155" i="11"/>
  <c r="M2155" i="11"/>
  <c r="J2156" i="11"/>
  <c r="K2156" i="11"/>
  <c r="M2156" i="11"/>
  <c r="J2157" i="11"/>
  <c r="K2157" i="11"/>
  <c r="M2157" i="11"/>
  <c r="J2158" i="11"/>
  <c r="K2158" i="11"/>
  <c r="M2158" i="11"/>
  <c r="J2159" i="11"/>
  <c r="K2159" i="11"/>
  <c r="M2159" i="11"/>
  <c r="J2160" i="11"/>
  <c r="K2160" i="11"/>
  <c r="M2160" i="11"/>
  <c r="J2161" i="11"/>
  <c r="K2161" i="11"/>
  <c r="M2161" i="11"/>
  <c r="J2162" i="11"/>
  <c r="K2162" i="11"/>
  <c r="M2162" i="11"/>
  <c r="J2163" i="11"/>
  <c r="K2163" i="11"/>
  <c r="M2163" i="11"/>
  <c r="J2164" i="11"/>
  <c r="K2164" i="11"/>
  <c r="M2164" i="11"/>
  <c r="J2165" i="11"/>
  <c r="K2165" i="11"/>
  <c r="M2165" i="11"/>
  <c r="J2166" i="11"/>
  <c r="K2166" i="11"/>
  <c r="M2166" i="11"/>
  <c r="J2167" i="11"/>
  <c r="K2167" i="11"/>
  <c r="M2167" i="11"/>
  <c r="J2168" i="11"/>
  <c r="K2168" i="11"/>
  <c r="M2168" i="11"/>
  <c r="J2169" i="11"/>
  <c r="K2169" i="11"/>
  <c r="M2169" i="11"/>
  <c r="J2170" i="11"/>
  <c r="K2170" i="11"/>
  <c r="M2170" i="11"/>
  <c r="J2171" i="11"/>
  <c r="K2171" i="11"/>
  <c r="M2171" i="11"/>
  <c r="J2172" i="11"/>
  <c r="K2172" i="11"/>
  <c r="M2172" i="11"/>
  <c r="J2173" i="11"/>
  <c r="K2173" i="11"/>
  <c r="M2173" i="11"/>
  <c r="J2174" i="11"/>
  <c r="K2174" i="11"/>
  <c r="M2174" i="11"/>
  <c r="J2175" i="11"/>
  <c r="K2175" i="11"/>
  <c r="M2175" i="11"/>
  <c r="J2176" i="11"/>
  <c r="K2176" i="11"/>
  <c r="M2176" i="11"/>
  <c r="J2177" i="11"/>
  <c r="K2177" i="11"/>
  <c r="M2177" i="11"/>
  <c r="J2178" i="11"/>
  <c r="K2178" i="11"/>
  <c r="M2178" i="11"/>
  <c r="J2179" i="11"/>
  <c r="K2179" i="11"/>
  <c r="M2179" i="11"/>
  <c r="J2180" i="11"/>
  <c r="K2180" i="11"/>
  <c r="M2180" i="11"/>
  <c r="J2181" i="11"/>
  <c r="K2181" i="11"/>
  <c r="M2181" i="11"/>
  <c r="J2182" i="11"/>
  <c r="K2182" i="11"/>
  <c r="M2182" i="11"/>
  <c r="J2183" i="11"/>
  <c r="K2183" i="11"/>
  <c r="M2183" i="11"/>
  <c r="J2184" i="11"/>
  <c r="K2184" i="11"/>
  <c r="M2184" i="11"/>
  <c r="J2185" i="11"/>
  <c r="K2185" i="11"/>
  <c r="M2185" i="11"/>
  <c r="J2186" i="11"/>
  <c r="K2186" i="11"/>
  <c r="M2186" i="11"/>
  <c r="J2187" i="11"/>
  <c r="K2187" i="11"/>
  <c r="M2187" i="11"/>
  <c r="J2188" i="11"/>
  <c r="K2188" i="11"/>
  <c r="M2188" i="11"/>
  <c r="J2189" i="11"/>
  <c r="K2189" i="11"/>
  <c r="M2189" i="11"/>
  <c r="J2190" i="11"/>
  <c r="K2190" i="11"/>
  <c r="M2190" i="11"/>
  <c r="J2191" i="11"/>
  <c r="K2191" i="11"/>
  <c r="M2191" i="11"/>
  <c r="J2192" i="11"/>
  <c r="K2192" i="11"/>
  <c r="M2192" i="11"/>
  <c r="J2193" i="11"/>
  <c r="K2193" i="11"/>
  <c r="M2193" i="11"/>
  <c r="J2194" i="11"/>
  <c r="K2194" i="11"/>
  <c r="M2194" i="11"/>
  <c r="J2195" i="11"/>
  <c r="K2195" i="11"/>
  <c r="M2195" i="11"/>
  <c r="J2196" i="11"/>
  <c r="K2196" i="11"/>
  <c r="M2196" i="11"/>
  <c r="J2197" i="11"/>
  <c r="K2197" i="11"/>
  <c r="M2197" i="11"/>
  <c r="J2198" i="11"/>
  <c r="K2198" i="11"/>
  <c r="M2198" i="11"/>
  <c r="J2199" i="11"/>
  <c r="K2199" i="11"/>
  <c r="M2199" i="11"/>
  <c r="J2200" i="11"/>
  <c r="K2200" i="11"/>
  <c r="M2200" i="11"/>
  <c r="J2201" i="11"/>
  <c r="K2201" i="11"/>
  <c r="M2201" i="11"/>
  <c r="J2202" i="11"/>
  <c r="K2202" i="11"/>
  <c r="M2202" i="11"/>
  <c r="J2203" i="11"/>
  <c r="K2203" i="11"/>
  <c r="M2203" i="11"/>
  <c r="J2204" i="11"/>
  <c r="K2204" i="11"/>
  <c r="M2204" i="11"/>
  <c r="J2205" i="11"/>
  <c r="K2205" i="11"/>
  <c r="M2205" i="11"/>
  <c r="J2206" i="11"/>
  <c r="K2206" i="11"/>
  <c r="M2206" i="11"/>
  <c r="J2207" i="11"/>
  <c r="K2207" i="11"/>
  <c r="M2207" i="11"/>
  <c r="J2208" i="11"/>
  <c r="K2208" i="11"/>
  <c r="M2208" i="11"/>
  <c r="J2209" i="11"/>
  <c r="K2209" i="11"/>
  <c r="M2209" i="11"/>
  <c r="J2210" i="11"/>
  <c r="K2210" i="11"/>
  <c r="M2210" i="11"/>
  <c r="J2211" i="11"/>
  <c r="K2211" i="11"/>
  <c r="M2211" i="11"/>
  <c r="J2212" i="11"/>
  <c r="K2212" i="11"/>
  <c r="M2212" i="11"/>
  <c r="J2213" i="11"/>
  <c r="K2213" i="11"/>
  <c r="M2213" i="11"/>
  <c r="J2214" i="11"/>
  <c r="K2214" i="11"/>
  <c r="M2214" i="11"/>
  <c r="J2215" i="11"/>
  <c r="K2215" i="11"/>
  <c r="M2215" i="11"/>
  <c r="J2216" i="11"/>
  <c r="K2216" i="11"/>
  <c r="M2216" i="11"/>
  <c r="J2217" i="11"/>
  <c r="K2217" i="11"/>
  <c r="M2217" i="11"/>
  <c r="J2218" i="11"/>
  <c r="K2218" i="11"/>
  <c r="M2218" i="11"/>
  <c r="J2219" i="11"/>
  <c r="K2219" i="11"/>
  <c r="M2219" i="11"/>
  <c r="J2220" i="11"/>
  <c r="K2220" i="11"/>
  <c r="M2220" i="11"/>
  <c r="J2221" i="11"/>
  <c r="K2221" i="11"/>
  <c r="M2221" i="11"/>
  <c r="J2222" i="11"/>
  <c r="K2222" i="11"/>
  <c r="M2222" i="11"/>
  <c r="J2223" i="11"/>
  <c r="K2223" i="11"/>
  <c r="M2223" i="11"/>
  <c r="J2224" i="11"/>
  <c r="K2224" i="11"/>
  <c r="M2224" i="11"/>
  <c r="J2225" i="11"/>
  <c r="K2225" i="11"/>
  <c r="M2225" i="11"/>
  <c r="J2226" i="11"/>
  <c r="K2226" i="11"/>
  <c r="M2226" i="11"/>
  <c r="J2227" i="11"/>
  <c r="K2227" i="11"/>
  <c r="M2227" i="11"/>
  <c r="J2228" i="11"/>
  <c r="K2228" i="11"/>
  <c r="M2228" i="11"/>
  <c r="J2229" i="11"/>
  <c r="K2229" i="11"/>
  <c r="M2229" i="11"/>
  <c r="J2230" i="11"/>
  <c r="K2230" i="11"/>
  <c r="M2230" i="11"/>
  <c r="J2231" i="11"/>
  <c r="K2231" i="11"/>
  <c r="M2231" i="11"/>
  <c r="J2232" i="11"/>
  <c r="K2232" i="11"/>
  <c r="M2232" i="11"/>
  <c r="J2233" i="11"/>
  <c r="K2233" i="11"/>
  <c r="M2233" i="11"/>
  <c r="J2234" i="11"/>
  <c r="K2234" i="11"/>
  <c r="M2234" i="11"/>
  <c r="J2235" i="11"/>
  <c r="K2235" i="11"/>
  <c r="M2235" i="11"/>
  <c r="J2236" i="11"/>
  <c r="K2236" i="11"/>
  <c r="M2236" i="11"/>
  <c r="J2237" i="11"/>
  <c r="K2237" i="11"/>
  <c r="M2237" i="11"/>
  <c r="J2238" i="11"/>
  <c r="K2238" i="11"/>
  <c r="M2238" i="11"/>
  <c r="J2239" i="11"/>
  <c r="K2239" i="11"/>
  <c r="M2239" i="11"/>
  <c r="J2240" i="11"/>
  <c r="K2240" i="11"/>
  <c r="M2240" i="11"/>
  <c r="J2241" i="11"/>
  <c r="K2241" i="11"/>
  <c r="M2241" i="11"/>
  <c r="J2242" i="11"/>
  <c r="K2242" i="11"/>
  <c r="M2242" i="11"/>
  <c r="J2243" i="11"/>
  <c r="K2243" i="11"/>
  <c r="M2243" i="11"/>
  <c r="J2244" i="11"/>
  <c r="K2244" i="11"/>
  <c r="M2244" i="11"/>
  <c r="J2245" i="11"/>
  <c r="K2245" i="11"/>
  <c r="M2245" i="11"/>
  <c r="J2246" i="11"/>
  <c r="K2246" i="11"/>
  <c r="M2246" i="11"/>
  <c r="J2247" i="11"/>
  <c r="K2247" i="11"/>
  <c r="M2247" i="11"/>
  <c r="J2248" i="11"/>
  <c r="K2248" i="11"/>
  <c r="M2248" i="11"/>
  <c r="J2249" i="11"/>
  <c r="K2249" i="11"/>
  <c r="M2249" i="11"/>
  <c r="J2250" i="11"/>
  <c r="K2250" i="11"/>
  <c r="M2250" i="11"/>
  <c r="J2251" i="11"/>
  <c r="K2251" i="11"/>
  <c r="M2251" i="11"/>
  <c r="J2252" i="11"/>
  <c r="K2252" i="11"/>
  <c r="M2252" i="11"/>
  <c r="J2253" i="11"/>
  <c r="K2253" i="11"/>
  <c r="M2253" i="11"/>
  <c r="J2254" i="11"/>
  <c r="K2254" i="11"/>
  <c r="M2254" i="11"/>
  <c r="J2255" i="11"/>
  <c r="K2255" i="11"/>
  <c r="M2255" i="11"/>
  <c r="J2256" i="11"/>
  <c r="K2256" i="11"/>
  <c r="M2256" i="11"/>
  <c r="J2257" i="11"/>
  <c r="K2257" i="11"/>
  <c r="M2257" i="11"/>
  <c r="J2258" i="11"/>
  <c r="K2258" i="11"/>
  <c r="M2258" i="11"/>
  <c r="J2259" i="11"/>
  <c r="K2259" i="11"/>
  <c r="M2259" i="11"/>
  <c r="J2260" i="11"/>
  <c r="K2260" i="11"/>
  <c r="M2260" i="11"/>
  <c r="J2261" i="11"/>
  <c r="K2261" i="11"/>
  <c r="M2261" i="11"/>
  <c r="J2262" i="11"/>
  <c r="K2262" i="11"/>
  <c r="M2262" i="11"/>
  <c r="J2263" i="11"/>
  <c r="K2263" i="11"/>
  <c r="M2263" i="11"/>
  <c r="J2264" i="11"/>
  <c r="K2264" i="11"/>
  <c r="M2264" i="11"/>
  <c r="J2265" i="11"/>
  <c r="K2265" i="11"/>
  <c r="M2265" i="11"/>
  <c r="J2266" i="11"/>
  <c r="K2266" i="11"/>
  <c r="M2266" i="11"/>
  <c r="J2267" i="11"/>
  <c r="K2267" i="11"/>
  <c r="M2267" i="11"/>
  <c r="J2268" i="11"/>
  <c r="K2268" i="11"/>
  <c r="M2268" i="11"/>
  <c r="J2269" i="11"/>
  <c r="K2269" i="11"/>
  <c r="M2269" i="11"/>
  <c r="J2270" i="11"/>
  <c r="K2270" i="11"/>
  <c r="M2270" i="11"/>
  <c r="J2271" i="11"/>
  <c r="K2271" i="11"/>
  <c r="M2271" i="11"/>
  <c r="J2272" i="11"/>
  <c r="K2272" i="11"/>
  <c r="M2272" i="11"/>
  <c r="J2273" i="11"/>
  <c r="K2273" i="11"/>
  <c r="M2273" i="11"/>
  <c r="J2274" i="11"/>
  <c r="K2274" i="11"/>
  <c r="M2274" i="11"/>
  <c r="J2275" i="11"/>
  <c r="K2275" i="11"/>
  <c r="M2275" i="11"/>
  <c r="J2276" i="11"/>
  <c r="K2276" i="11"/>
  <c r="M2276" i="11"/>
  <c r="J2277" i="11"/>
  <c r="K2277" i="11"/>
  <c r="M2277" i="11"/>
  <c r="J2278" i="11"/>
  <c r="K2278" i="11"/>
  <c r="M2278" i="11"/>
  <c r="J2279" i="11"/>
  <c r="K2279" i="11"/>
  <c r="M2279" i="11"/>
  <c r="J2280" i="11"/>
  <c r="K2280" i="11"/>
  <c r="M2280" i="11"/>
  <c r="J2281" i="11"/>
  <c r="K2281" i="11"/>
  <c r="M2281" i="11"/>
  <c r="J2282" i="11"/>
  <c r="K2282" i="11"/>
  <c r="M2282" i="11"/>
  <c r="J2283" i="11"/>
  <c r="K2283" i="11"/>
  <c r="M2283" i="11"/>
  <c r="J2284" i="11"/>
  <c r="K2284" i="11"/>
  <c r="M2284" i="11"/>
  <c r="J2285" i="11"/>
  <c r="K2285" i="11"/>
  <c r="M2285" i="11"/>
  <c r="J2286" i="11"/>
  <c r="K2286" i="11"/>
  <c r="M2286" i="11"/>
  <c r="J2287" i="11"/>
  <c r="K2287" i="11"/>
  <c r="M2287" i="11"/>
  <c r="J2288" i="11"/>
  <c r="K2288" i="11"/>
  <c r="M2288" i="11"/>
  <c r="J2289" i="11"/>
  <c r="K2289" i="11"/>
  <c r="M2289" i="11"/>
  <c r="J2290" i="11"/>
  <c r="K2290" i="11"/>
  <c r="M2290" i="11"/>
  <c r="J2291" i="11"/>
  <c r="K2291" i="11"/>
  <c r="M2291" i="11"/>
  <c r="J2292" i="11"/>
  <c r="K2292" i="11"/>
  <c r="M2292" i="11"/>
  <c r="J2293" i="11"/>
  <c r="K2293" i="11"/>
  <c r="M2293" i="11"/>
  <c r="J2294" i="11"/>
  <c r="K2294" i="11"/>
  <c r="M2294" i="11"/>
  <c r="J2295" i="11"/>
  <c r="K2295" i="11"/>
  <c r="M2295" i="11"/>
  <c r="J2296" i="11"/>
  <c r="K2296" i="11"/>
  <c r="M2296" i="11"/>
  <c r="J2297" i="11"/>
  <c r="K2297" i="11"/>
  <c r="M2297" i="11"/>
  <c r="J2298" i="11"/>
  <c r="K2298" i="11"/>
  <c r="M2298" i="11"/>
  <c r="J2299" i="11"/>
  <c r="K2299" i="11"/>
  <c r="M2299" i="11"/>
  <c r="J2300" i="11"/>
  <c r="K2300" i="11"/>
  <c r="M2300" i="11"/>
  <c r="J2301" i="11"/>
  <c r="K2301" i="11"/>
  <c r="M2301" i="11"/>
  <c r="J2302" i="11"/>
  <c r="K2302" i="11"/>
  <c r="M2302" i="11"/>
  <c r="J2303" i="11"/>
  <c r="K2303" i="11"/>
  <c r="M2303" i="11"/>
  <c r="J2304" i="11"/>
  <c r="K2304" i="11"/>
  <c r="M2304" i="11"/>
  <c r="J2305" i="11"/>
  <c r="K2305" i="11"/>
  <c r="M2305" i="11"/>
  <c r="J2306" i="11"/>
  <c r="K2306" i="11"/>
  <c r="M2306" i="11"/>
  <c r="J2307" i="11"/>
  <c r="K2307" i="11"/>
  <c r="M2307" i="11"/>
  <c r="J2308" i="11"/>
  <c r="K2308" i="11"/>
  <c r="M2308" i="11"/>
  <c r="J2309" i="11"/>
  <c r="K2309" i="11"/>
  <c r="M2309" i="11"/>
  <c r="J2310" i="11"/>
  <c r="K2310" i="11"/>
  <c r="M2310" i="11"/>
  <c r="J2311" i="11"/>
  <c r="K2311" i="11"/>
  <c r="M2311" i="11"/>
  <c r="J2312" i="11"/>
  <c r="K2312" i="11"/>
  <c r="M2312" i="11"/>
  <c r="J2313" i="11"/>
  <c r="K2313" i="11"/>
  <c r="M2313" i="11"/>
  <c r="J2314" i="11"/>
  <c r="K2314" i="11"/>
  <c r="M2314" i="11"/>
  <c r="J2315" i="11"/>
  <c r="K2315" i="11"/>
  <c r="M2315" i="11"/>
  <c r="J2316" i="11"/>
  <c r="K2316" i="11"/>
  <c r="M2316" i="11"/>
  <c r="J2317" i="11"/>
  <c r="K2317" i="11"/>
  <c r="M2317" i="11"/>
  <c r="J2318" i="11"/>
  <c r="K2318" i="11"/>
  <c r="M2318" i="11"/>
  <c r="J2319" i="11"/>
  <c r="K2319" i="11"/>
  <c r="M2319" i="11"/>
  <c r="J2320" i="11"/>
  <c r="K2320" i="11"/>
  <c r="M2320" i="11"/>
  <c r="J2321" i="11"/>
  <c r="K2321" i="11"/>
  <c r="M2321" i="11"/>
  <c r="J2322" i="11"/>
  <c r="K2322" i="11"/>
  <c r="M2322" i="11"/>
  <c r="J2323" i="11"/>
  <c r="K2323" i="11"/>
  <c r="M2323" i="11"/>
  <c r="J2324" i="11"/>
  <c r="K2324" i="11"/>
  <c r="M2324" i="11"/>
  <c r="J2325" i="11"/>
  <c r="K2325" i="11"/>
  <c r="M2325" i="11"/>
  <c r="J2326" i="11"/>
  <c r="K2326" i="11"/>
  <c r="M2326" i="11"/>
  <c r="J2327" i="11"/>
  <c r="K2327" i="11"/>
  <c r="M2327" i="11"/>
  <c r="J2328" i="11"/>
  <c r="K2328" i="11"/>
  <c r="M2328" i="11"/>
  <c r="J2329" i="11"/>
  <c r="K2329" i="11"/>
  <c r="M2329" i="11"/>
  <c r="J2330" i="11"/>
  <c r="K2330" i="11"/>
  <c r="M2330" i="11"/>
  <c r="J2331" i="11"/>
  <c r="K2331" i="11"/>
  <c r="M2331" i="11"/>
  <c r="J2332" i="11"/>
  <c r="K2332" i="11"/>
  <c r="M2332" i="11"/>
  <c r="J2333" i="11"/>
  <c r="K2333" i="11"/>
  <c r="M2333" i="11"/>
  <c r="J2334" i="11"/>
  <c r="K2334" i="11"/>
  <c r="M2334" i="11"/>
  <c r="J2335" i="11"/>
  <c r="K2335" i="11"/>
  <c r="M2335" i="11"/>
  <c r="J2336" i="11"/>
  <c r="K2336" i="11"/>
  <c r="M2336" i="11"/>
  <c r="J2337" i="11"/>
  <c r="K2337" i="11"/>
  <c r="M2337" i="11"/>
  <c r="J2338" i="11"/>
  <c r="K2338" i="11"/>
  <c r="M2338" i="11"/>
  <c r="J2339" i="11"/>
  <c r="K2339" i="11"/>
  <c r="M2339" i="11"/>
  <c r="J2340" i="11"/>
  <c r="K2340" i="11"/>
  <c r="M2340" i="11"/>
  <c r="J2341" i="11"/>
  <c r="K2341" i="11"/>
  <c r="M2341" i="11"/>
  <c r="J2342" i="11"/>
  <c r="K2342" i="11"/>
  <c r="M2342" i="11"/>
  <c r="J2343" i="11"/>
  <c r="K2343" i="11"/>
  <c r="M2343" i="11"/>
  <c r="J2344" i="11"/>
  <c r="K2344" i="11"/>
  <c r="M2344" i="11"/>
  <c r="J2345" i="11"/>
  <c r="K2345" i="11"/>
  <c r="M2345" i="11"/>
  <c r="J2346" i="11"/>
  <c r="K2346" i="11"/>
  <c r="M2346" i="11"/>
  <c r="J2347" i="11"/>
  <c r="K2347" i="11"/>
  <c r="M2347" i="11"/>
  <c r="J2348" i="11"/>
  <c r="K2348" i="11"/>
  <c r="M2348" i="11"/>
  <c r="J2349" i="11"/>
  <c r="K2349" i="11"/>
  <c r="M2349" i="11"/>
  <c r="J2350" i="11"/>
  <c r="K2350" i="11"/>
  <c r="M2350" i="11"/>
  <c r="J2351" i="11"/>
  <c r="K2351" i="11"/>
  <c r="M2351" i="11"/>
  <c r="J2352" i="11"/>
  <c r="K2352" i="11"/>
  <c r="M2352" i="11"/>
  <c r="J2353" i="11"/>
  <c r="K2353" i="11"/>
  <c r="M2353" i="11"/>
  <c r="J2354" i="11"/>
  <c r="K2354" i="11"/>
  <c r="M2354" i="11"/>
  <c r="J2355" i="11"/>
  <c r="K2355" i="11"/>
  <c r="M2355" i="11"/>
  <c r="J2356" i="11"/>
  <c r="K2356" i="11"/>
  <c r="M2356" i="11"/>
  <c r="J2357" i="11"/>
  <c r="K2357" i="11"/>
  <c r="M2357" i="11"/>
  <c r="J2358" i="11"/>
  <c r="K2358" i="11"/>
  <c r="M2358" i="11"/>
  <c r="J2359" i="11"/>
  <c r="K2359" i="11"/>
  <c r="M2359" i="11"/>
  <c r="J2360" i="11"/>
  <c r="K2360" i="11"/>
  <c r="M2360" i="11"/>
  <c r="J2361" i="11"/>
  <c r="K2361" i="11"/>
  <c r="M2361" i="11"/>
  <c r="J2362" i="11"/>
  <c r="K2362" i="11"/>
  <c r="M2362" i="11"/>
  <c r="J2363" i="11"/>
  <c r="K2363" i="11"/>
  <c r="M2363" i="11"/>
  <c r="J2364" i="11"/>
  <c r="K2364" i="11"/>
  <c r="M2364" i="11"/>
  <c r="J2365" i="11"/>
  <c r="K2365" i="11"/>
  <c r="M2365" i="11"/>
  <c r="J2366" i="11"/>
  <c r="K2366" i="11"/>
  <c r="M2366" i="11"/>
  <c r="J2367" i="11"/>
  <c r="K2367" i="11"/>
  <c r="M2367" i="11"/>
  <c r="J2368" i="11"/>
  <c r="K2368" i="11"/>
  <c r="M2368" i="11"/>
  <c r="J2369" i="11"/>
  <c r="K2369" i="11"/>
  <c r="M2369" i="11"/>
  <c r="J2370" i="11"/>
  <c r="K2370" i="11"/>
  <c r="M2370" i="11"/>
  <c r="J2371" i="11"/>
  <c r="K2371" i="11"/>
  <c r="M2371" i="11"/>
  <c r="J2372" i="11"/>
  <c r="K2372" i="11"/>
  <c r="M2372" i="11"/>
  <c r="J2373" i="11"/>
  <c r="K2373" i="11"/>
  <c r="M2373" i="11"/>
  <c r="J2374" i="11"/>
  <c r="K2374" i="11"/>
  <c r="M2374" i="11"/>
  <c r="J2375" i="11"/>
  <c r="K2375" i="11"/>
  <c r="M2375" i="11"/>
  <c r="J2376" i="11"/>
  <c r="K2376" i="11"/>
  <c r="M2376" i="11"/>
  <c r="J2377" i="11"/>
  <c r="K2377" i="11"/>
  <c r="M2377" i="11"/>
  <c r="J2378" i="11"/>
  <c r="K2378" i="11"/>
  <c r="M2378" i="11"/>
  <c r="J2379" i="11"/>
  <c r="K2379" i="11"/>
  <c r="M2379" i="11"/>
  <c r="J2380" i="11"/>
  <c r="K2380" i="11"/>
  <c r="M2380" i="11"/>
  <c r="J2381" i="11"/>
  <c r="K2381" i="11"/>
  <c r="M2381" i="11"/>
  <c r="J2382" i="11"/>
  <c r="K2382" i="11"/>
  <c r="M2382" i="11"/>
  <c r="J2383" i="11"/>
  <c r="K2383" i="11"/>
  <c r="M2383" i="11"/>
  <c r="J2384" i="11"/>
  <c r="K2384" i="11"/>
  <c r="M2384" i="11"/>
  <c r="J2385" i="11"/>
  <c r="K2385" i="11"/>
  <c r="M2385" i="11"/>
  <c r="J2386" i="11"/>
  <c r="K2386" i="11"/>
  <c r="M2386" i="11"/>
  <c r="J2387" i="11"/>
  <c r="K2387" i="11"/>
  <c r="M2387" i="11"/>
  <c r="J2388" i="11"/>
  <c r="K2388" i="11"/>
  <c r="M2388" i="11"/>
  <c r="J2389" i="11"/>
  <c r="K2389" i="11"/>
  <c r="M2389" i="11"/>
  <c r="J2390" i="11"/>
  <c r="K2390" i="11"/>
  <c r="M2390" i="11"/>
  <c r="J2391" i="11"/>
  <c r="K2391" i="11"/>
  <c r="M2391" i="11"/>
  <c r="J2392" i="11"/>
  <c r="K2392" i="11"/>
  <c r="M2392" i="11"/>
  <c r="J2393" i="11"/>
  <c r="K2393" i="11"/>
  <c r="M2393" i="11"/>
  <c r="J2394" i="11"/>
  <c r="K2394" i="11"/>
  <c r="M2394" i="11"/>
  <c r="J2395" i="11"/>
  <c r="K2395" i="11"/>
  <c r="M2395" i="11"/>
  <c r="J2396" i="11"/>
  <c r="K2396" i="11"/>
  <c r="M2396" i="11"/>
  <c r="J2397" i="11"/>
  <c r="K2397" i="11"/>
  <c r="M2397" i="11"/>
  <c r="J2398" i="11"/>
  <c r="K2398" i="11"/>
  <c r="M2398" i="11"/>
  <c r="J2399" i="11"/>
  <c r="K2399" i="11"/>
  <c r="M2399" i="11"/>
  <c r="J2400" i="11"/>
  <c r="K2400" i="11"/>
  <c r="M2400" i="11"/>
  <c r="J2401" i="11"/>
  <c r="K2401" i="11"/>
  <c r="M2401" i="11"/>
  <c r="J2402" i="11"/>
  <c r="K2402" i="11"/>
  <c r="M2402" i="11"/>
  <c r="J2403" i="11"/>
  <c r="K2403" i="11"/>
  <c r="M2403" i="11"/>
  <c r="J2404" i="11"/>
  <c r="K2404" i="11"/>
  <c r="M2404" i="11"/>
  <c r="J2405" i="11"/>
  <c r="K2405" i="11"/>
  <c r="M2405" i="11"/>
  <c r="J2406" i="11"/>
  <c r="K2406" i="11"/>
  <c r="M2406" i="11"/>
  <c r="J2407" i="11"/>
  <c r="K2407" i="11"/>
  <c r="M2407" i="11"/>
  <c r="J2408" i="11"/>
  <c r="K2408" i="11"/>
  <c r="M2408" i="11"/>
  <c r="J2409" i="11"/>
  <c r="K2409" i="11"/>
  <c r="M2409" i="11"/>
  <c r="J2410" i="11"/>
  <c r="K2410" i="11"/>
  <c r="M2410" i="11"/>
  <c r="J2411" i="11"/>
  <c r="K2411" i="11"/>
  <c r="M2411" i="11"/>
  <c r="J2412" i="11"/>
  <c r="K2412" i="11"/>
  <c r="M2412" i="11"/>
  <c r="J2413" i="11"/>
  <c r="K2413" i="11"/>
  <c r="M2413" i="11"/>
  <c r="J2414" i="11"/>
  <c r="K2414" i="11"/>
  <c r="M2414" i="11"/>
  <c r="J2415" i="11"/>
  <c r="K2415" i="11"/>
  <c r="M2415" i="11"/>
  <c r="J2416" i="11"/>
  <c r="K2416" i="11"/>
  <c r="M2416" i="11"/>
  <c r="J2417" i="11"/>
  <c r="K2417" i="11"/>
  <c r="M2417" i="11"/>
  <c r="J2418" i="11"/>
  <c r="K2418" i="11"/>
  <c r="M2418" i="11"/>
  <c r="J2419" i="11"/>
  <c r="K2419" i="11"/>
  <c r="M2419" i="11"/>
  <c r="J2420" i="11"/>
  <c r="K2420" i="11"/>
  <c r="M2420" i="11"/>
  <c r="J2421" i="11"/>
  <c r="K2421" i="11"/>
  <c r="M2421" i="11"/>
  <c r="J2422" i="11"/>
  <c r="K2422" i="11"/>
  <c r="M2422" i="11"/>
  <c r="J2423" i="11"/>
  <c r="K2423" i="11"/>
  <c r="M2423" i="11"/>
  <c r="J2424" i="11"/>
  <c r="K2424" i="11"/>
  <c r="M2424" i="11"/>
  <c r="J2425" i="11"/>
  <c r="K2425" i="11"/>
  <c r="M2425" i="11"/>
  <c r="J2426" i="11"/>
  <c r="K2426" i="11"/>
  <c r="M2426" i="11"/>
  <c r="J2427" i="11"/>
  <c r="K2427" i="11"/>
  <c r="M2427" i="11"/>
  <c r="J2428" i="11"/>
  <c r="K2428" i="11"/>
  <c r="M2428" i="11"/>
  <c r="J2429" i="11"/>
  <c r="K2429" i="11"/>
  <c r="M2429" i="11"/>
  <c r="J2430" i="11"/>
  <c r="K2430" i="11"/>
  <c r="M2430" i="11"/>
  <c r="J2431" i="11"/>
  <c r="K2431" i="11"/>
  <c r="M2431" i="11"/>
  <c r="J2432" i="11"/>
  <c r="K2432" i="11"/>
  <c r="M2432" i="11"/>
  <c r="J2433" i="11"/>
  <c r="K2433" i="11"/>
  <c r="M2433" i="11"/>
  <c r="J2434" i="11"/>
  <c r="K2434" i="11"/>
  <c r="M2434" i="11"/>
  <c r="J2435" i="11"/>
  <c r="K2435" i="11"/>
  <c r="M2435" i="11"/>
  <c r="J2436" i="11"/>
  <c r="K2436" i="11"/>
  <c r="M2436" i="11"/>
  <c r="J2437" i="11"/>
  <c r="K2437" i="11"/>
  <c r="M2437" i="11"/>
  <c r="J2438" i="11"/>
  <c r="K2438" i="11"/>
  <c r="M2438" i="11"/>
  <c r="J2439" i="11"/>
  <c r="K2439" i="11"/>
  <c r="M2439" i="11"/>
  <c r="J2440" i="11"/>
  <c r="K2440" i="11"/>
  <c r="M2440" i="11"/>
  <c r="J2441" i="11"/>
  <c r="K2441" i="11"/>
  <c r="M2441" i="11"/>
  <c r="J2442" i="11"/>
  <c r="K2442" i="11"/>
  <c r="M2442" i="11"/>
  <c r="J2443" i="11"/>
  <c r="K2443" i="11"/>
  <c r="M2443" i="11"/>
  <c r="J2444" i="11"/>
  <c r="K2444" i="11"/>
  <c r="M2444" i="11"/>
  <c r="J2445" i="11"/>
  <c r="K2445" i="11"/>
  <c r="M2445" i="11"/>
  <c r="J2446" i="11"/>
  <c r="K2446" i="11"/>
  <c r="M2446" i="11"/>
  <c r="J2447" i="11"/>
  <c r="K2447" i="11"/>
  <c r="M2447" i="11"/>
  <c r="J2448" i="11"/>
  <c r="K2448" i="11"/>
  <c r="M2448" i="11"/>
  <c r="J2449" i="11"/>
  <c r="K2449" i="11"/>
  <c r="M2449" i="11"/>
  <c r="J2450" i="11"/>
  <c r="K2450" i="11"/>
  <c r="M2450" i="11"/>
  <c r="J2451" i="11"/>
  <c r="K2451" i="11"/>
  <c r="M2451" i="11"/>
  <c r="J2452" i="11"/>
  <c r="K2452" i="11"/>
  <c r="M2452" i="11"/>
  <c r="J2453" i="11"/>
  <c r="K2453" i="11"/>
  <c r="M2453" i="11"/>
  <c r="J2454" i="11"/>
  <c r="K2454" i="11"/>
  <c r="M2454" i="11"/>
  <c r="J2455" i="11"/>
  <c r="K2455" i="11"/>
  <c r="M2455" i="11"/>
  <c r="J2456" i="11"/>
  <c r="K2456" i="11"/>
  <c r="M2456" i="11"/>
  <c r="J2457" i="11"/>
  <c r="K2457" i="11"/>
  <c r="M2457" i="11"/>
  <c r="J2458" i="11"/>
  <c r="K2458" i="11"/>
  <c r="M2458" i="11"/>
  <c r="J2459" i="11"/>
  <c r="K2459" i="11"/>
  <c r="M2459" i="11"/>
  <c r="J2460" i="11"/>
  <c r="K2460" i="11"/>
  <c r="M2460" i="11"/>
  <c r="J2461" i="11"/>
  <c r="K2461" i="11"/>
  <c r="M2461" i="11"/>
  <c r="J2462" i="11"/>
  <c r="K2462" i="11"/>
  <c r="M2462" i="11"/>
  <c r="J2463" i="11"/>
  <c r="K2463" i="11"/>
  <c r="M2463" i="11"/>
  <c r="J2464" i="11"/>
  <c r="K2464" i="11"/>
  <c r="M2464" i="11"/>
  <c r="J2465" i="11"/>
  <c r="K2465" i="11"/>
  <c r="M2465" i="11"/>
  <c r="J2466" i="11"/>
  <c r="K2466" i="11"/>
  <c r="M2466" i="11"/>
  <c r="J2467" i="11"/>
  <c r="K2467" i="11"/>
  <c r="M2467" i="11"/>
  <c r="J2468" i="11"/>
  <c r="K2468" i="11"/>
  <c r="M2468" i="11"/>
  <c r="J2469" i="11"/>
  <c r="K2469" i="11"/>
  <c r="M2469" i="11"/>
  <c r="J2470" i="11"/>
  <c r="K2470" i="11"/>
  <c r="M2470" i="11"/>
  <c r="J2471" i="11"/>
  <c r="K2471" i="11"/>
  <c r="M2471" i="11"/>
  <c r="J2472" i="11"/>
  <c r="K2472" i="11"/>
  <c r="M2472" i="11"/>
  <c r="J2473" i="11"/>
  <c r="K2473" i="11"/>
  <c r="M2473" i="11"/>
  <c r="J2474" i="11"/>
  <c r="K2474" i="11"/>
  <c r="M2474" i="11"/>
  <c r="J2475" i="11"/>
  <c r="K2475" i="11"/>
  <c r="M2475" i="11"/>
  <c r="J2476" i="11"/>
  <c r="K2476" i="11"/>
  <c r="M2476" i="11"/>
  <c r="J2477" i="11"/>
  <c r="K2477" i="11"/>
  <c r="M2477" i="11"/>
  <c r="J2478" i="11"/>
  <c r="K2478" i="11"/>
  <c r="M2478" i="11"/>
  <c r="J2479" i="11"/>
  <c r="K2479" i="11"/>
  <c r="M2479" i="11"/>
  <c r="J2480" i="11"/>
  <c r="K2480" i="11"/>
  <c r="M2480" i="11"/>
  <c r="J2481" i="11"/>
  <c r="K2481" i="11"/>
  <c r="M2481" i="11"/>
  <c r="J2482" i="11"/>
  <c r="K2482" i="11"/>
  <c r="M2482" i="11"/>
  <c r="J2483" i="11"/>
  <c r="K2483" i="11"/>
  <c r="M2483" i="11"/>
  <c r="J2484" i="11"/>
  <c r="K2484" i="11"/>
  <c r="M2484" i="11"/>
  <c r="J2485" i="11"/>
  <c r="K2485" i="11"/>
  <c r="M2485" i="11"/>
  <c r="J2486" i="11"/>
  <c r="K2486" i="11"/>
  <c r="M2486" i="11"/>
  <c r="J2487" i="11"/>
  <c r="K2487" i="11"/>
  <c r="M2487" i="11"/>
  <c r="J2488" i="11"/>
  <c r="K2488" i="11"/>
  <c r="M2488" i="11"/>
  <c r="J2489" i="11"/>
  <c r="K2489" i="11"/>
  <c r="M2489" i="11"/>
  <c r="J2490" i="11"/>
  <c r="K2490" i="11"/>
  <c r="M2490" i="11"/>
  <c r="J2491" i="11"/>
  <c r="K2491" i="11"/>
  <c r="M2491" i="11"/>
  <c r="J2492" i="11"/>
  <c r="K2492" i="11"/>
  <c r="M2492" i="11"/>
  <c r="J2493" i="11"/>
  <c r="K2493" i="11"/>
  <c r="M2493" i="11"/>
  <c r="J2494" i="11"/>
  <c r="K2494" i="11"/>
  <c r="M2494" i="11"/>
  <c r="J2495" i="11"/>
  <c r="K2495" i="11"/>
  <c r="M2495" i="11"/>
  <c r="J2496" i="11"/>
  <c r="K2496" i="11"/>
  <c r="M2496" i="11"/>
  <c r="J2497" i="11"/>
  <c r="K2497" i="11"/>
  <c r="M2497" i="11"/>
  <c r="J2498" i="11"/>
  <c r="K2498" i="11"/>
  <c r="M2498" i="11"/>
  <c r="J2499" i="11"/>
  <c r="K2499" i="11"/>
  <c r="M2499" i="11"/>
  <c r="J2500" i="11"/>
  <c r="K2500" i="11"/>
  <c r="M2500" i="11"/>
  <c r="J2501" i="11"/>
  <c r="K2501" i="11"/>
  <c r="M2501" i="11"/>
  <c r="J2502" i="11"/>
  <c r="K2502" i="11"/>
  <c r="M2502" i="11"/>
  <c r="J2503" i="11"/>
  <c r="K2503" i="11"/>
  <c r="M2503" i="11"/>
  <c r="J2504" i="11"/>
  <c r="K2504" i="11"/>
  <c r="M2504" i="11"/>
  <c r="J2505" i="11"/>
  <c r="K2505" i="11"/>
  <c r="M2505" i="11"/>
  <c r="J2506" i="11"/>
  <c r="K2506" i="11"/>
  <c r="M2506" i="11"/>
  <c r="J2507" i="11"/>
  <c r="K2507" i="11"/>
  <c r="M2507" i="11"/>
  <c r="J2508" i="11"/>
  <c r="K2508" i="11"/>
  <c r="M2508" i="11"/>
  <c r="J2509" i="11"/>
  <c r="K2509" i="11"/>
  <c r="M2509" i="11"/>
  <c r="J2510" i="11"/>
  <c r="K2510" i="11"/>
  <c r="M2510" i="11"/>
  <c r="J2511" i="11"/>
  <c r="K2511" i="11"/>
  <c r="M2511" i="11"/>
  <c r="J2512" i="11"/>
  <c r="K2512" i="11"/>
  <c r="M2512" i="11"/>
  <c r="J2513" i="11"/>
  <c r="K2513" i="11"/>
  <c r="M2513" i="11"/>
  <c r="J2514" i="11"/>
  <c r="K2514" i="11"/>
  <c r="M2514" i="11"/>
  <c r="J2515" i="11"/>
  <c r="K2515" i="11"/>
  <c r="M2515" i="11"/>
  <c r="J2516" i="11"/>
  <c r="K2516" i="11"/>
  <c r="M2516" i="11"/>
  <c r="J2517" i="11"/>
  <c r="K2517" i="11"/>
  <c r="M2517" i="11"/>
  <c r="J2518" i="11"/>
  <c r="K2518" i="11"/>
  <c r="M2518" i="11"/>
  <c r="J2519" i="11"/>
  <c r="K2519" i="11"/>
  <c r="M2519" i="11"/>
  <c r="J2520" i="11"/>
  <c r="K2520" i="11"/>
  <c r="M2520" i="11"/>
  <c r="J2521" i="11"/>
  <c r="K2521" i="11"/>
  <c r="M2521" i="11"/>
  <c r="J2522" i="11"/>
  <c r="K2522" i="11"/>
  <c r="M2522" i="11"/>
  <c r="J2523" i="11"/>
  <c r="K2523" i="11"/>
  <c r="M2523" i="11"/>
  <c r="J2524" i="11"/>
  <c r="K2524" i="11"/>
  <c r="M2524" i="11"/>
  <c r="J2525" i="11"/>
  <c r="K2525" i="11"/>
  <c r="M2525" i="11"/>
  <c r="J2526" i="11"/>
  <c r="K2526" i="11"/>
  <c r="M2526" i="11"/>
  <c r="J2527" i="11"/>
  <c r="K2527" i="11"/>
  <c r="M2527" i="11"/>
  <c r="J2528" i="11"/>
  <c r="K2528" i="11"/>
  <c r="M2528" i="11"/>
  <c r="J2529" i="11"/>
  <c r="K2529" i="11"/>
  <c r="M2529" i="11"/>
  <c r="J2530" i="11"/>
  <c r="K2530" i="11"/>
  <c r="M2530" i="11"/>
  <c r="J2531" i="11"/>
  <c r="K2531" i="11"/>
  <c r="M2531" i="11"/>
  <c r="J2532" i="11"/>
  <c r="K2532" i="11"/>
  <c r="M2532" i="11"/>
  <c r="J2533" i="11"/>
  <c r="K2533" i="11"/>
  <c r="M2533" i="11"/>
  <c r="J2534" i="11"/>
  <c r="K2534" i="11"/>
  <c r="M2534" i="11"/>
  <c r="J2535" i="11"/>
  <c r="K2535" i="11"/>
  <c r="M2535" i="11"/>
  <c r="J2536" i="11"/>
  <c r="K2536" i="11"/>
  <c r="M2536" i="11"/>
  <c r="J2537" i="11"/>
  <c r="K2537" i="11"/>
  <c r="M2537" i="11"/>
  <c r="J2538" i="11"/>
  <c r="K2538" i="11"/>
  <c r="M2538" i="11"/>
  <c r="J2539" i="11"/>
  <c r="K2539" i="11"/>
  <c r="M2539" i="11"/>
  <c r="J2540" i="11"/>
  <c r="K2540" i="11"/>
  <c r="M2540" i="11"/>
  <c r="J2541" i="11"/>
  <c r="K2541" i="11"/>
  <c r="M2541" i="11"/>
  <c r="J2542" i="11"/>
  <c r="K2542" i="11"/>
  <c r="M2542" i="11"/>
  <c r="J2543" i="11"/>
  <c r="K2543" i="11"/>
  <c r="M2543" i="11"/>
  <c r="J2544" i="11"/>
  <c r="K2544" i="11"/>
  <c r="M2544" i="11"/>
  <c r="J2545" i="11"/>
  <c r="K2545" i="11"/>
  <c r="M2545" i="11"/>
  <c r="J2546" i="11"/>
  <c r="K2546" i="11"/>
  <c r="M2546" i="11"/>
  <c r="J2547" i="11"/>
  <c r="K2547" i="11"/>
  <c r="M2547" i="11"/>
  <c r="J2548" i="11"/>
  <c r="K2548" i="11"/>
  <c r="M2548" i="11"/>
  <c r="J2549" i="11"/>
  <c r="K2549" i="11"/>
  <c r="M2549" i="11"/>
  <c r="J2550" i="11"/>
  <c r="K2550" i="11"/>
  <c r="M2550" i="11"/>
  <c r="J2551" i="11"/>
  <c r="K2551" i="11"/>
  <c r="M2551" i="11"/>
  <c r="J2552" i="11"/>
  <c r="K2552" i="11"/>
  <c r="M2552" i="11"/>
  <c r="J2553" i="11"/>
  <c r="K2553" i="11"/>
  <c r="M2553" i="11"/>
  <c r="J2554" i="11"/>
  <c r="K2554" i="11"/>
  <c r="M2554" i="11"/>
  <c r="J2555" i="11"/>
  <c r="K2555" i="11"/>
  <c r="M2555" i="11"/>
  <c r="J2556" i="11"/>
  <c r="K2556" i="11"/>
  <c r="M2556" i="11"/>
  <c r="J2557" i="11"/>
  <c r="K2557" i="11"/>
  <c r="M2557" i="11"/>
  <c r="J2558" i="11"/>
  <c r="K2558" i="11"/>
  <c r="M2558" i="11"/>
  <c r="J2559" i="11"/>
  <c r="K2559" i="11"/>
  <c r="M2559" i="11"/>
  <c r="J2560" i="11"/>
  <c r="K2560" i="11"/>
  <c r="M2560" i="11"/>
  <c r="J2561" i="11"/>
  <c r="K2561" i="11"/>
  <c r="M2561" i="11"/>
  <c r="J2562" i="11"/>
  <c r="K2562" i="11"/>
  <c r="M2562" i="11"/>
  <c r="J2563" i="11"/>
  <c r="K2563" i="11"/>
  <c r="M2563" i="11"/>
  <c r="J2564" i="11"/>
  <c r="K2564" i="11"/>
  <c r="M2564" i="11"/>
  <c r="J2565" i="11"/>
  <c r="K2565" i="11"/>
  <c r="M2565" i="11"/>
  <c r="J2566" i="11"/>
  <c r="K2566" i="11"/>
  <c r="M2566" i="11"/>
  <c r="J2567" i="11"/>
  <c r="K2567" i="11"/>
  <c r="M2567" i="11"/>
  <c r="J2568" i="11"/>
  <c r="K2568" i="11"/>
  <c r="M2568" i="11"/>
  <c r="J2569" i="11"/>
  <c r="K2569" i="11"/>
  <c r="M2569" i="11"/>
  <c r="J2570" i="11"/>
  <c r="K2570" i="11"/>
  <c r="M2570" i="11"/>
  <c r="J2571" i="11"/>
  <c r="K2571" i="11"/>
  <c r="M2571" i="11"/>
  <c r="J2572" i="11"/>
  <c r="K2572" i="11"/>
  <c r="M2572" i="11"/>
  <c r="J2573" i="11"/>
  <c r="K2573" i="11"/>
  <c r="M2573" i="11"/>
  <c r="J2574" i="11"/>
  <c r="K2574" i="11"/>
  <c r="M2574" i="11"/>
  <c r="J2575" i="11"/>
  <c r="K2575" i="11"/>
  <c r="M2575" i="11"/>
  <c r="J2576" i="11"/>
  <c r="K2576" i="11"/>
  <c r="M2576" i="11"/>
  <c r="J2577" i="11"/>
  <c r="K2577" i="11"/>
  <c r="M2577" i="11"/>
  <c r="J2578" i="11"/>
  <c r="K2578" i="11"/>
  <c r="M2578" i="11"/>
  <c r="J2579" i="11"/>
  <c r="K2579" i="11"/>
  <c r="M2579" i="11"/>
  <c r="J2580" i="11"/>
  <c r="K2580" i="11"/>
  <c r="M2580" i="11"/>
  <c r="J2581" i="11"/>
  <c r="K2581" i="11"/>
  <c r="M2581" i="11"/>
  <c r="J2582" i="11"/>
  <c r="K2582" i="11"/>
  <c r="M2582" i="11"/>
  <c r="J2583" i="11"/>
  <c r="K2583" i="11"/>
  <c r="M2583" i="11"/>
  <c r="J2584" i="11"/>
  <c r="K2584" i="11"/>
  <c r="M2584" i="11"/>
  <c r="J2585" i="11"/>
  <c r="K2585" i="11"/>
  <c r="M2585" i="11"/>
  <c r="J2586" i="11"/>
  <c r="K2586" i="11"/>
  <c r="M2586" i="11"/>
  <c r="J2587" i="11"/>
  <c r="K2587" i="11"/>
  <c r="M2587" i="11"/>
  <c r="J2588" i="11"/>
  <c r="K2588" i="11"/>
  <c r="M2588" i="11"/>
  <c r="J2589" i="11"/>
  <c r="K2589" i="11"/>
  <c r="M2589" i="11"/>
  <c r="J2590" i="11"/>
  <c r="K2590" i="11"/>
  <c r="M2590" i="11"/>
  <c r="J2591" i="11"/>
  <c r="K2591" i="11"/>
  <c r="M2591" i="11"/>
  <c r="J2592" i="11"/>
  <c r="K2592" i="11"/>
  <c r="M2592" i="11"/>
  <c r="J2593" i="11"/>
  <c r="K2593" i="11"/>
  <c r="M2593" i="11"/>
  <c r="J2594" i="11"/>
  <c r="K2594" i="11"/>
  <c r="M2594" i="11"/>
  <c r="J2595" i="11"/>
  <c r="K2595" i="11"/>
  <c r="M2595" i="11"/>
  <c r="J2596" i="11"/>
  <c r="K2596" i="11"/>
  <c r="M2596" i="11"/>
  <c r="J2597" i="11"/>
  <c r="K2597" i="11"/>
  <c r="M2597" i="11"/>
  <c r="J2598" i="11"/>
  <c r="K2598" i="11"/>
  <c r="M2598" i="11"/>
  <c r="J2599" i="11"/>
  <c r="K2599" i="11"/>
  <c r="M2599" i="11"/>
  <c r="J2600" i="11"/>
  <c r="K2600" i="11"/>
  <c r="M2600" i="11"/>
  <c r="J2601" i="11"/>
  <c r="K2601" i="11"/>
  <c r="M2601" i="11"/>
  <c r="J2602" i="11"/>
  <c r="K2602" i="11"/>
  <c r="M2602" i="11"/>
  <c r="J2603" i="11"/>
  <c r="K2603" i="11"/>
  <c r="M2603" i="11"/>
  <c r="J2604" i="11"/>
  <c r="K2604" i="11"/>
  <c r="M2604" i="11"/>
  <c r="J2605" i="11"/>
  <c r="K2605" i="11"/>
  <c r="M2605" i="11"/>
  <c r="J2606" i="11"/>
  <c r="K2606" i="11"/>
  <c r="M2606" i="11"/>
  <c r="J2607" i="11"/>
  <c r="K2607" i="11"/>
  <c r="M2607" i="11"/>
  <c r="J2608" i="11"/>
  <c r="K2608" i="11"/>
  <c r="M2608" i="11"/>
  <c r="J2609" i="11"/>
  <c r="K2609" i="11"/>
  <c r="M2609" i="11"/>
  <c r="J2610" i="11"/>
  <c r="K2610" i="11"/>
  <c r="M2610" i="11"/>
  <c r="J2611" i="11"/>
  <c r="K2611" i="11"/>
  <c r="M2611" i="11"/>
  <c r="J2612" i="11"/>
  <c r="K2612" i="11"/>
  <c r="M2612" i="11"/>
  <c r="J2613" i="11"/>
  <c r="K2613" i="11"/>
  <c r="M2613" i="11"/>
  <c r="J2614" i="11"/>
  <c r="K2614" i="11"/>
  <c r="M2614" i="11"/>
  <c r="J2615" i="11"/>
  <c r="K2615" i="11"/>
  <c r="M2615" i="11"/>
  <c r="J2616" i="11"/>
  <c r="K2616" i="11"/>
  <c r="M2616" i="11"/>
  <c r="J2617" i="11"/>
  <c r="K2617" i="11"/>
  <c r="M2617" i="11"/>
  <c r="J2618" i="11"/>
  <c r="K2618" i="11"/>
  <c r="M2618" i="11"/>
  <c r="J2619" i="11"/>
  <c r="K2619" i="11"/>
  <c r="M2619" i="11"/>
  <c r="J2620" i="11"/>
  <c r="K2620" i="11"/>
  <c r="M2620" i="11"/>
  <c r="J2621" i="11"/>
  <c r="K2621" i="11"/>
  <c r="M2621" i="11"/>
  <c r="J2622" i="11"/>
  <c r="K2622" i="11"/>
  <c r="M2622" i="11"/>
  <c r="J2623" i="11"/>
  <c r="K2623" i="11"/>
  <c r="M2623" i="11"/>
  <c r="J2624" i="11"/>
  <c r="K2624" i="11"/>
  <c r="M2624" i="11"/>
  <c r="J2625" i="11"/>
  <c r="K2625" i="11"/>
  <c r="M2625" i="11"/>
  <c r="J2626" i="11"/>
  <c r="K2626" i="11"/>
  <c r="M2626" i="11"/>
  <c r="J2627" i="11"/>
  <c r="K2627" i="11"/>
  <c r="M2627" i="11"/>
  <c r="J2628" i="11"/>
  <c r="K2628" i="11"/>
  <c r="M2628" i="11"/>
  <c r="J2629" i="11"/>
  <c r="K2629" i="11"/>
  <c r="M2629" i="11"/>
  <c r="J2630" i="11"/>
  <c r="K2630" i="11"/>
  <c r="M2630" i="11"/>
  <c r="J2631" i="11"/>
  <c r="K2631" i="11"/>
  <c r="M2631" i="11"/>
  <c r="J2632" i="11"/>
  <c r="K2632" i="11"/>
  <c r="M2632" i="11"/>
  <c r="J2633" i="11"/>
  <c r="K2633" i="11"/>
  <c r="M2633" i="11"/>
  <c r="J2634" i="11"/>
  <c r="K2634" i="11"/>
  <c r="M2634" i="11"/>
  <c r="J2635" i="11"/>
  <c r="K2635" i="11"/>
  <c r="M2635" i="11"/>
  <c r="J2636" i="11"/>
  <c r="K2636" i="11"/>
  <c r="M2636" i="11"/>
  <c r="J2637" i="11"/>
  <c r="K2637" i="11"/>
  <c r="M2637" i="11"/>
  <c r="J2638" i="11"/>
  <c r="K2638" i="11"/>
  <c r="M2638" i="11"/>
  <c r="J2639" i="11"/>
  <c r="K2639" i="11"/>
  <c r="M2639" i="11"/>
  <c r="J2640" i="11"/>
  <c r="K2640" i="11"/>
  <c r="M2640" i="11"/>
  <c r="J2641" i="11"/>
  <c r="K2641" i="11"/>
  <c r="M2641" i="11"/>
  <c r="J2642" i="11"/>
  <c r="K2642" i="11"/>
  <c r="M2642" i="11"/>
  <c r="J2643" i="11"/>
  <c r="K2643" i="11"/>
  <c r="M2643" i="11"/>
  <c r="J2644" i="11"/>
  <c r="K2644" i="11"/>
  <c r="M2644" i="11"/>
  <c r="J2645" i="11"/>
  <c r="K2645" i="11"/>
  <c r="M2645" i="11"/>
  <c r="J2646" i="11"/>
  <c r="K2646" i="11"/>
  <c r="M2646" i="11"/>
  <c r="J2647" i="11"/>
  <c r="K2647" i="11"/>
  <c r="M2647" i="11"/>
  <c r="J2648" i="11"/>
  <c r="K2648" i="11"/>
  <c r="M2648" i="11"/>
  <c r="J2649" i="11"/>
  <c r="K2649" i="11"/>
  <c r="M2649" i="11"/>
  <c r="J2650" i="11"/>
  <c r="K2650" i="11"/>
  <c r="M2650" i="11"/>
  <c r="J2651" i="11"/>
  <c r="K2651" i="11"/>
  <c r="M2651" i="11"/>
  <c r="J2652" i="11"/>
  <c r="K2652" i="11"/>
  <c r="M2652" i="11"/>
  <c r="J2653" i="11"/>
  <c r="K2653" i="11"/>
  <c r="M2653" i="11"/>
  <c r="J2654" i="11"/>
  <c r="K2654" i="11"/>
  <c r="M2654" i="11"/>
  <c r="J2655" i="11"/>
  <c r="K2655" i="11"/>
  <c r="M2655" i="11"/>
  <c r="J2656" i="11"/>
  <c r="K2656" i="11"/>
  <c r="M2656" i="11"/>
  <c r="J2657" i="11"/>
  <c r="K2657" i="11"/>
  <c r="M2657" i="11"/>
  <c r="J2658" i="11"/>
  <c r="K2658" i="11"/>
  <c r="M2658" i="11"/>
  <c r="J2659" i="11"/>
  <c r="K2659" i="11"/>
  <c r="M2659" i="11"/>
  <c r="J2660" i="11"/>
  <c r="K2660" i="11"/>
  <c r="M2660" i="11"/>
  <c r="J2661" i="11"/>
  <c r="K2661" i="11"/>
  <c r="M2661" i="11"/>
  <c r="J2662" i="11"/>
  <c r="K2662" i="11"/>
  <c r="M2662" i="11"/>
  <c r="J2663" i="11"/>
  <c r="K2663" i="11"/>
  <c r="M2663" i="11"/>
  <c r="J2664" i="11"/>
  <c r="K2664" i="11"/>
  <c r="M2664" i="11"/>
  <c r="J2665" i="11"/>
  <c r="K2665" i="11"/>
  <c r="M2665" i="11"/>
  <c r="J2666" i="11"/>
  <c r="K2666" i="11"/>
  <c r="M2666" i="11"/>
  <c r="J2667" i="11"/>
  <c r="K2667" i="11"/>
  <c r="M2667" i="11"/>
  <c r="J2668" i="11"/>
  <c r="K2668" i="11"/>
  <c r="M2668" i="11"/>
  <c r="J2669" i="11"/>
  <c r="K2669" i="11"/>
  <c r="M2669" i="11"/>
  <c r="J2670" i="11"/>
  <c r="K2670" i="11"/>
  <c r="M2670" i="11"/>
  <c r="J2671" i="11"/>
  <c r="K2671" i="11"/>
  <c r="M2671" i="11"/>
  <c r="J2672" i="11"/>
  <c r="K2672" i="11"/>
  <c r="M2672" i="11"/>
  <c r="J2673" i="11"/>
  <c r="K2673" i="11"/>
  <c r="M2673" i="11"/>
  <c r="J2674" i="11"/>
  <c r="K2674" i="11"/>
  <c r="M2674" i="11"/>
  <c r="J2675" i="11"/>
  <c r="K2675" i="11"/>
  <c r="M2675" i="11"/>
  <c r="J2676" i="11"/>
  <c r="K2676" i="11"/>
  <c r="M2676" i="11"/>
  <c r="J2677" i="11"/>
  <c r="K2677" i="11"/>
  <c r="M2677" i="11"/>
  <c r="J2678" i="11"/>
  <c r="K2678" i="11"/>
  <c r="M2678" i="11"/>
  <c r="J2679" i="11"/>
  <c r="K2679" i="11"/>
  <c r="M2679" i="11"/>
  <c r="J2680" i="11"/>
  <c r="K2680" i="11"/>
  <c r="M2680" i="11"/>
  <c r="J2681" i="11"/>
  <c r="K2681" i="11"/>
  <c r="M2681" i="11"/>
  <c r="J2682" i="11"/>
  <c r="K2682" i="11"/>
  <c r="M2682" i="11"/>
  <c r="J2683" i="11"/>
  <c r="K2683" i="11"/>
  <c r="M2683" i="11"/>
  <c r="J2684" i="11"/>
  <c r="K2684" i="11"/>
  <c r="M2684" i="11"/>
  <c r="J2685" i="11"/>
  <c r="K2685" i="11"/>
  <c r="M2685" i="11"/>
  <c r="J2686" i="11"/>
  <c r="K2686" i="11"/>
  <c r="M2686" i="11"/>
  <c r="J2687" i="11"/>
  <c r="K2687" i="11"/>
  <c r="M2687" i="11"/>
  <c r="J2688" i="11"/>
  <c r="K2688" i="11"/>
  <c r="M2688" i="11"/>
  <c r="J2689" i="11"/>
  <c r="K2689" i="11"/>
  <c r="M2689" i="11"/>
  <c r="J2690" i="11"/>
  <c r="K2690" i="11"/>
  <c r="M2690" i="11"/>
  <c r="J2691" i="11"/>
  <c r="K2691" i="11"/>
  <c r="M2691" i="11"/>
  <c r="J2692" i="11"/>
  <c r="K2692" i="11"/>
  <c r="M2692" i="11"/>
  <c r="J2693" i="11"/>
  <c r="K2693" i="11"/>
  <c r="M2693" i="11"/>
  <c r="J2694" i="11"/>
  <c r="K2694" i="11"/>
  <c r="M2694" i="11"/>
  <c r="J2695" i="11"/>
  <c r="K2695" i="11"/>
  <c r="M2695" i="11"/>
  <c r="J2696" i="11"/>
  <c r="K2696" i="11"/>
  <c r="M2696" i="11"/>
  <c r="J2697" i="11"/>
  <c r="K2697" i="11"/>
  <c r="M2697" i="11"/>
  <c r="J2698" i="11"/>
  <c r="K2698" i="11"/>
  <c r="M2698" i="11"/>
  <c r="J2699" i="11"/>
  <c r="K2699" i="11"/>
  <c r="M2699" i="11"/>
  <c r="J2700" i="11"/>
  <c r="K2700" i="11"/>
  <c r="M2700" i="11"/>
  <c r="J2701" i="11"/>
  <c r="K2701" i="11"/>
  <c r="M2701" i="11"/>
  <c r="J2702" i="11"/>
  <c r="K2702" i="11"/>
  <c r="M2702" i="11"/>
  <c r="J2703" i="11"/>
  <c r="K2703" i="11"/>
  <c r="M2703" i="11"/>
  <c r="J2704" i="11"/>
  <c r="K2704" i="11"/>
  <c r="M2704" i="11"/>
  <c r="J2705" i="11"/>
  <c r="K2705" i="11"/>
  <c r="M2705" i="11"/>
  <c r="J2706" i="11"/>
  <c r="K2706" i="11"/>
  <c r="M2706" i="11"/>
  <c r="J2707" i="11"/>
  <c r="K2707" i="11"/>
  <c r="M2707" i="11"/>
  <c r="J2708" i="11"/>
  <c r="K2708" i="11"/>
  <c r="M2708" i="11"/>
  <c r="J2709" i="11"/>
  <c r="K2709" i="11"/>
  <c r="M2709" i="11"/>
  <c r="J2710" i="11"/>
  <c r="K2710" i="11"/>
  <c r="M2710" i="11"/>
  <c r="J2711" i="11"/>
  <c r="K2711" i="11"/>
  <c r="M2711" i="11"/>
  <c r="J2712" i="11"/>
  <c r="K2712" i="11"/>
  <c r="M2712" i="11"/>
  <c r="J2713" i="11"/>
  <c r="K2713" i="11"/>
  <c r="M2713" i="11"/>
  <c r="J2714" i="11"/>
  <c r="K2714" i="11"/>
  <c r="M2714" i="11"/>
  <c r="J2715" i="11"/>
  <c r="K2715" i="11"/>
  <c r="M2715" i="11"/>
  <c r="J2716" i="11"/>
  <c r="K2716" i="11"/>
  <c r="M2716" i="11"/>
  <c r="J2717" i="11"/>
  <c r="K2717" i="11"/>
  <c r="M2717" i="11"/>
  <c r="J2718" i="11"/>
  <c r="K2718" i="11"/>
  <c r="M2718" i="11"/>
  <c r="J2719" i="11"/>
  <c r="K2719" i="11"/>
  <c r="M2719" i="11"/>
  <c r="J2720" i="11"/>
  <c r="K2720" i="11"/>
  <c r="M2720" i="11"/>
  <c r="J2721" i="11"/>
  <c r="K2721" i="11"/>
  <c r="M2721" i="11"/>
  <c r="J2722" i="11"/>
  <c r="K2722" i="11"/>
  <c r="M2722" i="11"/>
  <c r="J2723" i="11"/>
  <c r="K2723" i="11"/>
  <c r="M2723" i="11"/>
  <c r="J2724" i="11"/>
  <c r="K2724" i="11"/>
  <c r="M2724" i="11"/>
  <c r="J2725" i="11"/>
  <c r="K2725" i="11"/>
  <c r="M2725" i="11"/>
  <c r="J2726" i="11"/>
  <c r="K2726" i="11"/>
  <c r="M2726" i="11"/>
  <c r="J2727" i="11"/>
  <c r="K2727" i="11"/>
  <c r="M2727" i="11"/>
  <c r="J2728" i="11"/>
  <c r="K2728" i="11"/>
  <c r="M2728" i="11"/>
  <c r="J2729" i="11"/>
  <c r="K2729" i="11"/>
  <c r="M2729" i="11"/>
  <c r="J2730" i="11"/>
  <c r="K2730" i="11"/>
  <c r="M2730" i="11"/>
  <c r="J2731" i="11"/>
  <c r="K2731" i="11"/>
  <c r="M2731" i="11"/>
  <c r="J2732" i="11"/>
  <c r="K2732" i="11"/>
  <c r="M2732" i="11"/>
  <c r="J2733" i="11"/>
  <c r="K2733" i="11"/>
  <c r="M2733" i="11"/>
  <c r="J2734" i="11"/>
  <c r="K2734" i="11"/>
  <c r="M2734" i="11"/>
  <c r="J2735" i="11"/>
  <c r="K2735" i="11"/>
  <c r="M2735" i="11"/>
  <c r="J2736" i="11"/>
  <c r="K2736" i="11"/>
  <c r="M2736" i="11"/>
  <c r="J2737" i="11"/>
  <c r="K2737" i="11"/>
  <c r="M2737" i="11"/>
  <c r="J2738" i="11"/>
  <c r="K2738" i="11"/>
  <c r="M2738" i="11"/>
  <c r="J2739" i="11"/>
  <c r="K2739" i="11"/>
  <c r="M2739" i="11"/>
  <c r="J2740" i="11"/>
  <c r="K2740" i="11"/>
  <c r="M2740" i="11"/>
  <c r="J2741" i="11"/>
  <c r="K2741" i="11"/>
  <c r="M2741" i="11"/>
  <c r="J2742" i="11"/>
  <c r="K2742" i="11"/>
  <c r="M2742" i="11"/>
  <c r="J2743" i="11"/>
  <c r="K2743" i="11"/>
  <c r="M2743" i="11"/>
  <c r="J2744" i="11"/>
  <c r="K2744" i="11"/>
  <c r="M2744" i="11"/>
  <c r="J2745" i="11"/>
  <c r="K2745" i="11"/>
  <c r="M2745" i="11"/>
  <c r="J2746" i="11"/>
  <c r="K2746" i="11"/>
  <c r="M2746" i="11"/>
  <c r="J2747" i="11"/>
  <c r="K2747" i="11"/>
  <c r="M2747" i="11"/>
  <c r="J2748" i="11"/>
  <c r="K2748" i="11"/>
  <c r="M2748" i="11"/>
  <c r="J2749" i="11"/>
  <c r="K2749" i="11"/>
  <c r="M2749" i="11"/>
  <c r="J2750" i="11"/>
  <c r="K2750" i="11"/>
  <c r="M2750" i="11"/>
  <c r="J2751" i="11"/>
  <c r="K2751" i="11"/>
  <c r="M2751" i="11"/>
  <c r="J2752" i="11"/>
  <c r="K2752" i="11"/>
  <c r="M2752" i="11"/>
  <c r="J2753" i="11"/>
  <c r="K2753" i="11"/>
  <c r="M2753" i="11"/>
  <c r="J2754" i="11"/>
  <c r="K2754" i="11"/>
  <c r="M2754" i="11"/>
  <c r="J2755" i="11"/>
  <c r="K2755" i="11"/>
  <c r="M2755" i="11"/>
  <c r="J2756" i="11"/>
  <c r="K2756" i="11"/>
  <c r="M2756" i="11"/>
  <c r="J2757" i="11"/>
  <c r="K2757" i="11"/>
  <c r="M2757" i="11"/>
  <c r="J2758" i="11"/>
  <c r="K2758" i="11"/>
  <c r="M2758" i="11"/>
  <c r="J2759" i="11"/>
  <c r="K2759" i="11"/>
  <c r="M2759" i="11"/>
  <c r="J2760" i="11"/>
  <c r="K2760" i="11"/>
  <c r="M2760" i="11"/>
  <c r="J2761" i="11"/>
  <c r="K2761" i="11"/>
  <c r="M2761" i="11"/>
  <c r="J2762" i="11"/>
  <c r="K2762" i="11"/>
  <c r="M2762" i="11"/>
  <c r="J2763" i="11"/>
  <c r="K2763" i="11"/>
  <c r="M2763" i="11"/>
  <c r="J2764" i="11"/>
  <c r="K2764" i="11"/>
  <c r="M2764" i="11"/>
  <c r="J2765" i="11"/>
  <c r="K2765" i="11"/>
  <c r="M2765" i="11"/>
  <c r="J2766" i="11"/>
  <c r="K2766" i="11"/>
  <c r="M2766" i="11"/>
  <c r="J2767" i="11"/>
  <c r="K2767" i="11"/>
  <c r="M2767" i="11"/>
  <c r="J2768" i="11"/>
  <c r="K2768" i="11"/>
  <c r="M2768" i="11"/>
  <c r="J2769" i="11"/>
  <c r="K2769" i="11"/>
  <c r="M2769" i="11"/>
  <c r="J2770" i="11"/>
  <c r="K2770" i="11"/>
  <c r="M2770" i="11"/>
  <c r="J2771" i="11"/>
  <c r="K2771" i="11"/>
  <c r="M2771" i="11"/>
  <c r="J2772" i="11"/>
  <c r="K2772" i="11"/>
  <c r="M2772" i="11"/>
  <c r="J2773" i="11"/>
  <c r="K2773" i="11"/>
  <c r="M2773" i="11"/>
  <c r="J2774" i="11"/>
  <c r="K2774" i="11"/>
  <c r="M2774" i="11"/>
  <c r="J2775" i="11"/>
  <c r="K2775" i="11"/>
  <c r="M2775" i="11"/>
  <c r="J2776" i="11"/>
  <c r="K2776" i="11"/>
  <c r="M2776" i="11"/>
  <c r="J2777" i="11"/>
  <c r="K2777" i="11"/>
  <c r="M2777" i="11"/>
  <c r="J2778" i="11"/>
  <c r="K2778" i="11"/>
  <c r="M2778" i="11"/>
  <c r="J2779" i="11"/>
  <c r="K2779" i="11"/>
  <c r="M2779" i="11"/>
  <c r="J2780" i="11"/>
  <c r="K2780" i="11"/>
  <c r="M2780" i="11"/>
  <c r="J2781" i="11"/>
  <c r="K2781" i="11"/>
  <c r="M2781" i="11"/>
  <c r="J2782" i="11"/>
  <c r="K2782" i="11"/>
  <c r="M2782" i="11"/>
  <c r="J2783" i="11"/>
  <c r="K2783" i="11"/>
  <c r="M2783" i="11"/>
  <c r="J2784" i="11"/>
  <c r="K2784" i="11"/>
  <c r="M2784" i="11"/>
  <c r="J2785" i="11"/>
  <c r="K2785" i="11"/>
  <c r="M2785" i="11"/>
  <c r="J2786" i="11"/>
  <c r="K2786" i="11"/>
  <c r="M2786" i="11"/>
  <c r="J2787" i="11"/>
  <c r="K2787" i="11"/>
  <c r="M2787" i="11"/>
  <c r="J2788" i="11"/>
  <c r="K2788" i="11"/>
  <c r="M2788" i="11"/>
  <c r="J2789" i="11"/>
  <c r="K2789" i="11"/>
  <c r="M2789" i="11"/>
  <c r="J2790" i="11"/>
  <c r="K2790" i="11"/>
  <c r="M2790" i="11"/>
  <c r="J2791" i="11"/>
  <c r="K2791" i="11"/>
  <c r="M2791" i="11"/>
  <c r="J2792" i="11"/>
  <c r="K2792" i="11"/>
  <c r="M2792" i="11"/>
  <c r="J2793" i="11"/>
  <c r="K2793" i="11"/>
  <c r="M2793" i="11"/>
  <c r="J2794" i="11"/>
  <c r="K2794" i="11"/>
  <c r="M2794" i="11"/>
  <c r="J2795" i="11"/>
  <c r="K2795" i="11"/>
  <c r="M2795" i="11"/>
  <c r="J2796" i="11"/>
  <c r="K2796" i="11"/>
  <c r="M2796" i="11"/>
  <c r="J2797" i="11"/>
  <c r="K2797" i="11"/>
  <c r="M2797" i="11"/>
  <c r="J2798" i="11"/>
  <c r="K2798" i="11"/>
  <c r="M2798" i="11"/>
  <c r="J2799" i="11"/>
  <c r="K2799" i="11"/>
  <c r="M2799" i="11"/>
  <c r="J2800" i="11"/>
  <c r="K2800" i="11"/>
  <c r="M2800" i="11"/>
  <c r="J2801" i="11"/>
  <c r="K2801" i="11"/>
  <c r="M2801" i="11"/>
  <c r="J2802" i="11"/>
  <c r="K2802" i="11"/>
  <c r="M2802" i="11"/>
  <c r="J2803" i="11"/>
  <c r="K2803" i="11"/>
  <c r="M2803" i="11"/>
  <c r="J2804" i="11"/>
  <c r="K2804" i="11"/>
  <c r="M2804" i="11"/>
  <c r="J2805" i="11"/>
  <c r="K2805" i="11"/>
  <c r="M2805" i="11"/>
  <c r="J2806" i="11"/>
  <c r="K2806" i="11"/>
  <c r="M2806" i="11"/>
  <c r="J2807" i="11"/>
  <c r="K2807" i="11"/>
  <c r="M2807" i="11"/>
  <c r="J2808" i="11"/>
  <c r="K2808" i="11"/>
  <c r="M2808" i="11"/>
  <c r="J2809" i="11"/>
  <c r="K2809" i="11"/>
  <c r="M2809" i="11"/>
  <c r="J2810" i="11"/>
  <c r="K2810" i="11"/>
  <c r="M2810" i="11"/>
  <c r="J2811" i="11"/>
  <c r="K2811" i="11"/>
  <c r="M2811" i="11"/>
  <c r="J2812" i="11"/>
  <c r="K2812" i="11"/>
  <c r="M2812" i="11"/>
  <c r="J2813" i="11"/>
  <c r="K2813" i="11"/>
  <c r="M2813" i="11"/>
  <c r="J2814" i="11"/>
  <c r="K2814" i="11"/>
  <c r="M2814" i="11"/>
  <c r="J2815" i="11"/>
  <c r="K2815" i="11"/>
  <c r="M2815" i="11"/>
  <c r="J2816" i="11"/>
  <c r="K2816" i="11"/>
  <c r="M2816" i="11"/>
  <c r="J2817" i="11"/>
  <c r="K2817" i="11"/>
  <c r="M2817" i="11"/>
  <c r="J2818" i="11"/>
  <c r="K2818" i="11"/>
  <c r="M2818" i="11"/>
  <c r="J2819" i="11"/>
  <c r="K2819" i="11"/>
  <c r="M2819" i="11"/>
  <c r="J2820" i="11"/>
  <c r="K2820" i="11"/>
  <c r="M2820" i="11"/>
  <c r="J2821" i="11"/>
  <c r="K2821" i="11"/>
  <c r="M2821" i="11"/>
  <c r="J2822" i="11"/>
  <c r="K2822" i="11"/>
  <c r="M2822" i="11"/>
  <c r="J2823" i="11"/>
  <c r="K2823" i="11"/>
  <c r="M2823" i="11"/>
  <c r="J2824" i="11"/>
  <c r="K2824" i="11"/>
  <c r="M2824" i="11"/>
  <c r="J2825" i="11"/>
  <c r="K2825" i="11"/>
  <c r="M2825" i="11"/>
  <c r="J2826" i="11"/>
  <c r="K2826" i="11"/>
  <c r="M2826" i="11"/>
  <c r="J2827" i="11"/>
  <c r="K2827" i="11"/>
  <c r="M2827" i="11"/>
  <c r="J2828" i="11"/>
  <c r="K2828" i="11"/>
  <c r="M2828" i="11"/>
  <c r="J2829" i="11"/>
  <c r="K2829" i="11"/>
  <c r="M2829" i="11"/>
  <c r="J2830" i="11"/>
  <c r="K2830" i="11"/>
  <c r="M2830" i="11"/>
  <c r="J2831" i="11"/>
  <c r="K2831" i="11"/>
  <c r="M2831" i="11"/>
  <c r="J2832" i="11"/>
  <c r="K2832" i="11"/>
  <c r="M2832" i="11"/>
  <c r="J2833" i="11"/>
  <c r="K2833" i="11"/>
  <c r="M2833" i="11"/>
  <c r="J2834" i="11"/>
  <c r="K2834" i="11"/>
  <c r="M2834" i="11"/>
  <c r="J2835" i="11"/>
  <c r="K2835" i="11"/>
  <c r="M2835" i="11"/>
  <c r="J2836" i="11"/>
  <c r="K2836" i="11"/>
  <c r="M2836" i="11"/>
  <c r="J2837" i="11"/>
  <c r="K2837" i="11"/>
  <c r="M2837" i="11"/>
  <c r="J2838" i="11"/>
  <c r="K2838" i="11"/>
  <c r="M2838" i="11"/>
  <c r="J2839" i="11"/>
  <c r="K2839" i="11"/>
  <c r="M2839" i="11"/>
  <c r="J2840" i="11"/>
  <c r="K2840" i="11"/>
  <c r="M2840" i="11"/>
  <c r="J2841" i="11"/>
  <c r="K2841" i="11"/>
  <c r="M2841" i="11"/>
  <c r="J2842" i="11"/>
  <c r="K2842" i="11"/>
  <c r="M2842" i="11"/>
  <c r="J2843" i="11"/>
  <c r="K2843" i="11"/>
  <c r="M2843" i="11"/>
  <c r="J2844" i="11"/>
  <c r="K2844" i="11"/>
  <c r="M2844" i="11"/>
  <c r="J2845" i="11"/>
  <c r="K2845" i="11"/>
  <c r="M2845" i="11"/>
  <c r="J2846" i="11"/>
  <c r="K2846" i="11"/>
  <c r="M2846" i="11"/>
  <c r="J2847" i="11"/>
  <c r="K2847" i="11"/>
  <c r="M2847" i="11"/>
  <c r="J2848" i="11"/>
  <c r="K2848" i="11"/>
  <c r="M2848" i="11"/>
  <c r="J2849" i="11"/>
  <c r="K2849" i="11"/>
  <c r="M2849" i="11"/>
  <c r="J2850" i="11"/>
  <c r="K2850" i="11"/>
  <c r="M2850" i="11"/>
  <c r="J2851" i="11"/>
  <c r="K2851" i="11"/>
  <c r="M2851" i="11"/>
  <c r="J2852" i="11"/>
  <c r="K2852" i="11"/>
  <c r="M2852" i="11"/>
  <c r="J2853" i="11"/>
  <c r="K2853" i="11"/>
  <c r="M2853" i="11"/>
  <c r="J2854" i="11"/>
  <c r="K2854" i="11"/>
  <c r="M2854" i="11"/>
  <c r="J2855" i="11"/>
  <c r="K2855" i="11"/>
  <c r="M2855" i="11"/>
  <c r="J2856" i="11"/>
  <c r="K2856" i="11"/>
  <c r="M2856" i="11"/>
  <c r="J2857" i="11"/>
  <c r="K2857" i="11"/>
  <c r="M2857" i="11"/>
  <c r="J2858" i="11"/>
  <c r="K2858" i="11"/>
  <c r="M2858" i="11"/>
  <c r="J2859" i="11"/>
  <c r="K2859" i="11"/>
  <c r="M2859" i="11"/>
  <c r="J2860" i="11"/>
  <c r="K2860" i="11"/>
  <c r="M2860" i="11"/>
  <c r="J2861" i="11"/>
  <c r="K2861" i="11"/>
  <c r="M2861" i="11"/>
  <c r="J2862" i="11"/>
  <c r="K2862" i="11"/>
  <c r="M2862" i="11"/>
  <c r="J2863" i="11"/>
  <c r="K2863" i="11"/>
  <c r="M2863" i="11"/>
  <c r="J2864" i="11"/>
  <c r="K2864" i="11"/>
  <c r="M2864" i="11"/>
  <c r="J2865" i="11"/>
  <c r="K2865" i="11"/>
  <c r="M2865" i="11"/>
  <c r="J2866" i="11"/>
  <c r="K2866" i="11"/>
  <c r="M2866" i="11"/>
  <c r="J2867" i="11"/>
  <c r="K2867" i="11"/>
  <c r="M2867" i="11"/>
  <c r="J2868" i="11"/>
  <c r="K2868" i="11"/>
  <c r="M2868" i="11"/>
  <c r="J2869" i="11"/>
  <c r="K2869" i="11"/>
  <c r="M2869" i="11"/>
  <c r="J2870" i="11"/>
  <c r="K2870" i="11"/>
  <c r="M2870" i="11"/>
  <c r="J2871" i="11"/>
  <c r="K2871" i="11"/>
  <c r="M2871" i="11"/>
  <c r="J2872" i="11"/>
  <c r="K2872" i="11"/>
  <c r="M2872" i="11"/>
  <c r="J2873" i="11"/>
  <c r="K2873" i="11"/>
  <c r="M2873" i="11"/>
  <c r="J2874" i="11"/>
  <c r="K2874" i="11"/>
  <c r="M2874" i="11"/>
  <c r="J2875" i="11"/>
  <c r="K2875" i="11"/>
  <c r="M2875" i="11"/>
  <c r="J2876" i="11"/>
  <c r="K2876" i="11"/>
  <c r="M2876" i="11"/>
  <c r="J2877" i="11"/>
  <c r="K2877" i="11"/>
  <c r="M2877" i="11"/>
  <c r="J2878" i="11"/>
  <c r="K2878" i="11"/>
  <c r="M2878" i="11"/>
  <c r="J2879" i="11"/>
  <c r="K2879" i="11"/>
  <c r="M2879" i="11"/>
  <c r="J2880" i="11"/>
  <c r="K2880" i="11"/>
  <c r="M2880" i="11"/>
  <c r="J2881" i="11"/>
  <c r="K2881" i="11"/>
  <c r="M2881" i="11"/>
  <c r="J2882" i="11"/>
  <c r="K2882" i="11"/>
  <c r="M2882" i="11"/>
  <c r="J2883" i="11"/>
  <c r="K2883" i="11"/>
  <c r="M2883" i="11"/>
  <c r="J2884" i="11"/>
  <c r="K2884" i="11"/>
  <c r="M2884" i="11"/>
  <c r="J2885" i="11"/>
  <c r="K2885" i="11"/>
  <c r="M2885" i="11"/>
  <c r="J2886" i="11"/>
  <c r="K2886" i="11"/>
  <c r="M2886" i="11"/>
  <c r="J2887" i="11"/>
  <c r="K2887" i="11"/>
  <c r="M2887" i="11"/>
  <c r="J2888" i="11"/>
  <c r="K2888" i="11"/>
  <c r="M2888" i="11"/>
  <c r="J2889" i="11"/>
  <c r="K2889" i="11"/>
  <c r="M2889" i="11"/>
  <c r="J2890" i="11"/>
  <c r="K2890" i="11"/>
  <c r="M2890" i="11"/>
  <c r="J2891" i="11"/>
  <c r="K2891" i="11"/>
  <c r="M2891" i="11"/>
  <c r="J2892" i="11"/>
  <c r="K2892" i="11"/>
  <c r="M2892" i="11"/>
  <c r="J2893" i="11"/>
  <c r="K2893" i="11"/>
  <c r="M2893" i="11"/>
  <c r="J2894" i="11"/>
  <c r="K2894" i="11"/>
  <c r="M2894" i="11"/>
  <c r="J2895" i="11"/>
  <c r="K2895" i="11"/>
  <c r="M2895" i="11"/>
  <c r="J2896" i="11"/>
  <c r="K2896" i="11"/>
  <c r="M2896" i="11"/>
  <c r="J2897" i="11"/>
  <c r="K2897" i="11"/>
  <c r="M2897" i="11"/>
  <c r="J2898" i="11"/>
  <c r="K2898" i="11"/>
  <c r="M2898" i="11"/>
  <c r="J2899" i="11"/>
  <c r="K2899" i="11"/>
  <c r="M2899" i="11"/>
  <c r="J2900" i="11"/>
  <c r="K2900" i="11"/>
  <c r="M2900" i="11"/>
  <c r="J2901" i="11"/>
  <c r="K2901" i="11"/>
  <c r="M2901" i="11"/>
  <c r="J2902" i="11"/>
  <c r="K2902" i="11"/>
  <c r="M2902" i="11"/>
  <c r="J2903" i="11"/>
  <c r="K2903" i="11"/>
  <c r="M2903" i="11"/>
  <c r="J2904" i="11"/>
  <c r="K2904" i="11"/>
  <c r="M2904" i="11"/>
  <c r="J2905" i="11"/>
  <c r="K2905" i="11"/>
  <c r="M2905" i="11"/>
  <c r="J2906" i="11"/>
  <c r="K2906" i="11"/>
  <c r="M2906" i="11"/>
  <c r="J2907" i="11"/>
  <c r="K2907" i="11"/>
  <c r="M2907" i="11"/>
  <c r="J2908" i="11"/>
  <c r="K2908" i="11"/>
  <c r="M2908" i="11"/>
  <c r="J2909" i="11"/>
  <c r="K2909" i="11"/>
  <c r="M2909" i="11"/>
  <c r="J2910" i="11"/>
  <c r="K2910" i="11"/>
  <c r="M2910" i="11"/>
  <c r="J2911" i="11"/>
  <c r="K2911" i="11"/>
  <c r="M2911" i="11"/>
  <c r="J2912" i="11"/>
  <c r="K2912" i="11"/>
  <c r="M2912" i="11"/>
  <c r="J2913" i="11"/>
  <c r="K2913" i="11"/>
  <c r="M2913" i="11"/>
  <c r="J2914" i="11"/>
  <c r="K2914" i="11"/>
  <c r="M2914" i="11"/>
  <c r="J2915" i="11"/>
  <c r="K2915" i="11"/>
  <c r="M2915" i="11"/>
  <c r="J2916" i="11"/>
  <c r="K2916" i="11"/>
  <c r="M2916" i="11"/>
  <c r="J2917" i="11"/>
  <c r="K2917" i="11"/>
  <c r="M2917" i="11"/>
  <c r="J2918" i="11"/>
  <c r="K2918" i="11"/>
  <c r="M2918" i="11"/>
  <c r="J2919" i="11"/>
  <c r="K2919" i="11"/>
  <c r="M2919" i="11"/>
  <c r="J2920" i="11"/>
  <c r="K2920" i="11"/>
  <c r="M2920" i="11"/>
  <c r="J2921" i="11"/>
  <c r="K2921" i="11"/>
  <c r="M2921" i="11"/>
  <c r="J2922" i="11"/>
  <c r="K2922" i="11"/>
  <c r="M2922" i="11"/>
  <c r="J2923" i="11"/>
  <c r="K2923" i="11"/>
  <c r="M2923" i="11"/>
  <c r="J2924" i="11"/>
  <c r="K2924" i="11"/>
  <c r="M2924" i="11"/>
  <c r="J2925" i="11"/>
  <c r="K2925" i="11"/>
  <c r="M2925" i="11"/>
  <c r="J2926" i="11"/>
  <c r="K2926" i="11"/>
  <c r="M2926" i="11"/>
  <c r="J2927" i="11"/>
  <c r="K2927" i="11"/>
  <c r="M2927" i="11"/>
  <c r="J2928" i="11"/>
  <c r="K2928" i="11"/>
  <c r="M2928" i="11"/>
  <c r="J2929" i="11"/>
  <c r="K2929" i="11"/>
  <c r="M2929" i="11"/>
  <c r="J2930" i="11"/>
  <c r="K2930" i="11"/>
  <c r="M2930" i="11"/>
  <c r="J2931" i="11"/>
  <c r="K2931" i="11"/>
  <c r="M2931" i="11"/>
  <c r="J2932" i="11"/>
  <c r="K2932" i="11"/>
  <c r="M2932" i="11"/>
  <c r="J2933" i="11"/>
  <c r="K2933" i="11"/>
  <c r="M2933" i="11"/>
  <c r="J2934" i="11"/>
  <c r="K2934" i="11"/>
  <c r="M2934" i="11"/>
  <c r="J2935" i="11"/>
  <c r="K2935" i="11"/>
  <c r="M2935" i="11"/>
  <c r="J2936" i="11"/>
  <c r="K2936" i="11"/>
  <c r="M2936" i="11"/>
  <c r="J2937" i="11"/>
  <c r="K2937" i="11"/>
  <c r="M2937" i="11"/>
  <c r="J2938" i="11"/>
  <c r="K2938" i="11"/>
  <c r="M2938" i="11"/>
  <c r="J2939" i="11"/>
  <c r="K2939" i="11"/>
  <c r="M2939" i="11"/>
  <c r="J2940" i="11"/>
  <c r="K2940" i="11"/>
  <c r="M2940" i="11"/>
  <c r="J2941" i="11"/>
  <c r="K2941" i="11"/>
  <c r="M2941" i="11"/>
  <c r="J2942" i="11"/>
  <c r="K2942" i="11"/>
  <c r="M2942" i="11"/>
  <c r="J2943" i="11"/>
  <c r="K2943" i="11"/>
  <c r="M2943" i="11"/>
  <c r="J2944" i="11"/>
  <c r="K2944" i="11"/>
  <c r="M2944" i="11"/>
  <c r="J2945" i="11"/>
  <c r="K2945" i="11"/>
  <c r="M2945" i="11"/>
  <c r="J2946" i="11"/>
  <c r="K2946" i="11"/>
  <c r="M2946" i="11"/>
  <c r="J2947" i="11"/>
  <c r="K2947" i="11"/>
  <c r="M2947" i="11"/>
  <c r="J2948" i="11"/>
  <c r="K2948" i="11"/>
  <c r="M2948" i="11"/>
  <c r="J2949" i="11"/>
  <c r="K2949" i="11"/>
  <c r="M2949" i="11"/>
  <c r="J2950" i="11"/>
  <c r="K2950" i="11"/>
  <c r="M2950" i="11"/>
  <c r="J2951" i="11"/>
  <c r="K2951" i="11"/>
  <c r="M2951" i="11"/>
  <c r="J2952" i="11"/>
  <c r="K2952" i="11"/>
  <c r="M2952" i="11"/>
  <c r="J2953" i="11"/>
  <c r="K2953" i="11"/>
  <c r="M2953" i="11"/>
  <c r="J2954" i="11"/>
  <c r="K2954" i="11"/>
  <c r="M2954" i="11"/>
  <c r="J2955" i="11"/>
  <c r="K2955" i="11"/>
  <c r="M2955" i="11"/>
  <c r="J2956" i="11"/>
  <c r="K2956" i="11"/>
  <c r="M2956" i="11"/>
  <c r="J2957" i="11"/>
  <c r="K2957" i="11"/>
  <c r="M2957" i="11"/>
  <c r="J2958" i="11"/>
  <c r="K2958" i="11"/>
  <c r="M2958" i="11"/>
  <c r="J2959" i="11"/>
  <c r="K2959" i="11"/>
  <c r="M2959" i="11"/>
  <c r="J2960" i="11"/>
  <c r="K2960" i="11"/>
  <c r="M2960" i="11"/>
  <c r="J2961" i="11"/>
  <c r="K2961" i="11"/>
  <c r="M2961" i="11"/>
  <c r="J2962" i="11"/>
  <c r="K2962" i="11"/>
  <c r="M2962" i="11"/>
  <c r="J2963" i="11"/>
  <c r="K2963" i="11"/>
  <c r="M2963" i="11"/>
  <c r="J2964" i="11"/>
  <c r="K2964" i="11"/>
  <c r="M2964" i="11"/>
  <c r="J2965" i="11"/>
  <c r="K2965" i="11"/>
  <c r="M2965" i="11"/>
  <c r="J2966" i="11"/>
  <c r="K2966" i="11"/>
  <c r="M2966" i="11"/>
  <c r="J2967" i="11"/>
  <c r="K2967" i="11"/>
  <c r="M2967" i="11"/>
  <c r="J2968" i="11"/>
  <c r="K2968" i="11"/>
  <c r="M2968" i="11"/>
  <c r="J2969" i="11"/>
  <c r="K2969" i="11"/>
  <c r="M2969" i="11"/>
  <c r="J2970" i="11"/>
  <c r="K2970" i="11"/>
  <c r="M2970" i="11"/>
  <c r="J2971" i="11"/>
  <c r="K2971" i="11"/>
  <c r="M2971" i="11"/>
  <c r="J2972" i="11"/>
  <c r="K2972" i="11"/>
  <c r="M2972" i="11"/>
  <c r="J2973" i="11"/>
  <c r="K2973" i="11"/>
  <c r="M2973" i="11"/>
  <c r="J2974" i="11"/>
  <c r="K2974" i="11"/>
  <c r="M2974" i="11"/>
  <c r="J2975" i="11"/>
  <c r="K2975" i="11"/>
  <c r="M2975" i="11"/>
  <c r="J2976" i="11"/>
  <c r="K2976" i="11"/>
  <c r="M2976" i="11"/>
  <c r="J2977" i="11"/>
  <c r="K2977" i="11"/>
  <c r="M2977" i="11"/>
  <c r="J2978" i="11"/>
  <c r="K2978" i="11"/>
  <c r="M2978" i="11"/>
  <c r="J2979" i="11"/>
  <c r="K2979" i="11"/>
  <c r="M2979" i="11"/>
  <c r="J2980" i="11"/>
  <c r="K2980" i="11"/>
  <c r="M2980" i="11"/>
  <c r="J2981" i="11"/>
  <c r="K2981" i="11"/>
  <c r="M2981" i="11"/>
  <c r="J2982" i="11"/>
  <c r="K2982" i="11"/>
  <c r="M2982" i="11"/>
  <c r="J2983" i="11"/>
  <c r="K2983" i="11"/>
  <c r="M2983" i="11"/>
  <c r="J2984" i="11"/>
  <c r="K2984" i="11"/>
  <c r="M2984" i="11"/>
  <c r="J2985" i="11"/>
  <c r="K2985" i="11"/>
  <c r="M2985" i="11"/>
  <c r="J2986" i="11"/>
  <c r="K2986" i="11"/>
  <c r="M2986" i="11"/>
  <c r="J2987" i="11"/>
  <c r="K2987" i="11"/>
  <c r="M2987" i="11"/>
  <c r="J2988" i="11"/>
  <c r="K2988" i="11"/>
  <c r="M2988" i="11"/>
  <c r="J2989" i="11"/>
  <c r="K2989" i="11"/>
  <c r="M2989" i="11"/>
  <c r="J2990" i="11"/>
  <c r="K2990" i="11"/>
  <c r="M2990" i="11"/>
  <c r="J2991" i="11"/>
  <c r="K2991" i="11"/>
  <c r="M2991" i="11"/>
  <c r="J2992" i="11"/>
  <c r="K2992" i="11"/>
  <c r="M2992" i="11"/>
  <c r="J2993" i="11"/>
  <c r="K2993" i="11"/>
  <c r="M2993" i="11"/>
  <c r="J2994" i="11"/>
  <c r="K2994" i="11"/>
  <c r="M2994" i="11"/>
  <c r="J2995" i="11"/>
  <c r="K2995" i="11"/>
  <c r="M2995" i="11"/>
  <c r="J2996" i="11"/>
  <c r="K2996" i="11"/>
  <c r="M2996" i="11"/>
  <c r="J2997" i="11"/>
  <c r="K2997" i="11"/>
  <c r="M2997" i="11"/>
  <c r="J2998" i="11"/>
  <c r="K2998" i="11"/>
  <c r="M2998" i="11"/>
  <c r="J2999" i="11"/>
  <c r="K2999" i="11"/>
  <c r="M2999" i="11"/>
  <c r="J3000" i="11"/>
  <c r="K3000" i="11"/>
  <c r="M3000" i="11"/>
  <c r="J3001" i="11"/>
  <c r="K3001" i="11"/>
  <c r="M3001" i="11"/>
  <c r="J3002" i="11"/>
  <c r="K3002" i="11"/>
  <c r="M3002" i="11"/>
  <c r="J3003" i="11"/>
  <c r="K3003" i="11"/>
  <c r="M3003" i="11"/>
  <c r="J3004" i="11"/>
  <c r="K3004" i="11"/>
  <c r="M3004" i="11"/>
  <c r="J3005" i="11"/>
  <c r="K3005" i="11"/>
  <c r="M3005" i="11"/>
  <c r="J3006" i="11"/>
  <c r="K3006" i="11"/>
  <c r="M3006" i="11"/>
  <c r="J3007" i="11"/>
  <c r="K3007" i="11"/>
  <c r="M3007" i="11"/>
  <c r="J3008" i="11"/>
  <c r="K3008" i="11"/>
  <c r="M3008" i="11"/>
  <c r="J3009" i="11"/>
  <c r="K3009" i="11"/>
  <c r="M3009" i="11"/>
  <c r="J3010" i="11"/>
  <c r="K3010" i="11"/>
  <c r="M3010" i="11"/>
  <c r="J3011" i="11"/>
  <c r="K3011" i="11"/>
  <c r="M3011" i="11"/>
  <c r="J3012" i="11"/>
  <c r="K3012" i="11"/>
  <c r="M3012" i="11"/>
  <c r="J3013" i="11"/>
  <c r="K3013" i="11"/>
  <c r="M3013" i="11"/>
  <c r="J3014" i="11"/>
  <c r="K3014" i="11"/>
  <c r="M3014" i="11"/>
  <c r="J3015" i="11"/>
  <c r="K3015" i="11"/>
  <c r="M3015" i="11"/>
  <c r="J3016" i="11"/>
  <c r="K3016" i="11"/>
  <c r="M3016" i="11"/>
  <c r="J3017" i="11"/>
  <c r="K3017" i="11"/>
  <c r="M3017" i="11"/>
  <c r="J3018" i="11"/>
  <c r="K3018" i="11"/>
  <c r="M3018" i="11"/>
  <c r="J3019" i="11"/>
  <c r="K3019" i="11"/>
  <c r="M3019" i="11"/>
  <c r="J3020" i="11"/>
  <c r="K3020" i="11"/>
  <c r="M3020" i="11"/>
  <c r="J3021" i="11"/>
  <c r="K3021" i="11"/>
  <c r="M3021" i="11"/>
  <c r="J3022" i="11"/>
  <c r="K3022" i="11"/>
  <c r="M3022" i="11"/>
  <c r="J3023" i="11"/>
  <c r="K3023" i="11"/>
  <c r="M3023" i="11"/>
  <c r="J3024" i="11"/>
  <c r="K3024" i="11"/>
  <c r="M3024" i="11"/>
  <c r="J3025" i="11"/>
  <c r="K3025" i="11"/>
  <c r="M3025" i="11"/>
  <c r="J3026" i="11"/>
  <c r="K3026" i="11"/>
  <c r="M3026" i="11"/>
  <c r="J3027" i="11"/>
  <c r="K3027" i="11"/>
  <c r="M3027" i="11"/>
  <c r="J3028" i="11"/>
  <c r="K3028" i="11"/>
  <c r="M3028" i="11"/>
  <c r="J3029" i="11"/>
  <c r="K3029" i="11"/>
  <c r="M3029" i="11"/>
  <c r="J3030" i="11"/>
  <c r="K3030" i="11"/>
  <c r="M3030" i="11"/>
  <c r="J3031" i="11"/>
  <c r="K3031" i="11"/>
  <c r="M3031" i="11"/>
  <c r="J3032" i="11"/>
  <c r="K3032" i="11"/>
  <c r="M3032" i="11"/>
  <c r="J3033" i="11"/>
  <c r="K3033" i="11"/>
  <c r="M3033" i="11"/>
  <c r="J3034" i="11"/>
  <c r="K3034" i="11"/>
  <c r="M3034" i="11"/>
  <c r="J3035" i="11"/>
  <c r="K3035" i="11"/>
  <c r="M3035" i="11"/>
  <c r="J3036" i="11"/>
  <c r="K3036" i="11"/>
  <c r="M3036" i="11"/>
  <c r="J3037" i="11"/>
  <c r="K3037" i="11"/>
  <c r="M3037" i="11"/>
  <c r="J3038" i="11"/>
  <c r="K3038" i="11"/>
  <c r="M3038" i="11"/>
  <c r="J3039" i="11"/>
  <c r="K3039" i="11"/>
  <c r="M3039" i="11"/>
  <c r="J3040" i="11"/>
  <c r="K3040" i="11"/>
  <c r="M3040" i="11"/>
  <c r="J3041" i="11"/>
  <c r="K3041" i="11"/>
  <c r="M3041" i="11"/>
  <c r="J3042" i="11"/>
  <c r="K3042" i="11"/>
  <c r="M3042" i="11"/>
  <c r="J3043" i="11"/>
  <c r="K3043" i="11"/>
  <c r="M3043" i="11"/>
  <c r="J3044" i="11"/>
  <c r="K3044" i="11"/>
  <c r="M3044" i="11"/>
  <c r="J3045" i="11"/>
  <c r="K3045" i="11"/>
  <c r="M3045" i="11"/>
  <c r="J3046" i="11"/>
  <c r="K3046" i="11"/>
  <c r="M3046" i="11"/>
  <c r="J3047" i="11"/>
  <c r="K3047" i="11"/>
  <c r="M3047" i="11"/>
  <c r="J3048" i="11"/>
  <c r="K3048" i="11"/>
  <c r="M3048" i="11"/>
  <c r="J3049" i="11"/>
  <c r="K3049" i="11"/>
  <c r="M3049" i="11"/>
  <c r="J3050" i="11"/>
  <c r="K3050" i="11"/>
  <c r="M3050" i="11"/>
  <c r="J3051" i="11"/>
  <c r="K3051" i="11"/>
  <c r="M3051" i="11"/>
  <c r="J3052" i="11"/>
  <c r="K3052" i="11"/>
  <c r="M3052" i="11"/>
  <c r="J3053" i="11"/>
  <c r="K3053" i="11"/>
  <c r="M3053" i="11"/>
  <c r="J3054" i="11"/>
  <c r="K3054" i="11"/>
  <c r="M3054" i="11"/>
  <c r="J3055" i="11"/>
  <c r="K3055" i="11"/>
  <c r="M3055" i="11"/>
  <c r="J3056" i="11"/>
  <c r="K3056" i="11"/>
  <c r="M3056" i="11"/>
  <c r="J3057" i="11"/>
  <c r="K3057" i="11"/>
  <c r="M3057" i="11"/>
  <c r="J3058" i="11"/>
  <c r="K3058" i="11"/>
  <c r="M3058" i="11"/>
  <c r="J3059" i="11"/>
  <c r="K3059" i="11"/>
  <c r="M3059" i="11"/>
  <c r="J3060" i="11"/>
  <c r="K3060" i="11"/>
  <c r="M3060" i="11"/>
  <c r="J3061" i="11"/>
  <c r="K3061" i="11"/>
  <c r="M3061" i="11"/>
  <c r="J3062" i="11"/>
  <c r="K3062" i="11"/>
  <c r="M3062" i="11"/>
  <c r="J3063" i="11"/>
  <c r="K3063" i="11"/>
  <c r="M3063" i="11"/>
  <c r="J3064" i="11"/>
  <c r="K3064" i="11"/>
  <c r="M3064" i="11"/>
  <c r="J3065" i="11"/>
  <c r="K3065" i="11"/>
  <c r="M3065" i="11"/>
  <c r="J3066" i="11"/>
  <c r="K3066" i="11"/>
  <c r="M3066" i="11"/>
  <c r="J3067" i="11"/>
  <c r="K3067" i="11"/>
  <c r="M3067" i="11"/>
  <c r="J3068" i="11"/>
  <c r="K3068" i="11"/>
  <c r="M3068" i="11"/>
  <c r="J3069" i="11"/>
  <c r="K3069" i="11"/>
  <c r="M3069" i="11"/>
  <c r="J3070" i="11"/>
  <c r="K3070" i="11"/>
  <c r="M3070" i="11"/>
  <c r="J3071" i="11"/>
  <c r="K3071" i="11"/>
  <c r="M3071" i="11"/>
  <c r="J3072" i="11"/>
  <c r="K3072" i="11"/>
  <c r="M3072" i="11"/>
  <c r="J3073" i="11"/>
  <c r="K3073" i="11"/>
  <c r="M3073" i="11"/>
  <c r="J3074" i="11"/>
  <c r="K3074" i="11"/>
  <c r="M3074" i="11"/>
  <c r="J3075" i="11"/>
  <c r="K3075" i="11"/>
  <c r="M3075" i="11"/>
  <c r="J3076" i="11"/>
  <c r="K3076" i="11"/>
  <c r="M3076" i="11"/>
  <c r="J3077" i="11"/>
  <c r="K3077" i="11"/>
  <c r="M3077" i="11"/>
  <c r="J3078" i="11"/>
  <c r="K3078" i="11"/>
  <c r="M3078" i="11"/>
  <c r="J3079" i="11"/>
  <c r="K3079" i="11"/>
  <c r="M3079" i="11"/>
  <c r="J3080" i="11"/>
  <c r="K3080" i="11"/>
  <c r="M3080" i="11"/>
  <c r="J3081" i="11"/>
  <c r="K3081" i="11"/>
  <c r="M3081" i="11"/>
  <c r="J3082" i="11"/>
  <c r="K3082" i="11"/>
  <c r="M3082" i="11"/>
  <c r="J3083" i="11"/>
  <c r="K3083" i="11"/>
  <c r="M3083" i="11"/>
  <c r="J3084" i="11"/>
  <c r="K3084" i="11"/>
  <c r="M3084" i="11"/>
  <c r="J3085" i="11"/>
  <c r="K3085" i="11"/>
  <c r="M3085" i="11"/>
  <c r="J3086" i="11"/>
  <c r="K3086" i="11"/>
  <c r="M3086" i="11"/>
  <c r="J3087" i="11"/>
  <c r="K3087" i="11"/>
  <c r="M3087" i="11"/>
  <c r="J3088" i="11"/>
  <c r="K3088" i="11"/>
  <c r="M3088" i="11"/>
  <c r="J3089" i="11"/>
  <c r="K3089" i="11"/>
  <c r="M3089" i="11"/>
  <c r="J3090" i="11"/>
  <c r="K3090" i="11"/>
  <c r="M3090" i="11"/>
  <c r="J3091" i="11"/>
  <c r="K3091" i="11"/>
  <c r="M3091" i="11"/>
  <c r="J3092" i="11"/>
  <c r="K3092" i="11"/>
  <c r="M3092" i="11"/>
  <c r="J3093" i="11"/>
  <c r="K3093" i="11"/>
  <c r="M3093" i="11"/>
  <c r="J3094" i="11"/>
  <c r="K3094" i="11"/>
  <c r="M3094" i="11"/>
  <c r="J3095" i="11"/>
  <c r="K3095" i="11"/>
  <c r="M3095" i="11"/>
  <c r="J3096" i="11"/>
  <c r="K3096" i="11"/>
  <c r="M3096" i="11"/>
  <c r="J3097" i="11"/>
  <c r="K3097" i="11"/>
  <c r="M3097" i="11"/>
  <c r="J3098" i="11"/>
  <c r="K3098" i="11"/>
  <c r="M3098" i="11"/>
  <c r="J3099" i="11"/>
  <c r="K3099" i="11"/>
  <c r="M3099" i="11"/>
  <c r="J3100" i="11"/>
  <c r="K3100" i="11"/>
  <c r="M3100" i="11"/>
  <c r="J3101" i="11"/>
  <c r="K3101" i="11"/>
  <c r="M3101" i="11"/>
  <c r="J3102" i="11"/>
  <c r="K3102" i="11"/>
  <c r="M3102" i="11"/>
  <c r="J3103" i="11"/>
  <c r="K3103" i="11"/>
  <c r="M3103" i="11"/>
  <c r="J3104" i="11"/>
  <c r="K3104" i="11"/>
  <c r="M3104" i="11"/>
  <c r="J3105" i="11"/>
  <c r="K3105" i="11"/>
  <c r="M3105" i="11"/>
  <c r="J3106" i="11"/>
  <c r="K3106" i="11"/>
  <c r="M3106" i="11"/>
  <c r="J3107" i="11"/>
  <c r="K3107" i="11"/>
  <c r="M3107" i="11"/>
  <c r="J3108" i="11"/>
  <c r="K3108" i="11"/>
  <c r="M3108" i="11"/>
  <c r="J3109" i="11"/>
  <c r="K3109" i="11"/>
  <c r="M3109" i="11"/>
  <c r="J3110" i="11"/>
  <c r="K3110" i="11"/>
  <c r="M3110" i="11"/>
  <c r="J3111" i="11"/>
  <c r="K3111" i="11"/>
  <c r="M3111" i="11"/>
  <c r="J3112" i="11"/>
  <c r="K3112" i="11"/>
  <c r="M3112" i="11"/>
  <c r="J3113" i="11"/>
  <c r="K3113" i="11"/>
  <c r="M3113" i="11"/>
  <c r="J3114" i="11"/>
  <c r="K3114" i="11"/>
  <c r="M3114" i="11"/>
  <c r="J3115" i="11"/>
  <c r="K3115" i="11"/>
  <c r="M3115" i="11"/>
  <c r="J3116" i="11"/>
  <c r="K3116" i="11"/>
  <c r="M3116" i="11"/>
  <c r="J3117" i="11"/>
  <c r="K3117" i="11"/>
  <c r="M3117" i="11"/>
  <c r="J3118" i="11"/>
  <c r="K3118" i="11"/>
  <c r="M3118" i="11"/>
  <c r="J3119" i="11"/>
  <c r="K3119" i="11"/>
  <c r="M3119" i="11"/>
  <c r="J3120" i="11"/>
  <c r="K3120" i="11"/>
  <c r="M3120" i="11"/>
  <c r="J3121" i="11"/>
  <c r="K3121" i="11"/>
  <c r="M3121" i="11"/>
  <c r="J3122" i="11"/>
  <c r="K3122" i="11"/>
  <c r="M3122" i="11"/>
  <c r="J3123" i="11"/>
  <c r="K3123" i="11"/>
  <c r="M3123" i="11"/>
  <c r="J3124" i="11"/>
  <c r="K3124" i="11"/>
  <c r="M3124" i="11"/>
  <c r="J3125" i="11"/>
  <c r="K3125" i="11"/>
  <c r="M3125" i="11"/>
  <c r="J3126" i="11"/>
  <c r="K3126" i="11"/>
  <c r="M3126" i="11"/>
  <c r="J3127" i="11"/>
  <c r="K3127" i="11"/>
  <c r="M3127" i="11"/>
  <c r="J3128" i="11"/>
  <c r="K3128" i="11"/>
  <c r="M3128" i="11"/>
  <c r="J3129" i="11"/>
  <c r="K3129" i="11"/>
  <c r="M3129" i="11"/>
  <c r="J3130" i="11"/>
  <c r="K3130" i="11"/>
  <c r="M3130" i="11"/>
  <c r="J3131" i="11"/>
  <c r="K3131" i="11"/>
  <c r="M3131" i="11"/>
  <c r="J3132" i="11"/>
  <c r="K3132" i="11"/>
  <c r="M3132" i="11"/>
  <c r="J3133" i="11"/>
  <c r="K3133" i="11"/>
  <c r="M3133" i="11"/>
  <c r="J3134" i="11"/>
  <c r="K3134" i="11"/>
  <c r="M3134" i="11"/>
  <c r="J3135" i="11"/>
  <c r="K3135" i="11"/>
  <c r="M3135" i="11"/>
  <c r="J3136" i="11"/>
  <c r="K3136" i="11"/>
  <c r="M3136" i="11"/>
  <c r="J3137" i="11"/>
  <c r="K3137" i="11"/>
  <c r="M3137" i="11"/>
  <c r="J3138" i="11"/>
  <c r="K3138" i="11"/>
  <c r="M3138" i="11"/>
  <c r="J3139" i="11"/>
  <c r="K3139" i="11"/>
  <c r="M3139" i="11"/>
  <c r="J3140" i="11"/>
  <c r="K3140" i="11"/>
  <c r="M3140" i="11"/>
  <c r="J3141" i="11"/>
  <c r="K3141" i="11"/>
  <c r="M3141" i="11"/>
  <c r="J3142" i="11"/>
  <c r="K3142" i="11"/>
  <c r="M3142" i="11"/>
  <c r="J3143" i="11"/>
  <c r="K3143" i="11"/>
  <c r="M3143" i="11"/>
  <c r="J3144" i="11"/>
  <c r="K3144" i="11"/>
  <c r="M3144" i="11"/>
  <c r="J3145" i="11"/>
  <c r="K3145" i="11"/>
  <c r="M3145" i="11"/>
  <c r="J3146" i="11"/>
  <c r="K3146" i="11"/>
  <c r="M3146" i="11"/>
  <c r="J3147" i="11"/>
  <c r="K3147" i="11"/>
  <c r="M3147" i="11"/>
  <c r="J3148" i="11"/>
  <c r="K3148" i="11"/>
  <c r="M3148" i="11"/>
  <c r="J3149" i="11"/>
  <c r="K3149" i="11"/>
  <c r="M3149" i="11"/>
  <c r="J3150" i="11"/>
  <c r="K3150" i="11"/>
  <c r="M3150" i="11"/>
  <c r="J3151" i="11"/>
  <c r="K3151" i="11"/>
  <c r="M3151" i="11"/>
  <c r="J3152" i="11"/>
  <c r="K3152" i="11"/>
  <c r="M3152" i="11"/>
  <c r="J3153" i="11"/>
  <c r="K3153" i="11"/>
  <c r="M3153" i="11"/>
  <c r="J3154" i="11"/>
  <c r="K3154" i="11"/>
  <c r="M3154" i="11"/>
  <c r="J3155" i="11"/>
  <c r="K3155" i="11"/>
  <c r="M3155" i="11"/>
  <c r="J3156" i="11"/>
  <c r="K3156" i="11"/>
  <c r="M3156" i="11"/>
  <c r="J3157" i="11"/>
  <c r="K3157" i="11"/>
  <c r="M3157" i="11"/>
  <c r="J3158" i="11"/>
  <c r="K3158" i="11"/>
  <c r="M3158" i="11"/>
  <c r="J3159" i="11"/>
  <c r="K3159" i="11"/>
  <c r="M3159" i="11"/>
  <c r="J3160" i="11"/>
  <c r="K3160" i="11"/>
  <c r="M3160" i="11"/>
  <c r="J3161" i="11"/>
  <c r="K3161" i="11"/>
  <c r="M3161" i="11"/>
  <c r="J3162" i="11"/>
  <c r="K3162" i="11"/>
  <c r="M3162" i="11"/>
  <c r="J3163" i="11"/>
  <c r="K3163" i="11"/>
  <c r="M3163" i="11"/>
  <c r="J3164" i="11"/>
  <c r="K3164" i="11"/>
  <c r="M3164" i="11"/>
  <c r="J3165" i="11"/>
  <c r="K3165" i="11"/>
  <c r="M3165" i="11"/>
  <c r="J3166" i="11"/>
  <c r="K3166" i="11"/>
  <c r="M3166" i="11"/>
  <c r="J3167" i="11"/>
  <c r="K3167" i="11"/>
  <c r="M3167" i="11"/>
  <c r="J3168" i="11"/>
  <c r="K3168" i="11"/>
  <c r="M3168" i="11"/>
  <c r="J3169" i="11"/>
  <c r="K3169" i="11"/>
  <c r="M3169" i="11"/>
  <c r="J3170" i="11"/>
  <c r="K3170" i="11"/>
  <c r="M3170" i="11"/>
  <c r="J3171" i="11"/>
  <c r="K3171" i="11"/>
  <c r="M3171" i="11"/>
  <c r="J3172" i="11"/>
  <c r="K3172" i="11"/>
  <c r="M3172" i="11"/>
  <c r="J3173" i="11"/>
  <c r="K3173" i="11"/>
  <c r="M3173" i="11"/>
  <c r="J3174" i="11"/>
  <c r="K3174" i="11"/>
  <c r="M3174" i="11"/>
  <c r="J3175" i="11"/>
  <c r="K3175" i="11"/>
  <c r="M3175" i="11"/>
  <c r="J3176" i="11"/>
  <c r="K3176" i="11"/>
  <c r="M3176" i="11"/>
  <c r="J3177" i="11"/>
  <c r="K3177" i="11"/>
  <c r="M3177" i="11"/>
  <c r="J3178" i="11"/>
  <c r="K3178" i="11"/>
  <c r="M3178" i="11"/>
  <c r="J3179" i="11"/>
  <c r="K3179" i="11"/>
  <c r="M3179" i="11"/>
  <c r="J3180" i="11"/>
  <c r="K3180" i="11"/>
  <c r="M3180" i="11"/>
  <c r="J3181" i="11"/>
  <c r="K3181" i="11"/>
  <c r="M3181" i="11"/>
  <c r="J3182" i="11"/>
  <c r="K3182" i="11"/>
  <c r="M3182" i="11"/>
  <c r="J3183" i="11"/>
  <c r="K3183" i="11"/>
  <c r="M3183" i="11"/>
  <c r="J3184" i="11"/>
  <c r="K3184" i="11"/>
  <c r="M3184" i="11"/>
  <c r="J3185" i="11"/>
  <c r="K3185" i="11"/>
  <c r="M3185" i="11"/>
  <c r="J3186" i="11"/>
  <c r="K3186" i="11"/>
  <c r="M3186" i="11"/>
  <c r="J3187" i="11"/>
  <c r="K3187" i="11"/>
  <c r="M3187" i="11"/>
  <c r="J3188" i="11"/>
  <c r="K3188" i="11"/>
  <c r="M3188" i="11"/>
  <c r="J3189" i="11"/>
  <c r="K3189" i="11"/>
  <c r="M3189" i="11"/>
  <c r="J3190" i="11"/>
  <c r="K3190" i="11"/>
  <c r="M3190" i="11"/>
  <c r="J3191" i="11"/>
  <c r="K3191" i="11"/>
  <c r="M3191" i="11"/>
  <c r="J3192" i="11"/>
  <c r="K3192" i="11"/>
  <c r="M3192" i="11"/>
  <c r="J3193" i="11"/>
  <c r="K3193" i="11"/>
  <c r="M3193" i="11"/>
  <c r="J3194" i="11"/>
  <c r="K3194" i="11"/>
  <c r="M3194" i="11"/>
  <c r="J3195" i="11"/>
  <c r="K3195" i="11"/>
  <c r="M3195" i="11"/>
  <c r="J3196" i="11"/>
  <c r="K3196" i="11"/>
  <c r="M3196" i="11"/>
  <c r="J3197" i="11"/>
  <c r="K3197" i="11"/>
  <c r="M3197" i="11"/>
  <c r="J3198" i="11"/>
  <c r="K3198" i="11"/>
  <c r="M3198" i="11"/>
  <c r="J3199" i="11"/>
  <c r="K3199" i="11"/>
  <c r="M3199" i="11"/>
  <c r="J3200" i="11"/>
  <c r="K3200" i="11"/>
  <c r="M3200" i="11"/>
  <c r="J3201" i="11"/>
  <c r="K3201" i="11"/>
  <c r="M3201" i="11"/>
  <c r="J3202" i="11"/>
  <c r="K3202" i="11"/>
  <c r="M3202" i="11"/>
  <c r="J3203" i="11"/>
  <c r="K3203" i="11"/>
  <c r="M3203" i="11"/>
  <c r="J3204" i="11"/>
  <c r="K3204" i="11"/>
  <c r="M3204" i="11"/>
  <c r="J3205" i="11"/>
  <c r="K3205" i="11"/>
  <c r="M3205" i="11"/>
  <c r="J3206" i="11"/>
  <c r="K3206" i="11"/>
  <c r="M3206" i="11"/>
  <c r="J3207" i="11"/>
  <c r="K3207" i="11"/>
  <c r="M3207" i="11"/>
  <c r="J3208" i="11"/>
  <c r="K3208" i="11"/>
  <c r="M3208" i="11"/>
  <c r="J3209" i="11"/>
  <c r="K3209" i="11"/>
  <c r="M3209" i="11"/>
  <c r="J3210" i="11"/>
  <c r="K3210" i="11"/>
  <c r="M3210" i="11"/>
  <c r="J3211" i="11"/>
  <c r="K3211" i="11"/>
  <c r="M3211" i="11"/>
  <c r="J3212" i="11"/>
  <c r="K3212" i="11"/>
  <c r="M3212" i="11"/>
  <c r="J3213" i="11"/>
  <c r="K3213" i="11"/>
  <c r="M3213" i="11"/>
  <c r="J3214" i="11"/>
  <c r="K3214" i="11"/>
  <c r="M3214" i="11"/>
  <c r="J3215" i="11"/>
  <c r="K3215" i="11"/>
  <c r="M3215" i="11"/>
  <c r="J3216" i="11"/>
  <c r="K3216" i="11"/>
  <c r="M3216" i="11"/>
  <c r="J3217" i="11"/>
  <c r="K3217" i="11"/>
  <c r="M3217" i="11"/>
  <c r="J3218" i="11"/>
  <c r="K3218" i="11"/>
  <c r="M3218" i="11"/>
  <c r="J3219" i="11"/>
  <c r="K3219" i="11"/>
  <c r="M3219" i="11"/>
  <c r="J3220" i="11"/>
  <c r="K3220" i="11"/>
  <c r="M3220" i="11"/>
  <c r="J3221" i="11"/>
  <c r="K3221" i="11"/>
  <c r="M3221" i="11"/>
  <c r="J3222" i="11"/>
  <c r="K3222" i="11"/>
  <c r="M3222" i="11"/>
  <c r="J3223" i="11"/>
  <c r="K3223" i="11"/>
  <c r="M3223" i="11"/>
  <c r="J3224" i="11"/>
  <c r="K3224" i="11"/>
  <c r="M3224" i="11"/>
  <c r="J3225" i="11"/>
  <c r="K3225" i="11"/>
  <c r="M3225" i="11"/>
  <c r="J3226" i="11"/>
  <c r="K3226" i="11"/>
  <c r="M3226" i="11"/>
  <c r="J3227" i="11"/>
  <c r="K3227" i="11"/>
  <c r="M3227" i="11"/>
  <c r="J3228" i="11"/>
  <c r="K3228" i="11"/>
  <c r="M3228" i="11"/>
  <c r="J3229" i="11"/>
  <c r="K3229" i="11"/>
  <c r="M3229" i="11"/>
  <c r="J3230" i="11"/>
  <c r="K3230" i="11"/>
  <c r="M3230" i="11"/>
  <c r="J3231" i="11"/>
  <c r="K3231" i="11"/>
  <c r="M3231" i="11"/>
  <c r="J3232" i="11"/>
  <c r="K3232" i="11"/>
  <c r="M3232" i="11"/>
  <c r="J3233" i="11"/>
  <c r="K3233" i="11"/>
  <c r="M3233" i="11"/>
  <c r="J3234" i="11"/>
  <c r="K3234" i="11"/>
  <c r="M3234" i="11"/>
  <c r="J3235" i="11"/>
  <c r="K3235" i="11"/>
  <c r="M3235" i="11"/>
  <c r="J3236" i="11"/>
  <c r="K3236" i="11"/>
  <c r="M3236" i="11"/>
  <c r="J3237" i="11"/>
  <c r="K3237" i="11"/>
  <c r="M3237" i="11"/>
  <c r="J3238" i="11"/>
  <c r="K3238" i="11"/>
  <c r="M3238" i="11"/>
  <c r="J3239" i="11"/>
  <c r="K3239" i="11"/>
  <c r="M3239" i="11"/>
  <c r="J3240" i="11"/>
  <c r="K3240" i="11"/>
  <c r="M3240" i="11"/>
  <c r="J3241" i="11"/>
  <c r="K3241" i="11"/>
  <c r="M3241" i="11"/>
  <c r="J3242" i="11"/>
  <c r="K3242" i="11"/>
  <c r="M3242" i="11"/>
  <c r="J3243" i="11"/>
  <c r="K3243" i="11"/>
  <c r="M3243" i="11"/>
  <c r="J3244" i="11"/>
  <c r="K3244" i="11"/>
  <c r="M3244" i="11"/>
  <c r="J3245" i="11"/>
  <c r="K3245" i="11"/>
  <c r="M3245" i="11"/>
  <c r="J3246" i="11"/>
  <c r="K3246" i="11"/>
  <c r="M3246" i="11"/>
  <c r="J3247" i="11"/>
  <c r="K3247" i="11"/>
  <c r="M3247" i="11"/>
  <c r="J3248" i="11"/>
  <c r="K3248" i="11"/>
  <c r="M3248" i="11"/>
  <c r="J3249" i="11"/>
  <c r="K3249" i="11"/>
  <c r="M3249" i="11"/>
  <c r="J3250" i="11"/>
  <c r="K3250" i="11"/>
  <c r="M3250" i="11"/>
  <c r="J3251" i="11"/>
  <c r="K3251" i="11"/>
  <c r="M3251" i="11"/>
  <c r="J3252" i="11"/>
  <c r="K3252" i="11"/>
  <c r="M3252" i="11"/>
  <c r="J3253" i="11"/>
  <c r="K3253" i="11"/>
  <c r="M3253" i="11"/>
  <c r="J3254" i="11"/>
  <c r="K3254" i="11"/>
  <c r="M3254" i="11"/>
  <c r="J3255" i="11"/>
  <c r="K3255" i="11"/>
  <c r="M3255" i="11"/>
  <c r="J3256" i="11"/>
  <c r="K3256" i="11"/>
  <c r="M3256" i="11"/>
  <c r="J3257" i="11"/>
  <c r="K3257" i="11"/>
  <c r="M3257" i="11"/>
  <c r="J3258" i="11"/>
  <c r="K3258" i="11"/>
  <c r="M3258" i="11"/>
  <c r="J3259" i="11"/>
  <c r="K3259" i="11"/>
  <c r="M3259" i="11"/>
  <c r="J3260" i="11"/>
  <c r="K3260" i="11"/>
  <c r="M3260" i="11"/>
  <c r="J3261" i="11"/>
  <c r="K3261" i="11"/>
  <c r="M3261" i="11"/>
  <c r="J3262" i="11"/>
  <c r="K3262" i="11"/>
  <c r="M3262" i="11"/>
  <c r="J3263" i="11"/>
  <c r="K3263" i="11"/>
  <c r="M3263" i="11"/>
  <c r="J3264" i="11"/>
  <c r="K3264" i="11"/>
  <c r="M3264" i="11"/>
  <c r="J3265" i="11"/>
  <c r="K3265" i="11"/>
  <c r="M3265" i="11"/>
  <c r="J3266" i="11"/>
  <c r="K3266" i="11"/>
  <c r="M3266" i="11"/>
  <c r="J3267" i="11"/>
  <c r="K3267" i="11"/>
  <c r="M3267" i="11"/>
  <c r="J3268" i="11"/>
  <c r="K3268" i="11"/>
  <c r="M3268" i="11"/>
  <c r="J3269" i="11"/>
  <c r="K3269" i="11"/>
  <c r="M3269" i="11"/>
  <c r="J3270" i="11"/>
  <c r="K3270" i="11"/>
  <c r="M3270" i="11"/>
  <c r="J3271" i="11"/>
  <c r="K3271" i="11"/>
  <c r="M3271" i="11"/>
  <c r="J3272" i="11"/>
  <c r="K3272" i="11"/>
  <c r="M3272" i="11"/>
  <c r="J3273" i="11"/>
  <c r="K3273" i="11"/>
  <c r="M3273" i="11"/>
  <c r="J3274" i="11"/>
  <c r="K3274" i="11"/>
  <c r="M3274" i="11"/>
  <c r="J3275" i="11"/>
  <c r="K3275" i="11"/>
  <c r="M3275" i="11"/>
  <c r="J3276" i="11"/>
  <c r="K3276" i="11"/>
  <c r="M3276" i="11"/>
  <c r="J3277" i="11"/>
  <c r="K3277" i="11"/>
  <c r="M3277" i="11"/>
  <c r="J3278" i="11"/>
  <c r="K3278" i="11"/>
  <c r="M3278" i="11"/>
  <c r="J3279" i="11"/>
  <c r="K3279" i="11"/>
  <c r="M3279" i="11"/>
  <c r="J3280" i="11"/>
  <c r="K3280" i="11"/>
  <c r="M3280" i="11"/>
  <c r="J3281" i="11"/>
  <c r="K3281" i="11"/>
  <c r="M3281" i="11"/>
  <c r="J3282" i="11"/>
  <c r="K3282" i="11"/>
  <c r="M3282" i="11"/>
  <c r="J3283" i="11"/>
  <c r="K3283" i="11"/>
  <c r="M3283" i="11"/>
  <c r="J3284" i="11"/>
  <c r="K3284" i="11"/>
  <c r="M3284" i="11"/>
  <c r="J3285" i="11"/>
  <c r="K3285" i="11"/>
  <c r="M3285" i="11"/>
  <c r="J3286" i="11"/>
  <c r="K3286" i="11"/>
  <c r="M3286" i="11"/>
  <c r="J3287" i="11"/>
  <c r="K3287" i="11"/>
  <c r="M3287" i="11"/>
  <c r="J3288" i="11"/>
  <c r="K3288" i="11"/>
  <c r="M3288" i="11"/>
  <c r="J3289" i="11"/>
  <c r="K3289" i="11"/>
  <c r="M3289" i="11"/>
  <c r="J3290" i="11"/>
  <c r="K3290" i="11"/>
  <c r="M3290" i="11"/>
  <c r="J3291" i="11"/>
  <c r="K3291" i="11"/>
  <c r="M3291" i="11"/>
  <c r="J3292" i="11"/>
  <c r="K3292" i="11"/>
  <c r="M3292" i="11"/>
  <c r="J3293" i="11"/>
  <c r="K3293" i="11"/>
  <c r="M3293" i="11"/>
  <c r="J3294" i="11"/>
  <c r="K3294" i="11"/>
  <c r="M3294" i="11"/>
  <c r="J3295" i="11"/>
  <c r="K3295" i="11"/>
  <c r="M3295" i="11"/>
  <c r="J3296" i="11"/>
  <c r="K3296" i="11"/>
  <c r="M3296" i="11"/>
  <c r="J3297" i="11"/>
  <c r="K3297" i="11"/>
  <c r="M3297" i="11"/>
  <c r="J3298" i="11"/>
  <c r="K3298" i="11"/>
  <c r="M3298" i="11"/>
  <c r="J3299" i="11"/>
  <c r="K3299" i="11"/>
  <c r="M3299" i="11"/>
  <c r="J3300" i="11"/>
  <c r="K3300" i="11"/>
  <c r="M3300" i="11"/>
  <c r="J3301" i="11"/>
  <c r="K3301" i="11"/>
  <c r="M3301" i="11"/>
  <c r="J3302" i="11"/>
  <c r="K3302" i="11"/>
  <c r="M3302" i="11"/>
  <c r="J3303" i="11"/>
  <c r="K3303" i="11"/>
  <c r="M3303" i="11"/>
  <c r="J3304" i="11"/>
  <c r="K3304" i="11"/>
  <c r="M3304" i="11"/>
  <c r="J3305" i="11"/>
  <c r="K3305" i="11"/>
  <c r="M3305" i="11"/>
  <c r="J3306" i="11"/>
  <c r="K3306" i="11"/>
  <c r="M3306" i="11"/>
  <c r="J3307" i="11"/>
  <c r="K3307" i="11"/>
  <c r="M3307" i="11"/>
  <c r="J3308" i="11"/>
  <c r="K3308" i="11"/>
  <c r="M3308" i="11"/>
  <c r="J3309" i="11"/>
  <c r="K3309" i="11"/>
  <c r="M3309" i="11"/>
  <c r="J3310" i="11"/>
  <c r="K3310" i="11"/>
  <c r="M3310" i="11"/>
  <c r="J3311" i="11"/>
  <c r="K3311" i="11"/>
  <c r="M3311" i="11"/>
  <c r="J3312" i="11"/>
  <c r="K3312" i="11"/>
  <c r="M3312" i="11"/>
  <c r="J3313" i="11"/>
  <c r="K3313" i="11"/>
  <c r="M3313" i="11"/>
  <c r="J3314" i="11"/>
  <c r="K3314" i="11"/>
  <c r="M3314" i="11"/>
  <c r="J3315" i="11"/>
  <c r="K3315" i="11"/>
  <c r="M3315" i="11"/>
  <c r="J3316" i="11"/>
  <c r="K3316" i="11"/>
  <c r="M3316" i="11"/>
  <c r="J3317" i="11"/>
  <c r="K3317" i="11"/>
  <c r="M3317" i="11"/>
  <c r="J3318" i="11"/>
  <c r="K3318" i="11"/>
  <c r="M3318" i="11"/>
  <c r="J3319" i="11"/>
  <c r="K3319" i="11"/>
  <c r="M3319" i="11"/>
  <c r="J3320" i="11"/>
  <c r="K3320" i="11"/>
  <c r="M3320" i="11"/>
  <c r="J3321" i="11"/>
  <c r="K3321" i="11"/>
  <c r="M3321" i="11"/>
  <c r="J3322" i="11"/>
  <c r="K3322" i="11"/>
  <c r="M3322" i="11"/>
  <c r="J3323" i="11"/>
  <c r="K3323" i="11"/>
  <c r="M3323" i="11"/>
  <c r="J3324" i="11"/>
  <c r="K3324" i="11"/>
  <c r="M3324" i="11"/>
  <c r="J3325" i="11"/>
  <c r="K3325" i="11"/>
  <c r="M3325" i="11"/>
  <c r="J3326" i="11"/>
  <c r="K3326" i="11"/>
  <c r="M3326" i="11"/>
  <c r="J3327" i="11"/>
  <c r="K3327" i="11"/>
  <c r="M3327" i="11"/>
  <c r="J3328" i="11"/>
  <c r="K3328" i="11"/>
  <c r="M3328" i="11"/>
  <c r="J3329" i="11"/>
  <c r="K3329" i="11"/>
  <c r="M3329" i="11"/>
  <c r="J3330" i="11"/>
  <c r="K3330" i="11"/>
  <c r="M3330" i="11"/>
  <c r="J3331" i="11"/>
  <c r="K3331" i="11"/>
  <c r="M3331" i="11"/>
  <c r="J3332" i="11"/>
  <c r="K3332" i="11"/>
  <c r="M3332" i="11"/>
  <c r="J3333" i="11"/>
  <c r="K3333" i="11"/>
  <c r="M3333" i="11"/>
  <c r="J3334" i="11"/>
  <c r="K3334" i="11"/>
  <c r="M3334" i="11"/>
  <c r="J3335" i="11"/>
  <c r="K3335" i="11"/>
  <c r="M3335" i="11"/>
  <c r="J3336" i="11"/>
  <c r="K3336" i="11"/>
  <c r="M3336" i="11"/>
  <c r="J3337" i="11"/>
  <c r="K3337" i="11"/>
  <c r="M3337" i="11"/>
  <c r="J3338" i="11"/>
  <c r="K3338" i="11"/>
  <c r="M3338" i="11"/>
  <c r="J3339" i="11"/>
  <c r="K3339" i="11"/>
  <c r="M3339" i="11"/>
  <c r="J3340" i="11"/>
  <c r="K3340" i="11"/>
  <c r="M3340" i="11"/>
  <c r="J3341" i="11"/>
  <c r="K3341" i="11"/>
  <c r="M3341" i="11"/>
  <c r="J3342" i="11"/>
  <c r="K3342" i="11"/>
  <c r="M3342" i="11"/>
  <c r="J3343" i="11"/>
  <c r="K3343" i="11"/>
  <c r="M3343" i="11"/>
  <c r="J3344" i="11"/>
  <c r="K3344" i="11"/>
  <c r="M3344" i="11"/>
  <c r="J3345" i="11"/>
  <c r="K3345" i="11"/>
  <c r="M3345" i="11"/>
  <c r="J3346" i="11"/>
  <c r="K3346" i="11"/>
  <c r="M3346" i="11"/>
  <c r="J3347" i="11"/>
  <c r="K3347" i="11"/>
  <c r="M3347" i="11"/>
  <c r="J3348" i="11"/>
  <c r="K3348" i="11"/>
  <c r="M3348" i="11"/>
  <c r="J3349" i="11"/>
  <c r="K3349" i="11"/>
  <c r="M3349" i="11"/>
  <c r="J3350" i="11"/>
  <c r="K3350" i="11"/>
  <c r="M3350" i="11"/>
  <c r="J3351" i="11"/>
  <c r="K3351" i="11"/>
  <c r="M3351" i="11"/>
  <c r="J3352" i="11"/>
  <c r="K3352" i="11"/>
  <c r="M3352" i="11"/>
  <c r="J3353" i="11"/>
  <c r="K3353" i="11"/>
  <c r="M3353" i="11"/>
  <c r="J3354" i="11"/>
  <c r="K3354" i="11"/>
  <c r="M3354" i="11"/>
  <c r="J3355" i="11"/>
  <c r="K3355" i="11"/>
  <c r="M3355" i="11"/>
  <c r="J3356" i="11"/>
  <c r="K3356" i="11"/>
  <c r="M3356" i="11"/>
  <c r="J3357" i="11"/>
  <c r="K3357" i="11"/>
  <c r="M3357" i="11"/>
  <c r="J3358" i="11"/>
  <c r="K3358" i="11"/>
  <c r="M3358" i="11"/>
  <c r="J3359" i="11"/>
  <c r="K3359" i="11"/>
  <c r="M3359" i="11"/>
  <c r="J3360" i="11"/>
  <c r="K3360" i="11"/>
  <c r="M3360" i="11"/>
  <c r="J3361" i="11"/>
  <c r="K3361" i="11"/>
  <c r="M3361" i="11"/>
  <c r="J3362" i="11"/>
  <c r="K3362" i="11"/>
  <c r="M3362" i="11"/>
  <c r="J3363" i="11"/>
  <c r="K3363" i="11"/>
  <c r="M3363" i="11"/>
  <c r="J3364" i="11"/>
  <c r="K3364" i="11"/>
  <c r="M3364" i="11"/>
  <c r="J3365" i="11"/>
  <c r="K3365" i="11"/>
  <c r="M3365" i="11"/>
  <c r="J3366" i="11"/>
  <c r="K3366" i="11"/>
  <c r="M3366" i="11"/>
  <c r="J3367" i="11"/>
  <c r="K3367" i="11"/>
  <c r="M3367" i="11"/>
  <c r="J3368" i="11"/>
  <c r="K3368" i="11"/>
  <c r="M3368" i="11"/>
  <c r="J3369" i="11"/>
  <c r="K3369" i="11"/>
  <c r="M3369" i="11"/>
  <c r="J3370" i="11"/>
  <c r="K3370" i="11"/>
  <c r="M3370" i="11"/>
  <c r="J3371" i="11"/>
  <c r="K3371" i="11"/>
  <c r="M3371" i="11"/>
  <c r="J3372" i="11"/>
  <c r="K3372" i="11"/>
  <c r="M3372" i="11"/>
  <c r="J3373" i="11"/>
  <c r="K3373" i="11"/>
  <c r="M3373" i="11"/>
  <c r="J3374" i="11"/>
  <c r="K3374" i="11"/>
  <c r="M3374" i="11"/>
  <c r="J3375" i="11"/>
  <c r="K3375" i="11"/>
  <c r="M3375" i="11"/>
  <c r="J3376" i="11"/>
  <c r="K3376" i="11"/>
  <c r="M3376" i="11"/>
  <c r="J3377" i="11"/>
  <c r="K3377" i="11"/>
  <c r="M3377" i="11"/>
  <c r="J3378" i="11"/>
  <c r="K3378" i="11"/>
  <c r="M3378" i="11"/>
  <c r="J3379" i="11"/>
  <c r="K3379" i="11"/>
  <c r="M3379" i="11"/>
  <c r="J3380" i="11"/>
  <c r="K3380" i="11"/>
  <c r="M3380" i="11"/>
  <c r="J3381" i="11"/>
  <c r="K3381" i="11"/>
  <c r="M3381" i="11"/>
  <c r="J3382" i="11"/>
  <c r="K3382" i="11"/>
  <c r="M3382" i="11"/>
  <c r="J3383" i="11"/>
  <c r="K3383" i="11"/>
  <c r="M3383" i="11"/>
  <c r="J3384" i="11"/>
  <c r="K3384" i="11"/>
  <c r="M3384" i="11"/>
  <c r="J3385" i="11"/>
  <c r="K3385" i="11"/>
  <c r="M3385" i="11"/>
  <c r="J3386" i="11"/>
  <c r="K3386" i="11"/>
  <c r="M3386" i="11"/>
  <c r="J3387" i="11"/>
  <c r="K3387" i="11"/>
  <c r="M3387" i="11"/>
  <c r="J3388" i="11"/>
  <c r="K3388" i="11"/>
  <c r="M3388" i="11"/>
  <c r="J3389" i="11"/>
  <c r="K3389" i="11"/>
  <c r="M3389" i="11"/>
  <c r="J3390" i="11"/>
  <c r="K3390" i="11"/>
  <c r="M3390" i="11"/>
  <c r="J3391" i="11"/>
  <c r="K3391" i="11"/>
  <c r="M3391" i="11"/>
  <c r="J3392" i="11"/>
  <c r="K3392" i="11"/>
  <c r="M3392" i="11"/>
  <c r="J3393" i="11"/>
  <c r="K3393" i="11"/>
  <c r="M3393" i="11"/>
  <c r="J3394" i="11"/>
  <c r="K3394" i="11"/>
  <c r="M3394" i="11"/>
  <c r="J3395" i="11"/>
  <c r="K3395" i="11"/>
  <c r="M3395" i="11"/>
  <c r="J3396" i="11"/>
  <c r="K3396" i="11"/>
  <c r="M3396" i="11"/>
  <c r="J3397" i="11"/>
  <c r="K3397" i="11"/>
  <c r="M3397" i="11"/>
  <c r="J3398" i="11"/>
  <c r="K3398" i="11"/>
  <c r="M3398" i="11"/>
  <c r="J3399" i="11"/>
  <c r="K3399" i="11"/>
  <c r="M3399" i="11"/>
  <c r="J3400" i="11"/>
  <c r="K3400" i="11"/>
  <c r="M3400" i="11"/>
  <c r="J3401" i="11"/>
  <c r="K3401" i="11"/>
  <c r="M3401" i="11"/>
  <c r="J3402" i="11"/>
  <c r="K3402" i="11"/>
  <c r="M3402" i="11"/>
  <c r="J3403" i="11"/>
  <c r="K3403" i="11"/>
  <c r="M3403" i="11"/>
  <c r="J3404" i="11"/>
  <c r="K3404" i="11"/>
  <c r="M3404" i="11"/>
  <c r="J3405" i="11"/>
  <c r="K3405" i="11"/>
  <c r="M3405" i="11"/>
  <c r="J3406" i="11"/>
  <c r="K3406" i="11"/>
  <c r="M3406" i="11"/>
  <c r="J3407" i="11"/>
  <c r="K3407" i="11"/>
  <c r="M3407" i="11"/>
  <c r="J3408" i="11"/>
  <c r="K3408" i="11"/>
  <c r="M3408" i="11"/>
  <c r="J3409" i="11"/>
  <c r="K3409" i="11"/>
  <c r="M3409" i="11"/>
  <c r="J3410" i="11"/>
  <c r="K3410" i="11"/>
  <c r="M3410" i="11"/>
  <c r="J3411" i="11"/>
  <c r="K3411" i="11"/>
  <c r="M3411" i="11"/>
  <c r="J3412" i="11"/>
  <c r="K3412" i="11"/>
  <c r="M3412" i="11"/>
  <c r="J3413" i="11"/>
  <c r="K3413" i="11"/>
  <c r="M3413" i="11"/>
  <c r="J3414" i="11"/>
  <c r="K3414" i="11"/>
  <c r="M3414" i="11"/>
  <c r="J3415" i="11"/>
  <c r="K3415" i="11"/>
  <c r="M3415" i="11"/>
  <c r="J3416" i="11"/>
  <c r="K3416" i="11"/>
  <c r="M3416" i="11"/>
  <c r="J3417" i="11"/>
  <c r="K3417" i="11"/>
  <c r="M3417" i="11"/>
  <c r="J3418" i="11"/>
  <c r="K3418" i="11"/>
  <c r="M3418" i="11"/>
  <c r="J3419" i="11"/>
  <c r="K3419" i="11"/>
  <c r="M3419" i="11"/>
  <c r="J3420" i="11"/>
  <c r="K3420" i="11"/>
  <c r="M3420" i="11"/>
  <c r="J3421" i="11"/>
  <c r="K3421" i="11"/>
  <c r="M3421" i="11"/>
  <c r="J3422" i="11"/>
  <c r="K3422" i="11"/>
  <c r="M3422" i="11"/>
  <c r="J3423" i="11"/>
  <c r="K3423" i="11"/>
  <c r="M3423" i="11"/>
  <c r="J3424" i="11"/>
  <c r="K3424" i="11"/>
  <c r="M3424" i="11"/>
  <c r="J3425" i="11"/>
  <c r="K3425" i="11"/>
  <c r="M3425" i="11"/>
  <c r="J3426" i="11"/>
  <c r="K3426" i="11"/>
  <c r="M3426" i="11"/>
  <c r="J3427" i="11"/>
  <c r="K3427" i="11"/>
  <c r="M3427" i="11"/>
  <c r="J3428" i="11"/>
  <c r="K3428" i="11"/>
  <c r="M3428" i="11"/>
  <c r="J3429" i="11"/>
  <c r="K3429" i="11"/>
  <c r="M3429" i="11"/>
  <c r="J3430" i="11"/>
  <c r="K3430" i="11"/>
  <c r="M3430" i="11"/>
  <c r="J3431" i="11"/>
  <c r="K3431" i="11"/>
  <c r="M3431" i="11"/>
  <c r="J3432" i="11"/>
  <c r="K3432" i="11"/>
  <c r="M3432" i="11"/>
  <c r="J3433" i="11"/>
  <c r="K3433" i="11"/>
  <c r="M3433" i="11"/>
  <c r="J3434" i="11"/>
  <c r="K3434" i="11"/>
  <c r="M3434" i="11"/>
  <c r="J3435" i="11"/>
  <c r="K3435" i="11"/>
  <c r="M3435" i="11"/>
  <c r="J3436" i="11"/>
  <c r="K3436" i="11"/>
  <c r="M3436" i="11"/>
  <c r="J3437" i="11"/>
  <c r="K3437" i="11"/>
  <c r="M3437" i="11"/>
  <c r="J3438" i="11"/>
  <c r="K3438" i="11"/>
  <c r="M3438" i="11"/>
  <c r="J3439" i="11"/>
  <c r="K3439" i="11"/>
  <c r="M3439" i="11"/>
  <c r="J3440" i="11"/>
  <c r="K3440" i="11"/>
  <c r="M3440" i="11"/>
  <c r="J3441" i="11"/>
  <c r="K3441" i="11"/>
  <c r="M3441" i="11"/>
  <c r="J3442" i="11"/>
  <c r="K3442" i="11"/>
  <c r="M3442" i="11"/>
  <c r="J3443" i="11"/>
  <c r="K3443" i="11"/>
  <c r="M3443" i="11"/>
  <c r="J3444" i="11"/>
  <c r="K3444" i="11"/>
  <c r="M3444" i="11"/>
  <c r="J3445" i="11"/>
  <c r="K3445" i="11"/>
  <c r="M3445" i="11"/>
  <c r="J3446" i="11"/>
  <c r="K3446" i="11"/>
  <c r="M3446" i="11"/>
  <c r="J3447" i="11"/>
  <c r="K3447" i="11"/>
  <c r="M3447" i="11"/>
  <c r="J3448" i="11"/>
  <c r="K3448" i="11"/>
  <c r="M3448" i="11"/>
  <c r="J3449" i="11"/>
  <c r="K3449" i="11"/>
  <c r="M3449" i="11"/>
  <c r="J3450" i="11"/>
  <c r="K3450" i="11"/>
  <c r="M3450" i="11"/>
  <c r="J3451" i="11"/>
  <c r="K3451" i="11"/>
  <c r="M3451" i="11"/>
  <c r="J3452" i="11"/>
  <c r="K3452" i="11"/>
  <c r="M3452" i="11"/>
  <c r="J3453" i="11"/>
  <c r="K3453" i="11"/>
  <c r="M3453" i="11"/>
  <c r="J3454" i="11"/>
  <c r="K3454" i="11"/>
  <c r="M3454" i="11"/>
  <c r="J3455" i="11"/>
  <c r="K3455" i="11"/>
  <c r="M3455" i="11"/>
  <c r="J3456" i="11"/>
  <c r="K3456" i="11"/>
  <c r="M3456" i="11"/>
  <c r="J3457" i="11"/>
  <c r="K3457" i="11"/>
  <c r="M3457" i="11"/>
  <c r="J3458" i="11"/>
  <c r="K3458" i="11"/>
  <c r="M3458" i="11"/>
  <c r="J3459" i="11"/>
  <c r="K3459" i="11"/>
  <c r="M3459" i="11"/>
  <c r="J3460" i="11"/>
  <c r="K3460" i="11"/>
  <c r="M3460" i="11"/>
  <c r="J3461" i="11"/>
  <c r="K3461" i="11"/>
  <c r="M3461" i="11"/>
  <c r="J3462" i="11"/>
  <c r="K3462" i="11"/>
  <c r="M3462" i="11"/>
  <c r="J3463" i="11"/>
  <c r="K3463" i="11"/>
  <c r="M3463" i="11"/>
  <c r="J3464" i="11"/>
  <c r="K3464" i="11"/>
  <c r="M3464" i="11"/>
  <c r="J3465" i="11"/>
  <c r="K3465" i="11"/>
  <c r="M3465" i="11"/>
  <c r="J3466" i="11"/>
  <c r="K3466" i="11"/>
  <c r="M3466" i="11"/>
  <c r="J3467" i="11"/>
  <c r="K3467" i="11"/>
  <c r="M3467" i="11"/>
  <c r="J3468" i="11"/>
  <c r="K3468" i="11"/>
  <c r="M3468" i="11"/>
  <c r="J3469" i="11"/>
  <c r="K3469" i="11"/>
  <c r="M3469" i="11"/>
  <c r="J3470" i="11"/>
  <c r="K3470" i="11"/>
  <c r="M3470" i="11"/>
  <c r="J3471" i="11"/>
  <c r="K3471" i="11"/>
  <c r="M3471" i="11"/>
  <c r="J3472" i="11"/>
  <c r="K3472" i="11"/>
  <c r="M3472" i="11"/>
  <c r="J3473" i="11"/>
  <c r="K3473" i="11"/>
  <c r="M3473" i="11"/>
  <c r="J3474" i="11"/>
  <c r="K3474" i="11"/>
  <c r="M3474" i="11"/>
  <c r="J3475" i="11"/>
  <c r="K3475" i="11"/>
  <c r="M3475" i="11"/>
  <c r="J3476" i="11"/>
  <c r="K3476" i="11"/>
  <c r="M3476" i="11"/>
  <c r="J3477" i="11"/>
  <c r="K3477" i="11"/>
  <c r="M3477" i="11"/>
  <c r="J3478" i="11"/>
  <c r="K3478" i="11"/>
  <c r="M3478" i="11"/>
  <c r="J3479" i="11"/>
  <c r="K3479" i="11"/>
  <c r="M3479" i="11"/>
  <c r="J3480" i="11"/>
  <c r="K3480" i="11"/>
  <c r="M3480" i="11"/>
  <c r="J3481" i="11"/>
  <c r="K3481" i="11"/>
  <c r="M3481" i="11"/>
  <c r="J3482" i="11"/>
  <c r="K3482" i="11"/>
  <c r="M3482" i="11"/>
  <c r="J3483" i="11"/>
  <c r="K3483" i="11"/>
  <c r="M3483" i="11"/>
  <c r="J3484" i="11"/>
  <c r="K3484" i="11"/>
  <c r="M3484" i="11"/>
  <c r="J3485" i="11"/>
  <c r="K3485" i="11"/>
  <c r="M3485" i="11"/>
  <c r="J3486" i="11"/>
  <c r="K3486" i="11"/>
  <c r="M3486" i="11"/>
  <c r="J3487" i="11"/>
  <c r="K3487" i="11"/>
  <c r="M3487" i="11"/>
  <c r="J3488" i="11"/>
  <c r="K3488" i="11"/>
  <c r="M3488" i="11"/>
  <c r="J3489" i="11"/>
  <c r="K3489" i="11"/>
  <c r="M3489" i="11"/>
  <c r="J3490" i="11"/>
  <c r="K3490" i="11"/>
  <c r="M3490" i="11"/>
  <c r="J3491" i="11"/>
  <c r="K3491" i="11"/>
  <c r="M3491" i="11"/>
  <c r="J3492" i="11"/>
  <c r="K3492" i="11"/>
  <c r="M3492" i="11"/>
  <c r="J3493" i="11"/>
  <c r="K3493" i="11"/>
  <c r="M3493" i="11"/>
  <c r="J3494" i="11"/>
  <c r="K3494" i="11"/>
  <c r="M3494" i="11"/>
  <c r="J3495" i="11"/>
  <c r="K3495" i="11"/>
  <c r="M3495" i="11"/>
  <c r="J3496" i="11"/>
  <c r="K3496" i="11"/>
  <c r="M3496" i="11"/>
  <c r="J3497" i="11"/>
  <c r="K3497" i="11"/>
  <c r="M3497" i="11"/>
  <c r="J3498" i="11"/>
  <c r="K3498" i="11"/>
  <c r="M3498" i="11"/>
  <c r="J3499" i="11"/>
  <c r="K3499" i="11"/>
  <c r="M3499" i="11"/>
  <c r="J3500" i="11"/>
  <c r="K3500" i="11"/>
  <c r="M3500" i="11"/>
  <c r="J3501" i="11"/>
  <c r="K3501" i="11"/>
  <c r="M3501" i="11"/>
  <c r="J3502" i="11"/>
  <c r="K3502" i="11"/>
  <c r="M3502" i="11"/>
  <c r="J3503" i="11"/>
  <c r="K3503" i="11"/>
  <c r="M3503" i="11"/>
  <c r="J3504" i="11"/>
  <c r="K3504" i="11"/>
  <c r="M3504" i="11"/>
  <c r="J3505" i="11"/>
  <c r="K3505" i="11"/>
  <c r="M3505" i="11"/>
  <c r="J3506" i="11"/>
  <c r="K3506" i="11"/>
  <c r="M3506" i="11"/>
  <c r="J3507" i="11"/>
  <c r="K3507" i="11"/>
  <c r="M3507" i="11"/>
  <c r="J3508" i="11"/>
  <c r="K3508" i="11"/>
  <c r="M3508" i="11"/>
  <c r="J3509" i="11"/>
  <c r="K3509" i="11"/>
  <c r="M3509" i="11"/>
  <c r="J3510" i="11"/>
  <c r="K3510" i="11"/>
  <c r="M3510" i="11"/>
  <c r="J3511" i="11"/>
  <c r="K3511" i="11"/>
  <c r="M3511" i="11"/>
  <c r="J3512" i="11"/>
  <c r="K3512" i="11"/>
  <c r="M3512" i="11"/>
  <c r="J3513" i="11"/>
  <c r="K3513" i="11"/>
  <c r="M3513" i="11"/>
  <c r="J3514" i="11"/>
  <c r="K3514" i="11"/>
  <c r="M3514" i="11"/>
  <c r="J3515" i="11"/>
  <c r="K3515" i="11"/>
  <c r="M3515" i="11"/>
  <c r="J3516" i="11"/>
  <c r="K3516" i="11"/>
  <c r="M3516" i="11"/>
  <c r="J3517" i="11"/>
  <c r="K3517" i="11"/>
  <c r="M3517" i="11"/>
  <c r="J3518" i="11"/>
  <c r="K3518" i="11"/>
  <c r="M3518" i="11"/>
  <c r="J3519" i="11"/>
  <c r="K3519" i="11"/>
  <c r="M3519" i="11"/>
  <c r="J3520" i="11"/>
  <c r="K3520" i="11"/>
  <c r="M3520" i="11"/>
  <c r="J3521" i="11"/>
  <c r="K3521" i="11"/>
  <c r="M3521" i="11"/>
  <c r="J3522" i="11"/>
  <c r="K3522" i="11"/>
  <c r="M3522" i="11"/>
  <c r="J3523" i="11"/>
  <c r="K3523" i="11"/>
  <c r="M3523" i="11"/>
  <c r="J3524" i="11"/>
  <c r="K3524" i="11"/>
  <c r="M3524" i="11"/>
  <c r="J3525" i="11"/>
  <c r="K3525" i="11"/>
  <c r="M3525" i="11"/>
  <c r="J3526" i="11"/>
  <c r="K3526" i="11"/>
  <c r="M3526" i="11"/>
  <c r="J3527" i="11"/>
  <c r="K3527" i="11"/>
  <c r="M3527" i="11"/>
  <c r="J3528" i="11"/>
  <c r="K3528" i="11"/>
  <c r="M3528" i="11"/>
  <c r="J3529" i="11"/>
  <c r="K3529" i="11"/>
  <c r="M3529" i="11"/>
  <c r="J3530" i="11"/>
  <c r="K3530" i="11"/>
  <c r="M3530" i="11"/>
  <c r="J3531" i="11"/>
  <c r="K3531" i="11"/>
  <c r="M3531" i="11"/>
  <c r="J3532" i="11"/>
  <c r="K3532" i="11"/>
  <c r="M3532" i="11"/>
  <c r="J3533" i="11"/>
  <c r="K3533" i="11"/>
  <c r="M3533" i="11"/>
  <c r="J3534" i="11"/>
  <c r="K3534" i="11"/>
  <c r="M3534" i="11"/>
  <c r="J3535" i="11"/>
  <c r="K3535" i="11"/>
  <c r="M3535" i="11"/>
  <c r="J3536" i="11"/>
  <c r="K3536" i="11"/>
  <c r="M3536" i="11"/>
  <c r="J3537" i="11"/>
  <c r="K3537" i="11"/>
  <c r="M3537" i="11"/>
  <c r="J3538" i="11"/>
  <c r="K3538" i="11"/>
  <c r="M3538" i="11"/>
  <c r="J3539" i="11"/>
  <c r="K3539" i="11"/>
  <c r="M3539" i="11"/>
  <c r="J3540" i="11"/>
  <c r="K3540" i="11"/>
  <c r="M3540" i="11"/>
  <c r="J3541" i="11"/>
  <c r="K3541" i="11"/>
  <c r="M3541" i="11"/>
  <c r="J3542" i="11"/>
  <c r="K3542" i="11"/>
  <c r="M3542" i="11"/>
  <c r="J3543" i="11"/>
  <c r="K3543" i="11"/>
  <c r="M3543" i="11"/>
  <c r="J3544" i="11"/>
  <c r="K3544" i="11"/>
  <c r="M3544" i="11"/>
  <c r="J3545" i="11"/>
  <c r="K3545" i="11"/>
  <c r="M3545" i="11"/>
  <c r="J3546" i="11"/>
  <c r="K3546" i="11"/>
  <c r="M3546" i="11"/>
  <c r="J3547" i="11"/>
  <c r="K3547" i="11"/>
  <c r="M3547" i="11"/>
  <c r="J3548" i="11"/>
  <c r="K3548" i="11"/>
  <c r="M3548" i="11"/>
  <c r="J3549" i="11"/>
  <c r="K3549" i="11"/>
  <c r="M3549" i="11"/>
  <c r="J3550" i="11"/>
  <c r="K3550" i="11"/>
  <c r="M3550" i="11"/>
  <c r="J3551" i="11"/>
  <c r="K3551" i="11"/>
  <c r="M3551" i="11"/>
  <c r="J3552" i="11"/>
  <c r="K3552" i="11"/>
  <c r="M3552" i="11"/>
  <c r="J3553" i="11"/>
  <c r="K3553" i="11"/>
  <c r="M3553" i="11"/>
  <c r="J3554" i="11"/>
  <c r="K3554" i="11"/>
  <c r="M3554" i="11"/>
  <c r="J3555" i="11"/>
  <c r="K3555" i="11"/>
  <c r="M3555" i="11"/>
  <c r="J3556" i="11"/>
  <c r="K3556" i="11"/>
  <c r="M3556" i="11"/>
  <c r="J3557" i="11"/>
  <c r="K3557" i="11"/>
  <c r="M3557" i="11"/>
  <c r="J3558" i="11"/>
  <c r="K3558" i="11"/>
  <c r="M3558" i="11"/>
  <c r="J3559" i="11"/>
  <c r="K3559" i="11"/>
  <c r="M3559" i="11"/>
  <c r="J3560" i="11"/>
  <c r="K3560" i="11"/>
  <c r="M3560" i="11"/>
  <c r="J3561" i="11"/>
  <c r="K3561" i="11"/>
  <c r="M3561" i="11"/>
  <c r="J3562" i="11"/>
  <c r="K3562" i="11"/>
  <c r="M3562" i="11"/>
  <c r="J3563" i="11"/>
  <c r="K3563" i="11"/>
  <c r="M3563" i="11"/>
  <c r="J3564" i="11"/>
  <c r="K3564" i="11"/>
  <c r="M3564" i="11"/>
  <c r="J3565" i="11"/>
  <c r="K3565" i="11"/>
  <c r="M3565" i="11"/>
  <c r="J3566" i="11"/>
  <c r="K3566" i="11"/>
  <c r="M3566" i="11"/>
  <c r="J3567" i="11"/>
  <c r="K3567" i="11"/>
  <c r="M3567" i="11"/>
  <c r="J3568" i="11"/>
  <c r="K3568" i="11"/>
  <c r="M3568" i="11"/>
  <c r="J3569" i="11"/>
  <c r="K3569" i="11"/>
  <c r="M3569" i="11"/>
  <c r="J3570" i="11"/>
  <c r="K3570" i="11"/>
  <c r="M3570" i="11"/>
  <c r="J3571" i="11"/>
  <c r="K3571" i="11"/>
  <c r="M3571" i="11"/>
  <c r="J3572" i="11"/>
  <c r="K3572" i="11"/>
  <c r="M3572" i="11"/>
  <c r="J3573" i="11"/>
  <c r="K3573" i="11"/>
  <c r="M3573" i="11"/>
  <c r="J3574" i="11"/>
  <c r="K3574" i="11"/>
  <c r="M3574" i="11"/>
  <c r="J3575" i="11"/>
  <c r="K3575" i="11"/>
  <c r="M3575" i="11"/>
  <c r="J3576" i="11"/>
  <c r="K3576" i="11"/>
  <c r="M3576" i="11"/>
  <c r="J3577" i="11"/>
  <c r="K3577" i="11"/>
  <c r="M3577" i="11"/>
  <c r="J3578" i="11"/>
  <c r="K3578" i="11"/>
  <c r="M3578" i="11"/>
  <c r="J3579" i="11"/>
  <c r="K3579" i="11"/>
  <c r="M3579" i="11"/>
  <c r="J3580" i="11"/>
  <c r="K3580" i="11"/>
  <c r="M3580" i="11"/>
  <c r="J3581" i="11"/>
  <c r="K3581" i="11"/>
  <c r="M3581" i="11"/>
  <c r="J3582" i="11"/>
  <c r="K3582" i="11"/>
  <c r="M3582" i="11"/>
  <c r="J3583" i="11"/>
  <c r="K3583" i="11"/>
  <c r="M3583" i="11"/>
  <c r="J3584" i="11"/>
  <c r="K3584" i="11"/>
  <c r="M3584" i="11"/>
  <c r="J3585" i="11"/>
  <c r="K3585" i="11"/>
  <c r="M3585" i="11"/>
  <c r="J3586" i="11"/>
  <c r="K3586" i="11"/>
  <c r="M3586" i="11"/>
  <c r="J3587" i="11"/>
  <c r="K3587" i="11"/>
  <c r="M3587" i="11"/>
  <c r="J3588" i="11"/>
  <c r="K3588" i="11"/>
  <c r="M3588" i="11"/>
  <c r="J3589" i="11"/>
  <c r="K3589" i="11"/>
  <c r="M3589" i="11"/>
  <c r="J3590" i="11"/>
  <c r="K3590" i="11"/>
  <c r="M3590" i="11"/>
  <c r="J3591" i="11"/>
  <c r="K3591" i="11"/>
  <c r="M3591" i="11"/>
  <c r="J3592" i="11"/>
  <c r="K3592" i="11"/>
  <c r="M3592" i="11"/>
  <c r="J3593" i="11"/>
  <c r="K3593" i="11"/>
  <c r="M3593" i="11"/>
  <c r="J3594" i="11"/>
  <c r="K3594" i="11"/>
  <c r="M3594" i="11"/>
  <c r="J3595" i="11"/>
  <c r="K3595" i="11"/>
  <c r="M3595" i="11"/>
  <c r="J3596" i="11"/>
  <c r="K3596" i="11"/>
  <c r="M3596" i="11"/>
  <c r="J3597" i="11"/>
  <c r="K3597" i="11"/>
  <c r="M3597" i="11"/>
  <c r="J3598" i="11"/>
  <c r="K3598" i="11"/>
  <c r="M3598" i="11"/>
  <c r="J3599" i="11"/>
  <c r="K3599" i="11"/>
  <c r="M3599" i="11"/>
  <c r="J3600" i="11"/>
  <c r="K3600" i="11"/>
  <c r="M3600" i="11"/>
  <c r="J3601" i="11"/>
  <c r="K3601" i="11"/>
  <c r="M3601" i="11"/>
  <c r="J3602" i="11"/>
  <c r="K3602" i="11"/>
  <c r="M3602" i="11"/>
  <c r="J3603" i="11"/>
  <c r="K3603" i="11"/>
  <c r="M3603" i="11"/>
  <c r="J3604" i="11"/>
  <c r="K3604" i="11"/>
  <c r="M3604" i="11"/>
  <c r="J3605" i="11"/>
  <c r="K3605" i="11"/>
  <c r="M3605" i="11"/>
  <c r="J3606" i="11"/>
  <c r="K3606" i="11"/>
  <c r="M3606" i="11"/>
  <c r="J3607" i="11"/>
  <c r="K3607" i="11"/>
  <c r="M3607" i="11"/>
  <c r="J3608" i="11"/>
  <c r="K3608" i="11"/>
  <c r="M3608" i="11"/>
  <c r="J3609" i="11"/>
  <c r="K3609" i="11"/>
  <c r="M3609" i="11"/>
  <c r="J3610" i="11"/>
  <c r="K3610" i="11"/>
  <c r="M3610" i="11"/>
  <c r="J3611" i="11"/>
  <c r="K3611" i="11"/>
  <c r="M3611" i="11"/>
  <c r="J3612" i="11"/>
  <c r="K3612" i="11"/>
  <c r="M3612" i="11"/>
  <c r="J3613" i="11"/>
  <c r="K3613" i="11"/>
  <c r="M3613" i="11"/>
  <c r="J3614" i="11"/>
  <c r="K3614" i="11"/>
  <c r="M3614" i="11"/>
  <c r="J3615" i="11"/>
  <c r="K3615" i="11"/>
  <c r="M3615" i="11"/>
  <c r="J3616" i="11"/>
  <c r="K3616" i="11"/>
  <c r="M3616" i="11"/>
  <c r="J3617" i="11"/>
  <c r="K3617" i="11"/>
  <c r="M3617" i="11"/>
  <c r="J3618" i="11"/>
  <c r="K3618" i="11"/>
  <c r="M3618" i="11"/>
  <c r="J3619" i="11"/>
  <c r="K3619" i="11"/>
  <c r="M3619" i="11"/>
  <c r="J3620" i="11"/>
  <c r="K3620" i="11"/>
  <c r="M3620" i="11"/>
  <c r="J3621" i="11"/>
  <c r="K3621" i="11"/>
  <c r="M3621" i="11"/>
  <c r="J3622" i="11"/>
  <c r="K3622" i="11"/>
  <c r="M3622" i="11"/>
  <c r="J3623" i="11"/>
  <c r="K3623" i="11"/>
  <c r="M3623" i="11"/>
  <c r="J3624" i="11"/>
  <c r="K3624" i="11"/>
  <c r="M3624" i="11"/>
  <c r="J3625" i="11"/>
  <c r="K3625" i="11"/>
  <c r="M3625" i="11"/>
  <c r="J3626" i="11"/>
  <c r="K3626" i="11"/>
  <c r="M3626" i="11"/>
  <c r="J3627" i="11"/>
  <c r="K3627" i="11"/>
  <c r="M3627" i="11"/>
  <c r="J3628" i="11"/>
  <c r="K3628" i="11"/>
  <c r="M3628" i="11"/>
  <c r="J3629" i="11"/>
  <c r="K3629" i="11"/>
  <c r="M3629" i="11"/>
  <c r="J3630" i="11"/>
  <c r="K3630" i="11"/>
  <c r="M3630" i="11"/>
  <c r="J3631" i="11"/>
  <c r="K3631" i="11"/>
  <c r="M3631" i="11"/>
  <c r="J3632" i="11"/>
  <c r="K3632" i="11"/>
  <c r="M3632" i="11"/>
  <c r="J3633" i="11"/>
  <c r="K3633" i="11"/>
  <c r="M3633" i="11"/>
  <c r="J3634" i="11"/>
  <c r="K3634" i="11"/>
  <c r="M3634" i="11"/>
  <c r="J3635" i="11"/>
  <c r="K3635" i="11"/>
  <c r="M3635" i="11"/>
  <c r="J3636" i="11"/>
  <c r="K3636" i="11"/>
  <c r="M3636" i="11"/>
  <c r="J3637" i="11"/>
  <c r="K3637" i="11"/>
  <c r="M3637" i="11"/>
  <c r="J3638" i="11"/>
  <c r="K3638" i="11"/>
  <c r="M3638" i="11"/>
  <c r="J3639" i="11"/>
  <c r="K3639" i="11"/>
  <c r="M3639" i="11"/>
  <c r="J3640" i="11"/>
  <c r="K3640" i="11"/>
  <c r="M3640" i="11"/>
  <c r="J3641" i="11"/>
  <c r="K3641" i="11"/>
  <c r="M3641" i="11"/>
  <c r="J3642" i="11"/>
  <c r="K3642" i="11"/>
  <c r="M3642" i="11"/>
  <c r="J3643" i="11"/>
  <c r="K3643" i="11"/>
  <c r="M3643" i="11"/>
  <c r="J3644" i="11"/>
  <c r="K3644" i="11"/>
  <c r="M3644" i="11"/>
  <c r="J3645" i="11"/>
  <c r="K3645" i="11"/>
  <c r="M3645" i="11"/>
  <c r="J3646" i="11"/>
  <c r="K3646" i="11"/>
  <c r="M3646" i="11"/>
  <c r="J3647" i="11"/>
  <c r="K3647" i="11"/>
  <c r="M3647" i="11"/>
  <c r="J3648" i="11"/>
  <c r="K3648" i="11"/>
  <c r="M3648" i="11"/>
  <c r="J3649" i="11"/>
  <c r="K3649" i="11"/>
  <c r="M3649" i="11"/>
  <c r="J3650" i="11"/>
  <c r="K3650" i="11"/>
  <c r="M3650" i="11"/>
  <c r="J3651" i="11"/>
  <c r="K3651" i="11"/>
  <c r="M3651" i="11"/>
  <c r="J3652" i="11"/>
  <c r="K3652" i="11"/>
  <c r="M3652" i="11"/>
  <c r="J3653" i="11"/>
  <c r="K3653" i="11"/>
  <c r="M3653" i="11"/>
  <c r="J3654" i="11"/>
  <c r="K3654" i="11"/>
  <c r="M3654" i="11"/>
  <c r="J3655" i="11"/>
  <c r="K3655" i="11"/>
  <c r="M3655" i="11"/>
  <c r="J3656" i="11"/>
  <c r="K3656" i="11"/>
  <c r="M3656" i="11"/>
  <c r="J3657" i="11"/>
  <c r="K3657" i="11"/>
  <c r="M3657" i="11"/>
  <c r="J3658" i="11"/>
  <c r="K3658" i="11"/>
  <c r="M3658" i="11"/>
  <c r="J3659" i="11"/>
  <c r="K3659" i="11"/>
  <c r="M3659" i="11"/>
  <c r="J3660" i="11"/>
  <c r="K3660" i="11"/>
  <c r="M3660" i="11"/>
  <c r="J3661" i="11"/>
  <c r="K3661" i="11"/>
  <c r="M3661" i="11"/>
  <c r="J3662" i="11"/>
  <c r="K3662" i="11"/>
  <c r="M3662" i="11"/>
  <c r="J3663" i="11"/>
  <c r="K3663" i="11"/>
  <c r="M3663" i="11"/>
  <c r="J3664" i="11"/>
  <c r="K3664" i="11"/>
  <c r="M3664" i="11"/>
  <c r="J3665" i="11"/>
  <c r="K3665" i="11"/>
  <c r="M3665" i="11"/>
  <c r="J3666" i="11"/>
  <c r="K3666" i="11"/>
  <c r="M3666" i="11"/>
  <c r="J3667" i="11"/>
  <c r="K3667" i="11"/>
  <c r="M3667" i="11"/>
  <c r="J3668" i="11"/>
  <c r="K3668" i="11"/>
  <c r="M3668" i="11"/>
  <c r="J3669" i="11"/>
  <c r="K3669" i="11"/>
  <c r="M3669" i="11"/>
  <c r="J3670" i="11"/>
  <c r="K3670" i="11"/>
  <c r="M3670" i="11"/>
  <c r="J3671" i="11"/>
  <c r="K3671" i="11"/>
  <c r="M3671" i="11"/>
  <c r="J3672" i="11"/>
  <c r="K3672" i="11"/>
  <c r="M3672" i="11"/>
  <c r="J3673" i="11"/>
  <c r="K3673" i="11"/>
  <c r="M3673" i="11"/>
  <c r="J3674" i="11"/>
  <c r="K3674" i="11"/>
  <c r="M3674" i="11"/>
  <c r="J3675" i="11"/>
  <c r="K3675" i="11"/>
  <c r="M3675" i="11"/>
  <c r="J3676" i="11"/>
  <c r="K3676" i="11"/>
  <c r="M3676" i="11"/>
  <c r="J3677" i="11"/>
  <c r="K3677" i="11"/>
  <c r="M3677" i="11"/>
  <c r="J3678" i="11"/>
  <c r="K3678" i="11"/>
  <c r="M3678" i="11"/>
  <c r="J3679" i="11"/>
  <c r="K3679" i="11"/>
  <c r="M3679" i="11"/>
  <c r="J3680" i="11"/>
  <c r="K3680" i="11"/>
  <c r="M3680" i="11"/>
  <c r="J3681" i="11"/>
  <c r="K3681" i="11"/>
  <c r="M3681" i="11"/>
  <c r="J3682" i="11"/>
  <c r="K3682" i="11"/>
  <c r="M3682" i="11"/>
  <c r="J3683" i="11"/>
  <c r="K3683" i="11"/>
  <c r="M3683" i="11"/>
  <c r="J3684" i="11"/>
  <c r="K3684" i="11"/>
  <c r="M3684" i="11"/>
  <c r="J3685" i="11"/>
  <c r="K3685" i="11"/>
  <c r="M3685" i="11"/>
  <c r="J3686" i="11"/>
  <c r="K3686" i="11"/>
  <c r="M3686" i="11"/>
  <c r="J3687" i="11"/>
  <c r="K3687" i="11"/>
  <c r="M3687" i="11"/>
  <c r="J3688" i="11"/>
  <c r="K3688" i="11"/>
  <c r="M3688" i="11"/>
  <c r="J3689" i="11"/>
  <c r="K3689" i="11"/>
  <c r="M3689" i="11"/>
  <c r="J3690" i="11"/>
  <c r="K3690" i="11"/>
  <c r="M3690" i="11"/>
  <c r="J3691" i="11"/>
  <c r="K3691" i="11"/>
  <c r="M3691" i="11"/>
  <c r="J3692" i="11"/>
  <c r="K3692" i="11"/>
  <c r="M3692" i="11"/>
  <c r="J3693" i="11"/>
  <c r="K3693" i="11"/>
  <c r="M3693" i="11"/>
  <c r="J3694" i="11"/>
  <c r="K3694" i="11"/>
  <c r="M3694" i="11"/>
  <c r="J3695" i="11"/>
  <c r="K3695" i="11"/>
  <c r="M3695" i="11"/>
  <c r="J3696" i="11"/>
  <c r="K3696" i="11"/>
  <c r="M3696" i="11"/>
  <c r="J3697" i="11"/>
  <c r="K3697" i="11"/>
  <c r="M3697" i="11"/>
  <c r="J3698" i="11"/>
  <c r="K3698" i="11"/>
  <c r="M3698" i="11"/>
  <c r="J3699" i="11"/>
  <c r="K3699" i="11"/>
  <c r="M3699" i="11"/>
  <c r="J3700" i="11"/>
  <c r="K3700" i="11"/>
  <c r="M3700" i="11"/>
  <c r="J3701" i="11"/>
  <c r="K3701" i="11"/>
  <c r="M3701" i="11"/>
  <c r="J3702" i="11"/>
  <c r="K3702" i="11"/>
  <c r="M3702" i="11"/>
  <c r="J3703" i="11"/>
  <c r="K3703" i="11"/>
  <c r="M3703" i="11"/>
  <c r="J3704" i="11"/>
  <c r="K3704" i="11"/>
  <c r="M3704" i="11"/>
  <c r="J3705" i="11"/>
  <c r="K3705" i="11"/>
  <c r="M3705" i="11"/>
  <c r="J3706" i="11"/>
  <c r="K3706" i="11"/>
  <c r="M3706" i="11"/>
  <c r="J3707" i="11"/>
  <c r="K3707" i="11"/>
  <c r="M3707" i="11"/>
  <c r="J3708" i="11"/>
  <c r="K3708" i="11"/>
  <c r="M3708" i="11"/>
  <c r="J3709" i="11"/>
  <c r="K3709" i="11"/>
  <c r="M3709" i="11"/>
  <c r="J3710" i="11"/>
  <c r="K3710" i="11"/>
  <c r="M3710" i="11"/>
  <c r="J3711" i="11"/>
  <c r="K3711" i="11"/>
  <c r="M3711" i="11"/>
  <c r="J3712" i="11"/>
  <c r="K3712" i="11"/>
  <c r="M3712" i="11"/>
  <c r="J3713" i="11"/>
  <c r="K3713" i="11"/>
  <c r="M3713" i="11"/>
  <c r="J3714" i="11"/>
  <c r="K3714" i="11"/>
  <c r="M3714" i="11"/>
  <c r="J3715" i="11"/>
  <c r="K3715" i="11"/>
  <c r="M3715" i="11"/>
  <c r="J3716" i="11"/>
  <c r="K3716" i="11"/>
  <c r="M3716" i="11"/>
  <c r="J3717" i="11"/>
  <c r="K3717" i="11"/>
  <c r="M3717" i="11"/>
  <c r="J3718" i="11"/>
  <c r="K3718" i="11"/>
  <c r="M3718" i="11"/>
  <c r="J3719" i="11"/>
  <c r="K3719" i="11"/>
  <c r="M3719" i="11"/>
  <c r="J3720" i="11"/>
  <c r="K3720" i="11"/>
  <c r="M3720" i="11"/>
  <c r="J3721" i="11"/>
  <c r="K3721" i="11"/>
  <c r="M3721" i="11"/>
  <c r="J3722" i="11"/>
  <c r="K3722" i="11"/>
  <c r="M3722" i="11"/>
  <c r="J3723" i="11"/>
  <c r="K3723" i="11"/>
  <c r="M3723" i="11"/>
  <c r="J3724" i="11"/>
  <c r="K3724" i="11"/>
  <c r="M3724" i="11"/>
  <c r="J3725" i="11"/>
  <c r="K3725" i="11"/>
  <c r="M3725" i="11"/>
  <c r="J3726" i="11"/>
  <c r="K3726" i="11"/>
  <c r="M3726" i="11"/>
  <c r="J3727" i="11"/>
  <c r="K3727" i="11"/>
  <c r="M3727" i="11"/>
  <c r="J3728" i="11"/>
  <c r="K3728" i="11"/>
  <c r="M3728" i="11"/>
  <c r="J3729" i="11"/>
  <c r="K3729" i="11"/>
  <c r="M3729" i="11"/>
  <c r="J3730" i="11"/>
  <c r="K3730" i="11"/>
  <c r="M3730" i="11"/>
  <c r="J3731" i="11"/>
  <c r="K3731" i="11"/>
  <c r="M3731" i="11"/>
  <c r="J3732" i="11"/>
  <c r="K3732" i="11"/>
  <c r="M3732" i="11"/>
  <c r="J3733" i="11"/>
  <c r="K3733" i="11"/>
  <c r="M3733" i="11"/>
  <c r="J3734" i="11"/>
  <c r="K3734" i="11"/>
  <c r="M3734" i="11"/>
  <c r="J3735" i="11"/>
  <c r="K3735" i="11"/>
  <c r="M3735" i="11"/>
  <c r="J3736" i="11"/>
  <c r="K3736" i="11"/>
  <c r="M3736" i="11"/>
  <c r="J3737" i="11"/>
  <c r="K3737" i="11"/>
  <c r="M3737" i="11"/>
  <c r="J3738" i="11"/>
  <c r="K3738" i="11"/>
  <c r="M3738" i="11"/>
  <c r="J3739" i="11"/>
  <c r="K3739" i="11"/>
  <c r="M3739" i="11"/>
  <c r="J3740" i="11"/>
  <c r="K3740" i="11"/>
  <c r="M3740" i="11"/>
  <c r="J3741" i="11"/>
  <c r="K3741" i="11"/>
  <c r="M3741" i="11"/>
  <c r="J3742" i="11"/>
  <c r="K3742" i="11"/>
  <c r="M3742" i="11"/>
  <c r="J3743" i="11"/>
  <c r="K3743" i="11"/>
  <c r="M3743" i="11"/>
  <c r="J3744" i="11"/>
  <c r="K3744" i="11"/>
  <c r="M3744" i="11"/>
  <c r="J3745" i="11"/>
  <c r="K3745" i="11"/>
  <c r="M3745" i="11"/>
  <c r="J3746" i="11"/>
  <c r="K3746" i="11"/>
  <c r="M3746" i="11"/>
  <c r="J3747" i="11"/>
  <c r="K3747" i="11"/>
  <c r="M3747" i="11"/>
  <c r="J3748" i="11"/>
  <c r="K3748" i="11"/>
  <c r="M3748" i="11"/>
  <c r="J3749" i="11"/>
  <c r="K3749" i="11"/>
  <c r="M3749" i="11"/>
  <c r="J3750" i="11"/>
  <c r="K3750" i="11"/>
  <c r="M3750" i="11"/>
  <c r="J3751" i="11"/>
  <c r="K3751" i="11"/>
  <c r="M3751" i="11"/>
  <c r="J3752" i="11"/>
  <c r="K3752" i="11"/>
  <c r="M3752" i="11"/>
  <c r="J3753" i="11"/>
  <c r="K3753" i="11"/>
  <c r="M3753" i="11"/>
  <c r="J3754" i="11"/>
  <c r="K3754" i="11"/>
  <c r="M3754" i="11"/>
  <c r="J3755" i="11"/>
  <c r="K3755" i="11"/>
  <c r="M3755" i="11"/>
  <c r="J3756" i="11"/>
  <c r="K3756" i="11"/>
  <c r="M3756" i="11"/>
  <c r="J3757" i="11"/>
  <c r="K3757" i="11"/>
  <c r="M3757" i="11"/>
  <c r="J3758" i="11"/>
  <c r="K3758" i="11"/>
  <c r="M3758" i="11"/>
  <c r="J3759" i="11"/>
  <c r="K3759" i="11"/>
  <c r="M3759" i="11"/>
  <c r="J3760" i="11"/>
  <c r="K3760" i="11"/>
  <c r="M3760" i="11"/>
  <c r="J3761" i="11"/>
  <c r="K3761" i="11"/>
  <c r="M3761" i="11"/>
  <c r="J3762" i="11"/>
  <c r="K3762" i="11"/>
  <c r="M3762" i="11"/>
  <c r="J3763" i="11"/>
  <c r="K3763" i="11"/>
  <c r="M3763" i="11"/>
  <c r="J3764" i="11"/>
  <c r="K3764" i="11"/>
  <c r="M3764" i="11"/>
  <c r="J3765" i="11"/>
  <c r="K3765" i="11"/>
  <c r="M3765" i="11"/>
  <c r="J3766" i="11"/>
  <c r="K3766" i="11"/>
  <c r="M3766" i="11"/>
  <c r="J3767" i="11"/>
  <c r="K3767" i="11"/>
  <c r="M3767" i="11"/>
  <c r="J3768" i="11"/>
  <c r="K3768" i="11"/>
  <c r="M3768" i="11"/>
  <c r="J3769" i="11"/>
  <c r="K3769" i="11"/>
  <c r="M3769" i="11"/>
  <c r="J3770" i="11"/>
  <c r="K3770" i="11"/>
  <c r="M3770" i="11"/>
  <c r="J3771" i="11"/>
  <c r="K3771" i="11"/>
  <c r="M3771" i="11"/>
  <c r="J3772" i="11"/>
  <c r="K3772" i="11"/>
  <c r="M3772" i="11"/>
  <c r="J3773" i="11"/>
  <c r="K3773" i="11"/>
  <c r="M3773" i="11"/>
  <c r="J3774" i="11"/>
  <c r="K3774" i="11"/>
  <c r="M3774" i="11"/>
  <c r="J3775" i="11"/>
  <c r="K3775" i="11"/>
  <c r="M3775" i="11"/>
  <c r="J3776" i="11"/>
  <c r="K3776" i="11"/>
  <c r="M3776" i="11"/>
  <c r="J3777" i="11"/>
  <c r="K3777" i="11"/>
  <c r="M3777" i="11"/>
  <c r="J3778" i="11"/>
  <c r="K3778" i="11"/>
  <c r="M3778" i="11"/>
  <c r="J3779" i="11"/>
  <c r="K3779" i="11"/>
  <c r="M3779" i="11"/>
  <c r="J3780" i="11"/>
  <c r="K3780" i="11"/>
  <c r="M3780" i="11"/>
  <c r="J3781" i="11"/>
  <c r="K3781" i="11"/>
  <c r="M3781" i="11"/>
  <c r="J3782" i="11"/>
  <c r="K3782" i="11"/>
  <c r="M3782" i="11"/>
  <c r="J3783" i="11"/>
  <c r="K3783" i="11"/>
  <c r="M3783" i="11"/>
  <c r="J3784" i="11"/>
  <c r="K3784" i="11"/>
  <c r="M3784" i="11"/>
  <c r="J3785" i="11"/>
  <c r="K3785" i="11"/>
  <c r="M3785" i="11"/>
  <c r="J3786" i="11"/>
  <c r="K3786" i="11"/>
  <c r="M3786" i="11"/>
  <c r="J3787" i="11"/>
  <c r="K3787" i="11"/>
  <c r="M3787" i="11"/>
  <c r="J3788" i="11"/>
  <c r="K3788" i="11"/>
  <c r="M3788" i="11"/>
  <c r="J3789" i="11"/>
  <c r="K3789" i="11"/>
  <c r="M3789" i="11"/>
  <c r="J3790" i="11"/>
  <c r="K3790" i="11"/>
  <c r="M3790" i="11"/>
  <c r="J3791" i="11"/>
  <c r="K3791" i="11"/>
  <c r="M3791" i="11"/>
  <c r="J3792" i="11"/>
  <c r="K3792" i="11"/>
  <c r="M3792" i="11"/>
  <c r="J3793" i="11"/>
  <c r="K3793" i="11"/>
  <c r="M3793" i="11"/>
  <c r="J3794" i="11"/>
  <c r="K3794" i="11"/>
  <c r="M3794" i="11"/>
  <c r="J3795" i="11"/>
  <c r="K3795" i="11"/>
  <c r="M3795" i="11"/>
  <c r="J3796" i="11"/>
  <c r="K3796" i="11"/>
  <c r="M3796" i="11"/>
  <c r="J3797" i="11"/>
  <c r="K3797" i="11"/>
  <c r="M3797" i="11"/>
  <c r="J3798" i="11"/>
  <c r="K3798" i="11"/>
  <c r="M3798" i="11"/>
  <c r="J3799" i="11"/>
  <c r="K3799" i="11"/>
  <c r="M3799" i="11"/>
  <c r="J3800" i="11"/>
  <c r="K3800" i="11"/>
  <c r="M3800" i="11"/>
  <c r="J3801" i="11"/>
  <c r="K3801" i="11"/>
  <c r="M3801" i="11"/>
  <c r="J3802" i="11"/>
  <c r="K3802" i="11"/>
  <c r="M3802" i="11"/>
  <c r="J3803" i="11"/>
  <c r="K3803" i="11"/>
  <c r="M3803" i="11"/>
  <c r="J3804" i="11"/>
  <c r="K3804" i="11"/>
  <c r="M3804" i="11"/>
  <c r="J3805" i="11"/>
  <c r="K3805" i="11"/>
  <c r="M3805" i="11"/>
  <c r="J3806" i="11"/>
  <c r="K3806" i="11"/>
  <c r="M3806" i="11"/>
  <c r="J3807" i="11"/>
  <c r="K3807" i="11"/>
  <c r="M3807" i="11"/>
  <c r="J3808" i="11"/>
  <c r="K3808" i="11"/>
  <c r="M3808" i="11"/>
  <c r="J3809" i="11"/>
  <c r="K3809" i="11"/>
  <c r="M3809" i="11"/>
  <c r="J3810" i="11"/>
  <c r="K3810" i="11"/>
  <c r="M3810" i="11"/>
  <c r="J3811" i="11"/>
  <c r="K3811" i="11"/>
  <c r="M3811" i="11"/>
  <c r="J3812" i="11"/>
  <c r="K3812" i="11"/>
  <c r="M3812" i="11"/>
  <c r="J3813" i="11"/>
  <c r="K3813" i="11"/>
  <c r="M3813" i="11"/>
  <c r="J3814" i="11"/>
  <c r="K3814" i="11"/>
  <c r="M3814" i="11"/>
  <c r="J3815" i="11"/>
  <c r="K3815" i="11"/>
  <c r="M3815" i="11"/>
  <c r="J3816" i="11"/>
  <c r="K3816" i="11"/>
  <c r="M3816" i="11"/>
  <c r="J3817" i="11"/>
  <c r="K3817" i="11"/>
  <c r="M3817" i="11"/>
  <c r="J3818" i="11"/>
  <c r="K3818" i="11"/>
  <c r="M3818" i="11"/>
  <c r="J3819" i="11"/>
  <c r="K3819" i="11"/>
  <c r="M3819" i="11"/>
  <c r="J3820" i="11"/>
  <c r="K3820" i="11"/>
  <c r="M3820" i="11"/>
  <c r="J3821" i="11"/>
  <c r="K3821" i="11"/>
  <c r="M3821" i="11"/>
  <c r="J3822" i="11"/>
  <c r="K3822" i="11"/>
  <c r="M3822" i="11"/>
  <c r="J3823" i="11"/>
  <c r="K3823" i="11"/>
  <c r="M3823" i="11"/>
  <c r="J3824" i="11"/>
  <c r="K3824" i="11"/>
  <c r="M3824" i="11"/>
  <c r="J3825" i="11"/>
  <c r="K3825" i="11"/>
  <c r="M3825" i="11"/>
  <c r="J3826" i="11"/>
  <c r="K3826" i="11"/>
  <c r="M3826" i="11"/>
  <c r="J3827" i="11"/>
  <c r="K3827" i="11"/>
  <c r="M3827" i="11"/>
  <c r="J3828" i="11"/>
  <c r="K3828" i="11"/>
  <c r="M3828" i="11"/>
  <c r="J3829" i="11"/>
  <c r="K3829" i="11"/>
  <c r="M3829" i="11"/>
  <c r="J3830" i="11"/>
  <c r="K3830" i="11"/>
  <c r="M3830" i="11"/>
  <c r="J3831" i="11"/>
  <c r="K3831" i="11"/>
  <c r="M3831" i="11"/>
  <c r="J3832" i="11"/>
  <c r="K3832" i="11"/>
  <c r="M3832" i="11"/>
  <c r="J3833" i="11"/>
  <c r="K3833" i="11"/>
  <c r="M3833" i="11"/>
  <c r="J3834" i="11"/>
  <c r="K3834" i="11"/>
  <c r="M3834" i="11"/>
  <c r="J3835" i="11"/>
  <c r="K3835" i="11"/>
  <c r="M3835" i="11"/>
  <c r="J3836" i="11"/>
  <c r="K3836" i="11"/>
  <c r="M3836" i="11"/>
  <c r="J3837" i="11"/>
  <c r="K3837" i="11"/>
  <c r="M3837" i="11"/>
  <c r="J3838" i="11"/>
  <c r="K3838" i="11"/>
  <c r="M3838" i="11"/>
  <c r="J3839" i="11"/>
  <c r="K3839" i="11"/>
  <c r="M3839" i="11"/>
  <c r="J3840" i="11"/>
  <c r="K3840" i="11"/>
  <c r="M3840" i="11"/>
  <c r="J3841" i="11"/>
  <c r="K3841" i="11"/>
  <c r="M3841" i="11"/>
  <c r="J3842" i="11"/>
  <c r="K3842" i="11"/>
  <c r="M3842" i="11"/>
  <c r="J3843" i="11"/>
  <c r="K3843" i="11"/>
  <c r="M3843" i="11"/>
  <c r="J3844" i="11"/>
  <c r="K3844" i="11"/>
  <c r="M3844" i="11"/>
  <c r="J3845" i="11"/>
  <c r="K3845" i="11"/>
  <c r="M3845" i="11"/>
  <c r="J3846" i="11"/>
  <c r="K3846" i="11"/>
  <c r="M3846" i="11"/>
  <c r="J3847" i="11"/>
  <c r="K3847" i="11"/>
  <c r="M3847" i="11"/>
  <c r="J3848" i="11"/>
  <c r="K3848" i="11"/>
  <c r="M3848" i="11"/>
  <c r="J3849" i="11"/>
  <c r="K3849" i="11"/>
  <c r="M3849" i="11"/>
  <c r="J3850" i="11"/>
  <c r="K3850" i="11"/>
  <c r="M3850" i="11"/>
  <c r="J3851" i="11"/>
  <c r="K3851" i="11"/>
  <c r="M3851" i="11"/>
  <c r="J3852" i="11"/>
  <c r="K3852" i="11"/>
  <c r="M3852" i="11"/>
  <c r="J3853" i="11"/>
  <c r="K3853" i="11"/>
  <c r="M3853" i="11"/>
  <c r="J3854" i="11"/>
  <c r="K3854" i="11"/>
  <c r="M3854" i="11"/>
  <c r="J3855" i="11"/>
  <c r="K3855" i="11"/>
  <c r="M3855" i="11"/>
  <c r="J3856" i="11"/>
  <c r="K3856" i="11"/>
  <c r="M3856" i="11"/>
  <c r="J3857" i="11"/>
  <c r="K3857" i="11"/>
  <c r="M3857" i="11"/>
  <c r="J3858" i="11"/>
  <c r="K3858" i="11"/>
  <c r="M3858" i="11"/>
  <c r="J3859" i="11"/>
  <c r="K3859" i="11"/>
  <c r="M3859" i="11"/>
  <c r="J3860" i="11"/>
  <c r="K3860" i="11"/>
  <c r="M3860" i="11"/>
  <c r="J3861" i="11"/>
  <c r="K3861" i="11"/>
  <c r="M3861" i="11"/>
  <c r="J3862" i="11"/>
  <c r="K3862" i="11"/>
  <c r="M3862" i="11"/>
  <c r="J3863" i="11"/>
  <c r="K3863" i="11"/>
  <c r="M3863" i="11"/>
  <c r="J3864" i="11"/>
  <c r="K3864" i="11"/>
  <c r="M3864" i="11"/>
  <c r="J3865" i="11"/>
  <c r="K3865" i="11"/>
  <c r="M3865" i="11"/>
  <c r="J3866" i="11"/>
  <c r="K3866" i="11"/>
  <c r="M3866" i="11"/>
  <c r="J3867" i="11"/>
  <c r="K3867" i="11"/>
  <c r="M3867" i="11"/>
  <c r="J3868" i="11"/>
  <c r="K3868" i="11"/>
  <c r="M3868" i="11"/>
  <c r="J3869" i="11"/>
  <c r="K3869" i="11"/>
  <c r="M3869" i="11"/>
  <c r="J3870" i="11"/>
  <c r="K3870" i="11"/>
  <c r="M3870" i="11"/>
  <c r="J3871" i="11"/>
  <c r="K3871" i="11"/>
  <c r="M3871" i="11"/>
  <c r="J3872" i="11"/>
  <c r="K3872" i="11"/>
  <c r="M3872" i="11"/>
  <c r="J3873" i="11"/>
  <c r="K3873" i="11"/>
  <c r="M3873" i="11"/>
  <c r="J3874" i="11"/>
  <c r="K3874" i="11"/>
  <c r="M3874" i="11"/>
  <c r="J3875" i="11"/>
  <c r="K3875" i="11"/>
  <c r="M3875" i="11"/>
  <c r="J3876" i="11"/>
  <c r="K3876" i="11"/>
  <c r="M3876" i="11"/>
  <c r="J3877" i="11"/>
  <c r="K3877" i="11"/>
  <c r="M3877" i="11"/>
  <c r="J3878" i="11"/>
  <c r="K3878" i="11"/>
  <c r="M3878" i="11"/>
  <c r="J3879" i="11"/>
  <c r="K3879" i="11"/>
  <c r="M3879" i="11"/>
  <c r="J3880" i="11"/>
  <c r="K3880" i="11"/>
  <c r="M3880" i="11"/>
  <c r="J3881" i="11"/>
  <c r="K3881" i="11"/>
  <c r="M3881" i="11"/>
  <c r="J3882" i="11"/>
  <c r="K3882" i="11"/>
  <c r="M3882" i="11"/>
  <c r="J3883" i="11"/>
  <c r="K3883" i="11"/>
  <c r="M3883" i="11"/>
  <c r="J3884" i="11"/>
  <c r="K3884" i="11"/>
  <c r="M3884" i="11"/>
  <c r="J3885" i="11"/>
  <c r="K3885" i="11"/>
  <c r="M3885" i="11"/>
  <c r="J3886" i="11"/>
  <c r="K3886" i="11"/>
  <c r="M3886" i="11"/>
  <c r="J3887" i="11"/>
  <c r="K3887" i="11"/>
  <c r="M3887" i="11"/>
  <c r="J3888" i="11"/>
  <c r="K3888" i="11"/>
  <c r="M3888" i="11"/>
  <c r="J3889" i="11"/>
  <c r="K3889" i="11"/>
  <c r="M3889" i="11"/>
  <c r="J3890" i="11"/>
  <c r="K3890" i="11"/>
  <c r="M3890" i="11"/>
  <c r="J3891" i="11"/>
  <c r="K3891" i="11"/>
  <c r="M3891" i="11"/>
  <c r="J3892" i="11"/>
  <c r="K3892" i="11"/>
  <c r="M3892" i="11"/>
  <c r="J3893" i="11"/>
  <c r="K3893" i="11"/>
  <c r="M3893" i="11"/>
  <c r="J3894" i="11"/>
  <c r="K3894" i="11"/>
  <c r="M3894" i="11"/>
  <c r="J3895" i="11"/>
  <c r="K3895" i="11"/>
  <c r="M3895" i="11"/>
  <c r="J3896" i="11"/>
  <c r="K3896" i="11"/>
  <c r="M3896" i="11"/>
  <c r="J3897" i="11"/>
  <c r="K3897" i="11"/>
  <c r="M3897" i="11"/>
  <c r="J3898" i="11"/>
  <c r="K3898" i="11"/>
  <c r="M3898" i="11"/>
  <c r="J3899" i="11"/>
  <c r="K3899" i="11"/>
  <c r="M3899" i="11"/>
  <c r="J3900" i="11"/>
  <c r="K3900" i="11"/>
  <c r="M3900" i="11"/>
  <c r="J3901" i="11"/>
  <c r="K3901" i="11"/>
  <c r="M3901" i="11"/>
  <c r="J3902" i="11"/>
  <c r="K3902" i="11"/>
  <c r="M3902" i="11"/>
  <c r="J3903" i="11"/>
  <c r="K3903" i="11"/>
  <c r="M3903" i="11"/>
  <c r="J3904" i="11"/>
  <c r="K3904" i="11"/>
  <c r="M3904" i="11"/>
  <c r="J3905" i="11"/>
  <c r="K3905" i="11"/>
  <c r="M3905" i="11"/>
  <c r="J3906" i="11"/>
  <c r="K3906" i="11"/>
  <c r="M3906" i="11"/>
  <c r="J3907" i="11"/>
  <c r="K3907" i="11"/>
  <c r="M3907" i="11"/>
  <c r="J3908" i="11"/>
  <c r="K3908" i="11"/>
  <c r="M3908" i="11"/>
  <c r="J3909" i="11"/>
  <c r="K3909" i="11"/>
  <c r="M3909" i="11"/>
  <c r="J3910" i="11"/>
  <c r="K3910" i="11"/>
  <c r="M3910" i="11"/>
  <c r="J3911" i="11"/>
  <c r="K3911" i="11"/>
  <c r="M3911" i="11"/>
  <c r="J3912" i="11"/>
  <c r="K3912" i="11"/>
  <c r="M3912" i="11"/>
  <c r="J3913" i="11"/>
  <c r="K3913" i="11"/>
  <c r="M3913" i="11"/>
  <c r="J3914" i="11"/>
  <c r="K3914" i="11"/>
  <c r="M3914" i="11"/>
  <c r="J3915" i="11"/>
  <c r="K3915" i="11"/>
  <c r="M3915" i="11"/>
  <c r="J3916" i="11"/>
  <c r="K3916" i="11"/>
  <c r="M3916" i="11"/>
  <c r="J3917" i="11"/>
  <c r="K3917" i="11"/>
  <c r="M3917" i="11"/>
  <c r="J3918" i="11"/>
  <c r="K3918" i="11"/>
  <c r="M3918" i="11"/>
  <c r="J3919" i="11"/>
  <c r="K3919" i="11"/>
  <c r="M3919" i="11"/>
  <c r="J3920" i="11"/>
  <c r="K3920" i="11"/>
  <c r="M3920" i="11"/>
  <c r="J3921" i="11"/>
  <c r="K3921" i="11"/>
  <c r="M3921" i="11"/>
  <c r="J3922" i="11"/>
  <c r="K3922" i="11"/>
  <c r="M3922" i="11"/>
  <c r="J3923" i="11"/>
  <c r="K3923" i="11"/>
  <c r="M3923" i="11"/>
  <c r="J3924" i="11"/>
  <c r="K3924" i="11"/>
  <c r="M3924" i="11"/>
  <c r="J3925" i="11"/>
  <c r="K3925" i="11"/>
  <c r="M3925" i="11"/>
  <c r="J3926" i="11"/>
  <c r="K3926" i="11"/>
  <c r="M3926" i="11"/>
  <c r="J3927" i="11"/>
  <c r="K3927" i="11"/>
  <c r="M3927" i="11"/>
  <c r="J3928" i="11"/>
  <c r="K3928" i="11"/>
  <c r="M3928" i="11"/>
  <c r="J3929" i="11"/>
  <c r="K3929" i="11"/>
  <c r="M3929" i="11"/>
  <c r="J3930" i="11"/>
  <c r="K3930" i="11"/>
  <c r="M3930" i="11"/>
  <c r="J3931" i="11"/>
  <c r="K3931" i="11"/>
  <c r="M3931" i="11"/>
  <c r="J3932" i="11"/>
  <c r="K3932" i="11"/>
  <c r="M3932" i="11"/>
  <c r="J3933" i="11"/>
  <c r="K3933" i="11"/>
  <c r="M3933" i="11"/>
  <c r="J3934" i="11"/>
  <c r="K3934" i="11"/>
  <c r="M3934" i="11"/>
  <c r="J3935" i="11"/>
  <c r="K3935" i="11"/>
  <c r="M3935" i="11"/>
  <c r="J3936" i="11"/>
  <c r="K3936" i="11"/>
  <c r="M3936" i="11"/>
  <c r="J3937" i="11"/>
  <c r="K3937" i="11"/>
  <c r="M3937" i="11"/>
  <c r="J3938" i="11"/>
  <c r="K3938" i="11"/>
  <c r="M3938" i="11"/>
  <c r="J3939" i="11"/>
  <c r="K3939" i="11"/>
  <c r="M3939" i="11"/>
  <c r="J3940" i="11"/>
  <c r="K3940" i="11"/>
  <c r="M3940" i="11"/>
  <c r="J3941" i="11"/>
  <c r="K3941" i="11"/>
  <c r="M3941" i="11"/>
  <c r="J3942" i="11"/>
  <c r="K3942" i="11"/>
  <c r="M3942" i="11"/>
  <c r="J3943" i="11"/>
  <c r="K3943" i="11"/>
  <c r="M3943" i="11"/>
  <c r="J3944" i="11"/>
  <c r="K3944" i="11"/>
  <c r="M3944" i="11"/>
  <c r="J3945" i="11"/>
  <c r="K3945" i="11"/>
  <c r="M3945" i="11"/>
  <c r="J3946" i="11"/>
  <c r="K3946" i="11"/>
  <c r="M3946" i="11"/>
  <c r="J3947" i="11"/>
  <c r="K3947" i="11"/>
  <c r="M3947" i="11"/>
  <c r="J3948" i="11"/>
  <c r="K3948" i="11"/>
  <c r="M3948" i="11"/>
  <c r="J3949" i="11"/>
  <c r="K3949" i="11"/>
  <c r="M3949" i="11"/>
  <c r="J3950" i="11"/>
  <c r="K3950" i="11"/>
  <c r="M3950" i="11"/>
  <c r="J3951" i="11"/>
  <c r="K3951" i="11"/>
  <c r="M3951" i="11"/>
  <c r="J3952" i="11"/>
  <c r="K3952" i="11"/>
  <c r="M3952" i="11"/>
  <c r="J3953" i="11"/>
  <c r="K3953" i="11"/>
  <c r="M3953" i="11"/>
  <c r="J3954" i="11"/>
  <c r="K3954" i="11"/>
  <c r="M3954" i="11"/>
  <c r="J3955" i="11"/>
  <c r="K3955" i="11"/>
  <c r="M3955" i="11"/>
  <c r="J3956" i="11"/>
  <c r="K3956" i="11"/>
  <c r="M3956" i="11"/>
  <c r="J3957" i="11"/>
  <c r="K3957" i="11"/>
  <c r="M3957" i="11"/>
  <c r="J3958" i="11"/>
  <c r="K3958" i="11"/>
  <c r="M3958" i="11"/>
  <c r="J3959" i="11"/>
  <c r="K3959" i="11"/>
  <c r="M3959" i="11"/>
  <c r="J3960" i="11"/>
  <c r="K3960" i="11"/>
  <c r="M3960" i="11"/>
  <c r="J3961" i="11"/>
  <c r="K3961" i="11"/>
  <c r="M3961" i="11"/>
  <c r="J3962" i="11"/>
  <c r="K3962" i="11"/>
  <c r="M3962" i="11"/>
  <c r="J3963" i="11"/>
  <c r="K3963" i="11"/>
  <c r="M3963" i="11"/>
  <c r="J3964" i="11"/>
  <c r="K3964" i="11"/>
  <c r="M3964" i="11"/>
  <c r="J3965" i="11"/>
  <c r="K3965" i="11"/>
  <c r="M3965" i="11"/>
  <c r="J3966" i="11"/>
  <c r="K3966" i="11"/>
  <c r="M3966" i="11"/>
  <c r="J3967" i="11"/>
  <c r="K3967" i="11"/>
  <c r="M3967" i="11"/>
  <c r="J3968" i="11"/>
  <c r="K3968" i="11"/>
  <c r="M3968" i="11"/>
  <c r="J3969" i="11"/>
  <c r="K3969" i="11"/>
  <c r="M3969" i="11"/>
  <c r="J3970" i="11"/>
  <c r="K3970" i="11"/>
  <c r="M3970" i="11"/>
  <c r="J3971" i="11"/>
  <c r="K3971" i="11"/>
  <c r="M3971" i="11"/>
  <c r="J3972" i="11"/>
  <c r="K3972" i="11"/>
  <c r="M3972" i="11"/>
  <c r="J3973" i="11"/>
  <c r="K3973" i="11"/>
  <c r="M3973" i="11"/>
  <c r="J3974" i="11"/>
  <c r="K3974" i="11"/>
  <c r="M3974" i="11"/>
  <c r="J3975" i="11"/>
  <c r="K3975" i="11"/>
  <c r="M3975" i="11"/>
  <c r="J3976" i="11"/>
  <c r="K3976" i="11"/>
  <c r="M3976" i="11"/>
  <c r="J3977" i="11"/>
  <c r="K3977" i="11"/>
  <c r="M3977" i="11"/>
  <c r="J3978" i="11"/>
  <c r="K3978" i="11"/>
  <c r="M3978" i="11"/>
  <c r="J3979" i="11"/>
  <c r="K3979" i="11"/>
  <c r="M3979" i="11"/>
  <c r="J3980" i="11"/>
  <c r="K3980" i="11"/>
  <c r="M3980" i="11"/>
  <c r="J3981" i="11"/>
  <c r="K3981" i="11"/>
  <c r="M3981" i="11"/>
  <c r="J3982" i="11"/>
  <c r="K3982" i="11"/>
  <c r="M3982" i="11"/>
  <c r="J3983" i="11"/>
  <c r="K3983" i="11"/>
  <c r="M3983" i="11"/>
  <c r="J3984" i="11"/>
  <c r="K3984" i="11"/>
  <c r="M3984" i="11"/>
  <c r="J3985" i="11"/>
  <c r="K3985" i="11"/>
  <c r="M3985" i="11"/>
  <c r="J3986" i="11"/>
  <c r="K3986" i="11"/>
  <c r="M3986" i="11"/>
  <c r="J3987" i="11"/>
  <c r="K3987" i="11"/>
  <c r="M3987" i="11"/>
  <c r="J3988" i="11"/>
  <c r="K3988" i="11"/>
  <c r="M3988" i="11"/>
  <c r="J3989" i="11"/>
  <c r="K3989" i="11"/>
  <c r="M3989" i="11"/>
  <c r="J3990" i="11"/>
  <c r="K3990" i="11"/>
  <c r="M3990" i="11"/>
  <c r="J3991" i="11"/>
  <c r="K3991" i="11"/>
  <c r="M3991" i="11"/>
  <c r="J3992" i="11"/>
  <c r="K3992" i="11"/>
  <c r="M3992" i="11"/>
  <c r="J3993" i="11"/>
  <c r="K3993" i="11"/>
  <c r="M3993" i="11"/>
  <c r="J3994" i="11"/>
  <c r="K3994" i="11"/>
  <c r="M3994" i="11"/>
  <c r="J3995" i="11"/>
  <c r="K3995" i="11"/>
  <c r="M3995" i="11"/>
  <c r="J3996" i="11"/>
  <c r="K3996" i="11"/>
  <c r="M3996" i="11"/>
  <c r="J3997" i="11"/>
  <c r="K3997" i="11"/>
  <c r="M3997" i="11"/>
  <c r="J3998" i="11"/>
  <c r="K3998" i="11"/>
  <c r="M3998" i="11"/>
  <c r="J3999" i="11"/>
  <c r="K3999" i="11"/>
  <c r="M3999" i="11"/>
  <c r="J4000" i="11"/>
  <c r="K4000" i="11"/>
  <c r="M4000" i="11"/>
  <c r="J4001" i="11"/>
  <c r="K4001" i="11"/>
  <c r="M4001" i="11"/>
  <c r="J4002" i="11"/>
  <c r="K4002" i="11"/>
  <c r="M4002" i="11"/>
  <c r="J4003" i="11"/>
  <c r="K4003" i="11"/>
  <c r="M4003" i="11"/>
  <c r="J4004" i="11"/>
  <c r="K4004" i="11"/>
  <c r="M4004" i="11"/>
  <c r="J4005" i="11"/>
  <c r="K4005" i="11"/>
  <c r="M4005" i="11"/>
  <c r="J4006" i="11"/>
  <c r="K4006" i="11"/>
  <c r="M4006" i="11"/>
  <c r="J4007" i="11"/>
  <c r="K4007" i="11"/>
  <c r="M4007" i="11"/>
  <c r="J4008" i="11"/>
  <c r="K4008" i="11"/>
  <c r="M4008" i="11"/>
  <c r="J4009" i="11"/>
  <c r="K4009" i="11"/>
  <c r="M4009" i="11"/>
  <c r="J4010" i="11"/>
  <c r="K4010" i="11"/>
  <c r="M4010" i="11"/>
  <c r="J4011" i="11"/>
  <c r="K4011" i="11"/>
  <c r="M4011" i="11"/>
  <c r="J4012" i="11"/>
  <c r="K4012" i="11"/>
  <c r="M4012" i="11"/>
  <c r="J4013" i="11"/>
  <c r="K4013" i="11"/>
  <c r="M4013" i="11"/>
  <c r="J4014" i="11"/>
  <c r="K4014" i="11"/>
  <c r="M4014" i="11"/>
  <c r="J4015" i="11"/>
  <c r="K4015" i="11"/>
  <c r="M4015" i="11"/>
  <c r="J4016" i="11"/>
  <c r="K4016" i="11"/>
  <c r="M4016" i="11"/>
  <c r="J4017" i="11"/>
  <c r="K4017" i="11"/>
  <c r="M4017" i="11"/>
  <c r="J4018" i="11"/>
  <c r="K4018" i="11"/>
  <c r="M4018" i="11"/>
  <c r="J4019" i="11"/>
  <c r="K4019" i="11"/>
  <c r="M4019" i="11"/>
  <c r="J4020" i="11"/>
  <c r="K4020" i="11"/>
  <c r="M4020" i="11"/>
  <c r="J4021" i="11"/>
  <c r="K4021" i="11"/>
  <c r="M4021" i="11"/>
  <c r="J4022" i="11"/>
  <c r="K4022" i="11"/>
  <c r="M4022" i="11"/>
  <c r="J4023" i="11"/>
  <c r="K4023" i="11"/>
  <c r="M4023" i="11"/>
  <c r="J4024" i="11"/>
  <c r="K4024" i="11"/>
  <c r="M4024" i="11"/>
  <c r="J4025" i="11"/>
  <c r="K4025" i="11"/>
  <c r="M4025" i="11"/>
  <c r="J4026" i="11"/>
  <c r="K4026" i="11"/>
  <c r="M4026" i="11"/>
  <c r="J4027" i="11"/>
  <c r="K4027" i="11"/>
  <c r="M4027" i="11"/>
  <c r="J4028" i="11"/>
  <c r="K4028" i="11"/>
  <c r="M4028" i="11"/>
  <c r="J4029" i="11"/>
  <c r="K4029" i="11"/>
  <c r="M4029" i="11"/>
  <c r="J4030" i="11"/>
  <c r="K4030" i="11"/>
  <c r="M4030" i="11"/>
  <c r="J4031" i="11"/>
  <c r="K4031" i="11"/>
  <c r="M4031" i="11"/>
  <c r="J4032" i="11"/>
  <c r="K4032" i="11"/>
  <c r="M4032" i="11"/>
  <c r="J4033" i="11"/>
  <c r="K4033" i="11"/>
  <c r="M4033" i="11"/>
  <c r="J4034" i="11"/>
  <c r="K4034" i="11"/>
  <c r="M4034" i="11"/>
  <c r="J4035" i="11"/>
  <c r="K4035" i="11"/>
  <c r="M4035" i="11"/>
  <c r="J4036" i="11"/>
  <c r="K4036" i="11"/>
  <c r="M4036" i="11"/>
  <c r="J4037" i="11"/>
  <c r="K4037" i="11"/>
  <c r="M4037" i="11"/>
  <c r="J4038" i="11"/>
  <c r="K4038" i="11"/>
  <c r="M4038" i="11"/>
  <c r="J4039" i="11"/>
  <c r="K4039" i="11"/>
  <c r="M4039" i="11"/>
  <c r="J4040" i="11"/>
  <c r="K4040" i="11"/>
  <c r="M4040" i="11"/>
  <c r="J4041" i="11"/>
  <c r="K4041" i="11"/>
  <c r="M4041" i="11"/>
  <c r="J4042" i="11"/>
  <c r="K4042" i="11"/>
  <c r="M4042" i="11"/>
  <c r="J4043" i="11"/>
  <c r="K4043" i="11"/>
  <c r="M4043" i="11"/>
  <c r="J4044" i="11"/>
  <c r="K4044" i="11"/>
  <c r="M4044" i="11"/>
  <c r="J4045" i="11"/>
  <c r="K4045" i="11"/>
  <c r="M4045" i="11"/>
  <c r="J4046" i="11"/>
  <c r="K4046" i="11"/>
  <c r="M4046" i="11"/>
  <c r="J4047" i="11"/>
  <c r="K4047" i="11"/>
  <c r="M4047" i="11"/>
  <c r="J4048" i="11"/>
  <c r="K4048" i="11"/>
  <c r="M4048" i="11"/>
  <c r="J4049" i="11"/>
  <c r="K4049" i="11"/>
  <c r="M4049" i="11"/>
  <c r="J4050" i="11"/>
  <c r="K4050" i="11"/>
  <c r="M4050" i="11"/>
  <c r="J4051" i="11"/>
  <c r="K4051" i="11"/>
  <c r="M4051" i="11"/>
  <c r="J4052" i="11"/>
  <c r="K4052" i="11"/>
  <c r="M4052" i="11"/>
  <c r="J4053" i="11"/>
  <c r="K4053" i="11"/>
  <c r="M4053" i="11"/>
  <c r="J4054" i="11"/>
  <c r="K4054" i="11"/>
  <c r="M4054" i="11"/>
  <c r="J4055" i="11"/>
  <c r="K4055" i="11"/>
  <c r="M4055" i="11"/>
  <c r="J4056" i="11"/>
  <c r="K4056" i="11"/>
  <c r="M4056" i="11"/>
  <c r="J4057" i="11"/>
  <c r="K4057" i="11"/>
  <c r="M4057" i="11"/>
  <c r="J4058" i="11"/>
  <c r="K4058" i="11"/>
  <c r="M4058" i="11"/>
  <c r="J4059" i="11"/>
  <c r="K4059" i="11"/>
  <c r="M4059" i="11"/>
  <c r="J4060" i="11"/>
  <c r="K4060" i="11"/>
  <c r="M4060" i="11"/>
  <c r="J4061" i="11"/>
  <c r="K4061" i="11"/>
  <c r="M4061" i="11"/>
  <c r="J4062" i="11"/>
  <c r="K4062" i="11"/>
  <c r="M4062" i="11"/>
  <c r="J4063" i="11"/>
  <c r="K4063" i="11"/>
  <c r="M4063" i="11"/>
  <c r="J4064" i="11"/>
  <c r="K4064" i="11"/>
  <c r="M4064" i="11"/>
  <c r="J4065" i="11"/>
  <c r="K4065" i="11"/>
  <c r="M4065" i="11"/>
  <c r="J4066" i="11"/>
  <c r="K4066" i="11"/>
  <c r="M4066" i="11"/>
  <c r="J4067" i="11"/>
  <c r="K4067" i="11"/>
  <c r="M4067" i="11"/>
  <c r="J4068" i="11"/>
  <c r="K4068" i="11"/>
  <c r="M4068" i="11"/>
  <c r="J4069" i="11"/>
  <c r="K4069" i="11"/>
  <c r="M4069" i="11"/>
  <c r="J4070" i="11"/>
  <c r="K4070" i="11"/>
  <c r="M4070" i="11"/>
  <c r="J4071" i="11"/>
  <c r="K4071" i="11"/>
  <c r="M4071" i="11"/>
  <c r="J4072" i="11"/>
  <c r="K4072" i="11"/>
  <c r="M4072" i="11"/>
  <c r="J4073" i="11"/>
  <c r="K4073" i="11"/>
  <c r="M4073" i="11"/>
  <c r="J4074" i="11"/>
  <c r="K4074" i="11"/>
  <c r="M4074" i="11"/>
  <c r="J4075" i="11"/>
  <c r="K4075" i="11"/>
  <c r="M4075" i="11"/>
  <c r="J4076" i="11"/>
  <c r="K4076" i="11"/>
  <c r="M4076" i="11"/>
  <c r="J4077" i="11"/>
  <c r="K4077" i="11"/>
  <c r="M4077" i="11"/>
  <c r="J4078" i="11"/>
  <c r="K4078" i="11"/>
  <c r="M4078" i="11"/>
  <c r="J4079" i="11"/>
  <c r="K4079" i="11"/>
  <c r="M4079" i="11"/>
  <c r="J4080" i="11"/>
  <c r="K4080" i="11"/>
  <c r="M4080" i="11"/>
  <c r="J4081" i="11"/>
  <c r="K4081" i="11"/>
  <c r="M4081" i="11"/>
  <c r="J4082" i="11"/>
  <c r="K4082" i="11"/>
  <c r="M4082" i="11"/>
  <c r="J4083" i="11"/>
  <c r="K4083" i="11"/>
  <c r="M4083" i="11"/>
  <c r="J4084" i="11"/>
  <c r="K4084" i="11"/>
  <c r="M4084" i="11"/>
  <c r="J4085" i="11"/>
  <c r="K4085" i="11"/>
  <c r="M4085" i="11"/>
  <c r="J4086" i="11"/>
  <c r="K4086" i="11"/>
  <c r="M4086" i="11"/>
  <c r="J4087" i="11"/>
  <c r="K4087" i="11"/>
  <c r="M4087" i="11"/>
  <c r="J4088" i="11"/>
  <c r="K4088" i="11"/>
  <c r="M4088" i="11"/>
  <c r="J4089" i="11"/>
  <c r="K4089" i="11"/>
  <c r="M4089" i="11"/>
  <c r="J4090" i="11"/>
  <c r="K4090" i="11"/>
  <c r="M4090" i="11"/>
  <c r="J4091" i="11"/>
  <c r="K4091" i="11"/>
  <c r="M4091" i="11"/>
  <c r="J4092" i="11"/>
  <c r="K4092" i="11"/>
  <c r="M4092" i="11"/>
  <c r="J4093" i="11"/>
  <c r="K4093" i="11"/>
  <c r="M4093" i="11"/>
  <c r="J4094" i="11"/>
  <c r="K4094" i="11"/>
  <c r="M4094" i="11"/>
  <c r="J4095" i="11"/>
  <c r="K4095" i="11"/>
  <c r="M4095" i="11"/>
  <c r="J4096" i="11"/>
  <c r="K4096" i="11"/>
  <c r="M4096" i="11"/>
  <c r="J4097" i="11"/>
  <c r="K4097" i="11"/>
  <c r="M4097" i="11"/>
  <c r="J4098" i="11"/>
  <c r="K4098" i="11"/>
  <c r="M4098" i="11"/>
  <c r="J4099" i="11"/>
  <c r="K4099" i="11"/>
  <c r="M4099" i="11"/>
  <c r="J4100" i="11"/>
  <c r="K4100" i="11"/>
  <c r="M4100" i="11"/>
  <c r="J4101" i="11"/>
  <c r="K4101" i="11"/>
  <c r="M4101" i="11"/>
  <c r="J4102" i="11"/>
  <c r="K4102" i="11"/>
  <c r="M4102" i="11"/>
  <c r="J4103" i="11"/>
  <c r="K4103" i="11"/>
  <c r="M4103" i="11"/>
  <c r="J4104" i="11"/>
  <c r="K4104" i="11"/>
  <c r="M4104" i="11"/>
  <c r="J4105" i="11"/>
  <c r="K4105" i="11"/>
  <c r="M4105" i="11"/>
  <c r="J4106" i="11"/>
  <c r="K4106" i="11"/>
  <c r="M4106" i="11"/>
  <c r="J4107" i="11"/>
  <c r="K4107" i="11"/>
  <c r="M4107" i="11"/>
  <c r="J4108" i="11"/>
  <c r="K4108" i="11"/>
  <c r="M4108" i="11"/>
  <c r="J4109" i="11"/>
  <c r="K4109" i="11"/>
  <c r="M4109" i="11"/>
  <c r="J4110" i="11"/>
  <c r="K4110" i="11"/>
  <c r="M4110" i="11"/>
  <c r="J4111" i="11"/>
  <c r="K4111" i="11"/>
  <c r="M4111" i="11"/>
  <c r="J4112" i="11"/>
  <c r="K4112" i="11"/>
  <c r="M4112" i="11"/>
  <c r="J4113" i="11"/>
  <c r="K4113" i="11"/>
  <c r="M4113" i="11"/>
  <c r="J4114" i="11"/>
  <c r="K4114" i="11"/>
  <c r="M4114" i="11"/>
  <c r="J4115" i="11"/>
  <c r="K4115" i="11"/>
  <c r="M4115" i="11"/>
  <c r="J4116" i="11"/>
  <c r="K4116" i="11"/>
  <c r="M4116" i="11"/>
  <c r="J4117" i="11"/>
  <c r="K4117" i="11"/>
  <c r="M4117" i="11"/>
  <c r="J4118" i="11"/>
  <c r="K4118" i="11"/>
  <c r="M4118" i="11"/>
  <c r="J4119" i="11"/>
  <c r="K4119" i="11"/>
  <c r="M4119" i="11"/>
  <c r="J4120" i="11"/>
  <c r="K4120" i="11"/>
  <c r="M4120" i="11"/>
  <c r="J4121" i="11"/>
  <c r="K4121" i="11"/>
  <c r="M4121" i="11"/>
  <c r="J4122" i="11"/>
  <c r="K4122" i="11"/>
  <c r="M4122" i="11"/>
  <c r="J4123" i="11"/>
  <c r="K4123" i="11"/>
  <c r="M4123" i="11"/>
  <c r="J4124" i="11"/>
  <c r="K4124" i="11"/>
  <c r="M4124" i="11"/>
  <c r="J4125" i="11"/>
  <c r="K4125" i="11"/>
  <c r="M4125" i="11"/>
  <c r="J4126" i="11"/>
  <c r="K4126" i="11"/>
  <c r="M4126" i="11"/>
  <c r="J4127" i="11"/>
  <c r="K4127" i="11"/>
  <c r="M4127" i="11"/>
  <c r="J4128" i="11"/>
  <c r="K4128" i="11"/>
  <c r="M4128" i="11"/>
  <c r="J4129" i="11"/>
  <c r="K4129" i="11"/>
  <c r="M4129" i="11"/>
  <c r="J4130" i="11"/>
  <c r="K4130" i="11"/>
  <c r="M4130" i="11"/>
  <c r="J4131" i="11"/>
  <c r="K4131" i="11"/>
  <c r="M4131" i="11"/>
  <c r="J4132" i="11"/>
  <c r="K4132" i="11"/>
  <c r="M4132" i="11"/>
  <c r="J4133" i="11"/>
  <c r="K4133" i="11"/>
  <c r="M4133" i="11"/>
  <c r="J4134" i="11"/>
  <c r="K4134" i="11"/>
  <c r="M4134" i="11"/>
  <c r="J4135" i="11"/>
  <c r="K4135" i="11"/>
  <c r="M4135" i="11"/>
  <c r="J4136" i="11"/>
  <c r="K4136" i="11"/>
  <c r="M4136" i="11"/>
  <c r="J4137" i="11"/>
  <c r="K4137" i="11"/>
  <c r="M4137" i="11"/>
  <c r="J4138" i="11"/>
  <c r="K4138" i="11"/>
  <c r="M4138" i="11"/>
  <c r="J4139" i="11"/>
  <c r="K4139" i="11"/>
  <c r="M4139" i="11"/>
  <c r="J4140" i="11"/>
  <c r="K4140" i="11"/>
  <c r="M4140" i="11"/>
  <c r="J4141" i="11"/>
  <c r="K4141" i="11"/>
  <c r="M4141" i="11"/>
  <c r="J4142" i="11"/>
  <c r="K4142" i="11"/>
  <c r="M4142" i="11"/>
  <c r="J4143" i="11"/>
  <c r="K4143" i="11"/>
  <c r="M4143" i="11"/>
  <c r="J4144" i="11"/>
  <c r="K4144" i="11"/>
  <c r="M4144" i="11"/>
  <c r="J4145" i="11"/>
  <c r="K4145" i="11"/>
  <c r="M4145" i="11"/>
  <c r="J4146" i="11"/>
  <c r="K4146" i="11"/>
  <c r="M4146" i="11"/>
  <c r="J4147" i="11"/>
  <c r="K4147" i="11"/>
  <c r="M4147" i="11"/>
  <c r="J4148" i="11"/>
  <c r="K4148" i="11"/>
  <c r="M4148" i="11"/>
  <c r="J4149" i="11"/>
  <c r="K4149" i="11"/>
  <c r="M4149" i="11"/>
  <c r="J4150" i="11"/>
  <c r="K4150" i="11"/>
  <c r="M4150" i="11"/>
  <c r="J4151" i="11"/>
  <c r="K4151" i="11"/>
  <c r="M4151" i="11"/>
  <c r="J4152" i="11"/>
  <c r="K4152" i="11"/>
  <c r="M4152" i="11"/>
  <c r="J4153" i="11"/>
  <c r="K4153" i="11"/>
  <c r="M4153" i="11"/>
  <c r="J4154" i="11"/>
  <c r="K4154" i="11"/>
  <c r="M4154" i="11"/>
  <c r="J4155" i="11"/>
  <c r="K4155" i="11"/>
  <c r="M4155" i="11"/>
  <c r="J4156" i="11"/>
  <c r="K4156" i="11"/>
  <c r="M4156" i="11"/>
  <c r="J4157" i="11"/>
  <c r="K4157" i="11"/>
  <c r="M4157" i="11"/>
  <c r="J4158" i="11"/>
  <c r="K4158" i="11"/>
  <c r="M4158" i="11"/>
  <c r="J4159" i="11"/>
  <c r="K4159" i="11"/>
  <c r="M4159" i="11"/>
  <c r="J4160" i="11"/>
  <c r="K4160" i="11"/>
  <c r="M4160" i="11"/>
  <c r="J4161" i="11"/>
  <c r="K4161" i="11"/>
  <c r="M4161" i="11"/>
  <c r="J4162" i="11"/>
  <c r="K4162" i="11"/>
  <c r="M4162" i="11"/>
  <c r="J4163" i="11"/>
  <c r="K4163" i="11"/>
  <c r="M4163" i="11"/>
  <c r="J4164" i="11"/>
  <c r="K4164" i="11"/>
  <c r="M4164" i="11"/>
  <c r="J4165" i="11"/>
  <c r="K4165" i="11"/>
  <c r="M4165" i="11"/>
  <c r="J4166" i="11"/>
  <c r="K4166" i="11"/>
  <c r="M4166" i="11"/>
  <c r="J4167" i="11"/>
  <c r="K4167" i="11"/>
  <c r="M4167" i="11"/>
  <c r="J4168" i="11"/>
  <c r="K4168" i="11"/>
  <c r="M4168" i="11"/>
  <c r="J4169" i="11"/>
  <c r="K4169" i="11"/>
  <c r="M4169" i="11"/>
  <c r="J4170" i="11"/>
  <c r="K4170" i="11"/>
  <c r="M4170" i="11"/>
  <c r="J4171" i="11"/>
  <c r="K4171" i="11"/>
  <c r="M4171" i="11"/>
  <c r="J4172" i="11"/>
  <c r="K4172" i="11"/>
  <c r="M4172" i="11"/>
  <c r="J4173" i="11"/>
  <c r="K4173" i="11"/>
  <c r="M4173" i="11"/>
  <c r="J4174" i="11"/>
  <c r="K4174" i="11"/>
  <c r="M4174" i="11"/>
  <c r="J4175" i="11"/>
  <c r="K4175" i="11"/>
  <c r="M4175" i="11"/>
  <c r="J4176" i="11"/>
  <c r="K4176" i="11"/>
  <c r="M4176" i="11"/>
  <c r="J4177" i="11"/>
  <c r="K4177" i="11"/>
  <c r="M4177" i="11"/>
  <c r="J4178" i="11"/>
  <c r="K4178" i="11"/>
  <c r="M4178" i="11"/>
  <c r="J4179" i="11"/>
  <c r="K4179" i="11"/>
  <c r="M4179" i="11"/>
  <c r="J4180" i="11"/>
  <c r="K4180" i="11"/>
  <c r="M4180" i="11"/>
  <c r="J4181" i="11"/>
  <c r="K4181" i="11"/>
  <c r="M4181" i="11"/>
  <c r="J4182" i="11"/>
  <c r="K4182" i="11"/>
  <c r="M4182" i="11"/>
  <c r="J4183" i="11"/>
  <c r="K4183" i="11"/>
  <c r="M4183" i="11"/>
  <c r="J4184" i="11"/>
  <c r="K4184" i="11"/>
  <c r="M4184" i="11"/>
  <c r="J4185" i="11"/>
  <c r="K4185" i="11"/>
  <c r="M4185" i="11"/>
  <c r="J4186" i="11"/>
  <c r="K4186" i="11"/>
  <c r="M4186" i="11"/>
  <c r="J4187" i="11"/>
  <c r="K4187" i="11"/>
  <c r="M4187" i="11"/>
  <c r="J4188" i="11"/>
  <c r="K4188" i="11"/>
  <c r="M4188" i="11"/>
  <c r="J4189" i="11"/>
  <c r="K4189" i="11"/>
  <c r="M4189" i="11"/>
  <c r="J4190" i="11"/>
  <c r="K4190" i="11"/>
  <c r="M4190" i="11"/>
  <c r="J4191" i="11"/>
  <c r="K4191" i="11"/>
  <c r="M4191" i="11"/>
  <c r="J4192" i="11"/>
  <c r="K4192" i="11"/>
  <c r="M4192" i="11"/>
  <c r="J4193" i="11"/>
  <c r="K4193" i="11"/>
  <c r="M4193" i="11"/>
  <c r="J4194" i="11"/>
  <c r="K4194" i="11"/>
  <c r="M4194" i="11"/>
  <c r="J4195" i="11"/>
  <c r="K4195" i="11"/>
  <c r="M4195" i="11"/>
  <c r="J4196" i="11"/>
  <c r="K4196" i="11"/>
  <c r="M4196" i="11"/>
  <c r="J4197" i="11"/>
  <c r="K4197" i="11"/>
  <c r="M4197" i="11"/>
  <c r="J4198" i="11"/>
  <c r="K4198" i="11"/>
  <c r="M4198" i="11"/>
  <c r="J4199" i="11"/>
  <c r="K4199" i="11"/>
  <c r="M4199" i="11"/>
  <c r="J4200" i="11"/>
  <c r="K4200" i="11"/>
  <c r="M4200" i="11"/>
  <c r="J4201" i="11"/>
  <c r="K4201" i="11"/>
  <c r="M4201" i="11"/>
  <c r="J4202" i="11"/>
  <c r="K4202" i="11"/>
  <c r="M4202" i="11"/>
  <c r="J4203" i="11"/>
  <c r="K4203" i="11"/>
  <c r="M4203" i="11"/>
  <c r="J4204" i="11"/>
  <c r="K4204" i="11"/>
  <c r="M4204" i="11"/>
  <c r="J4205" i="11"/>
  <c r="K4205" i="11"/>
  <c r="M4205" i="11"/>
  <c r="J4206" i="11"/>
  <c r="K4206" i="11"/>
  <c r="M4206" i="11"/>
  <c r="J4207" i="11"/>
  <c r="K4207" i="11"/>
  <c r="M4207" i="11"/>
  <c r="J4208" i="11"/>
  <c r="K4208" i="11"/>
  <c r="M4208" i="11"/>
  <c r="J4209" i="11"/>
  <c r="K4209" i="11"/>
  <c r="M4209" i="11"/>
  <c r="J4210" i="11"/>
  <c r="K4210" i="11"/>
  <c r="M4210" i="11"/>
  <c r="J4211" i="11"/>
  <c r="K4211" i="11"/>
  <c r="M4211" i="11"/>
  <c r="J4212" i="11"/>
  <c r="K4212" i="11"/>
  <c r="M4212" i="11"/>
  <c r="J4213" i="11"/>
  <c r="K4213" i="11"/>
  <c r="M4213" i="11"/>
  <c r="J4214" i="11"/>
  <c r="K4214" i="11"/>
  <c r="M4214" i="11"/>
  <c r="J4215" i="11"/>
  <c r="K4215" i="11"/>
  <c r="M4215" i="11"/>
  <c r="J4216" i="11"/>
  <c r="K4216" i="11"/>
  <c r="M4216" i="11"/>
  <c r="J4217" i="11"/>
  <c r="K4217" i="11"/>
  <c r="M4217" i="11"/>
  <c r="J4218" i="11"/>
  <c r="K4218" i="11"/>
  <c r="M4218" i="11"/>
  <c r="J4219" i="11"/>
  <c r="K4219" i="11"/>
  <c r="M4219" i="11"/>
  <c r="J4220" i="11"/>
  <c r="K4220" i="11"/>
  <c r="M4220" i="11"/>
  <c r="J4221" i="11"/>
  <c r="K4221" i="11"/>
  <c r="M4221" i="11"/>
  <c r="J4222" i="11"/>
  <c r="K4222" i="11"/>
  <c r="M4222" i="11"/>
  <c r="J4223" i="11"/>
  <c r="K4223" i="11"/>
  <c r="M4223" i="11"/>
  <c r="J4224" i="11"/>
  <c r="K4224" i="11"/>
  <c r="M4224" i="11"/>
  <c r="J4225" i="11"/>
  <c r="K4225" i="11"/>
  <c r="M4225" i="11"/>
  <c r="J4226" i="11"/>
  <c r="K4226" i="11"/>
  <c r="M4226" i="11"/>
  <c r="J4227" i="11"/>
  <c r="K4227" i="11"/>
  <c r="M4227" i="11"/>
  <c r="J4228" i="11"/>
  <c r="K4228" i="11"/>
  <c r="M4228" i="11"/>
  <c r="J4229" i="11"/>
  <c r="K4229" i="11"/>
  <c r="M4229" i="11"/>
  <c r="J4230" i="11"/>
  <c r="K4230" i="11"/>
  <c r="M4230" i="11"/>
  <c r="J4231" i="11"/>
  <c r="K4231" i="11"/>
  <c r="M4231" i="11"/>
  <c r="J4232" i="11"/>
  <c r="K4232" i="11"/>
  <c r="M4232" i="11"/>
  <c r="J4233" i="11"/>
  <c r="K4233" i="11"/>
  <c r="M4233" i="11"/>
  <c r="J4234" i="11"/>
  <c r="K4234" i="11"/>
  <c r="M4234" i="11"/>
  <c r="J4235" i="11"/>
  <c r="K4235" i="11"/>
  <c r="M4235" i="11"/>
  <c r="J4236" i="11"/>
  <c r="K4236" i="11"/>
  <c r="M4236" i="11"/>
  <c r="J4237" i="11"/>
  <c r="K4237" i="11"/>
  <c r="M4237" i="11"/>
  <c r="J4238" i="11"/>
  <c r="K4238" i="11"/>
  <c r="M4238" i="11"/>
  <c r="J4239" i="11"/>
  <c r="K4239" i="11"/>
  <c r="M4239" i="11"/>
  <c r="J4240" i="11"/>
  <c r="K4240" i="11"/>
  <c r="M4240" i="11"/>
  <c r="J4241" i="11"/>
  <c r="K4241" i="11"/>
  <c r="M4241" i="11"/>
  <c r="J4242" i="11"/>
  <c r="K4242" i="11"/>
  <c r="M4242" i="11"/>
  <c r="J4243" i="11"/>
  <c r="K4243" i="11"/>
  <c r="M4243" i="11"/>
  <c r="J4244" i="11"/>
  <c r="K4244" i="11"/>
  <c r="M4244" i="11"/>
  <c r="J4245" i="11"/>
  <c r="K4245" i="11"/>
  <c r="M4245" i="11"/>
  <c r="J4246" i="11"/>
  <c r="K4246" i="11"/>
  <c r="M4246" i="11"/>
  <c r="J4247" i="11"/>
  <c r="K4247" i="11"/>
  <c r="M4247" i="11"/>
  <c r="J4248" i="11"/>
  <c r="K4248" i="11"/>
  <c r="M4248" i="11"/>
  <c r="J4249" i="11"/>
  <c r="K4249" i="11"/>
  <c r="M4249" i="11"/>
  <c r="J4250" i="11"/>
  <c r="K4250" i="11"/>
  <c r="M4250" i="11"/>
  <c r="J4251" i="11"/>
  <c r="K4251" i="11"/>
  <c r="M4251" i="11"/>
  <c r="J4252" i="11"/>
  <c r="K4252" i="11"/>
  <c r="M4252" i="11"/>
  <c r="J4253" i="11"/>
  <c r="K4253" i="11"/>
  <c r="M4253" i="11"/>
  <c r="J4254" i="11"/>
  <c r="K4254" i="11"/>
  <c r="M4254" i="11"/>
  <c r="J4255" i="11"/>
  <c r="K4255" i="11"/>
  <c r="M4255" i="11"/>
  <c r="J4256" i="11"/>
  <c r="K4256" i="11"/>
  <c r="M4256" i="11"/>
  <c r="J4257" i="11"/>
  <c r="K4257" i="11"/>
  <c r="M4257" i="11"/>
  <c r="J4258" i="11"/>
  <c r="K4258" i="11"/>
  <c r="M4258" i="11"/>
  <c r="J4259" i="11"/>
  <c r="K4259" i="11"/>
  <c r="M4259" i="11"/>
  <c r="J4260" i="11"/>
  <c r="K4260" i="11"/>
  <c r="M4260" i="11"/>
  <c r="J4261" i="11"/>
  <c r="K4261" i="11"/>
  <c r="M4261" i="11"/>
  <c r="J4262" i="11"/>
  <c r="K4262" i="11"/>
  <c r="M4262" i="11"/>
  <c r="J4263" i="11"/>
  <c r="K4263" i="11"/>
  <c r="M4263" i="11"/>
  <c r="J4264" i="11"/>
  <c r="K4264" i="11"/>
  <c r="M4264" i="11"/>
  <c r="J4265" i="11"/>
  <c r="K4265" i="11"/>
  <c r="M4265" i="11"/>
  <c r="J4266" i="11"/>
  <c r="K4266" i="11"/>
  <c r="M4266" i="11"/>
  <c r="J4267" i="11"/>
  <c r="K4267" i="11"/>
  <c r="M4267" i="11"/>
  <c r="J4268" i="11"/>
  <c r="K4268" i="11"/>
  <c r="M4268" i="11"/>
  <c r="J4269" i="11"/>
  <c r="K4269" i="11"/>
  <c r="M4269" i="11"/>
  <c r="J4270" i="11"/>
  <c r="K4270" i="11"/>
  <c r="M4270" i="11"/>
  <c r="J4271" i="11"/>
  <c r="K4271" i="11"/>
  <c r="M4271" i="11"/>
  <c r="J4272" i="11"/>
  <c r="K4272" i="11"/>
  <c r="M4272" i="11"/>
  <c r="J4273" i="11"/>
  <c r="K4273" i="11"/>
  <c r="M4273" i="11"/>
  <c r="J4274" i="11"/>
  <c r="K4274" i="11"/>
  <c r="M4274" i="11"/>
  <c r="J4275" i="11"/>
  <c r="K4275" i="11"/>
  <c r="M4275" i="11"/>
  <c r="J4276" i="11"/>
  <c r="K4276" i="11"/>
  <c r="M4276" i="11"/>
  <c r="J4277" i="11"/>
  <c r="K4277" i="11"/>
  <c r="M4277" i="11"/>
  <c r="J4278" i="11"/>
  <c r="K4278" i="11"/>
  <c r="M4278" i="11"/>
  <c r="J4279" i="11"/>
  <c r="K4279" i="11"/>
  <c r="M4279" i="11"/>
  <c r="J4280" i="11"/>
  <c r="K4280" i="11"/>
  <c r="M4280" i="11"/>
  <c r="J4281" i="11"/>
  <c r="K4281" i="11"/>
  <c r="M4281" i="11"/>
  <c r="J4282" i="11"/>
  <c r="K4282" i="11"/>
  <c r="M4282" i="11"/>
  <c r="J4283" i="11"/>
  <c r="K4283" i="11"/>
  <c r="M4283" i="11"/>
  <c r="J4284" i="11"/>
  <c r="K4284" i="11"/>
  <c r="M4284" i="11"/>
  <c r="J4285" i="11"/>
  <c r="K4285" i="11"/>
  <c r="M4285" i="11"/>
  <c r="J4286" i="11"/>
  <c r="K4286" i="11"/>
  <c r="M4286" i="11"/>
  <c r="J4287" i="11"/>
  <c r="K4287" i="11"/>
  <c r="M4287" i="11"/>
  <c r="J4288" i="11"/>
  <c r="K4288" i="11"/>
  <c r="M4288" i="11"/>
  <c r="J4289" i="11"/>
  <c r="K4289" i="11"/>
  <c r="M4289" i="11"/>
  <c r="J4290" i="11"/>
  <c r="K4290" i="11"/>
  <c r="M4290" i="11"/>
  <c r="J4291" i="11"/>
  <c r="K4291" i="11"/>
  <c r="M4291" i="11"/>
  <c r="J4292" i="11"/>
  <c r="K4292" i="11"/>
  <c r="M4292" i="11"/>
  <c r="J4293" i="11"/>
  <c r="K4293" i="11"/>
  <c r="M4293" i="11"/>
  <c r="J4294" i="11"/>
  <c r="K4294" i="11"/>
  <c r="M4294" i="11"/>
  <c r="J4295" i="11"/>
  <c r="K4295" i="11"/>
  <c r="M4295" i="11"/>
  <c r="J4296" i="11"/>
  <c r="K4296" i="11"/>
  <c r="M4296" i="11"/>
  <c r="J4297" i="11"/>
  <c r="K4297" i="11"/>
  <c r="M4297" i="11"/>
  <c r="J4298" i="11"/>
  <c r="K4298" i="11"/>
  <c r="M4298" i="11"/>
  <c r="J4299" i="11"/>
  <c r="K4299" i="11"/>
  <c r="M4299" i="11"/>
  <c r="J4300" i="11"/>
  <c r="K4300" i="11"/>
  <c r="M4300" i="11"/>
  <c r="J4301" i="11"/>
  <c r="K4301" i="11"/>
  <c r="M4301" i="11"/>
  <c r="J4302" i="11"/>
  <c r="K4302" i="11"/>
  <c r="M4302" i="11"/>
  <c r="J4303" i="11"/>
  <c r="K4303" i="11"/>
  <c r="M4303" i="11"/>
  <c r="J4304" i="11"/>
  <c r="K4304" i="11"/>
  <c r="M4304" i="11"/>
  <c r="J4305" i="11"/>
  <c r="K4305" i="11"/>
  <c r="M4305" i="11"/>
  <c r="J4306" i="11"/>
  <c r="K4306" i="11"/>
  <c r="M4306" i="11"/>
  <c r="J4307" i="11"/>
  <c r="K4307" i="11"/>
  <c r="M4307" i="11"/>
  <c r="M2" i="11"/>
  <c r="K2" i="11"/>
  <c r="J2" i="11"/>
  <c r="I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<sst xmlns="http://schemas.openxmlformats.org/spreadsheetml/2006/main" count="122561" uniqueCount="19273">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</sst>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1009"/>
  <sheetViews>
    <sheetView topLeftCell="E1" zoomScale="115" zoomScaleNormal="115" workbookViewId="0">
      <pane ySplit="1" topLeftCell="A10996" activePane="bottomLeft" state="frozen"/>
      <selection pane="bottomLeft" activeCell="M11006" sqref="M11006:M11009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19196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19196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16205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19194</v>
      </c>
      <c r="G10999" t="s">
        <v>19195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15506</v>
      </c>
      <c r="C11000" t="s">
        <v>235</v>
      </c>
      <c r="D11000" s="1" t="s">
        <v>1231</v>
      </c>
      <c r="E11000" t="s">
        <v>235</v>
      </c>
      <c r="F11000" s="1" t="s">
        <v>19214</v>
      </c>
      <c r="G11000" t="s">
        <v>19215</v>
      </c>
      <c r="H11000" t="s">
        <v>19220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15398</v>
      </c>
      <c r="C11002" t="s">
        <v>257</v>
      </c>
      <c r="D11002" s="1" t="s">
        <v>1246</v>
      </c>
      <c r="E11002" t="s">
        <v>257</v>
      </c>
      <c r="F11002" s="1" t="s">
        <v>19216</v>
      </c>
      <c r="G11002" t="s">
        <v>19217</v>
      </c>
      <c r="H11002" t="s">
        <v>19221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15398</v>
      </c>
      <c r="C11003" t="s">
        <v>257</v>
      </c>
      <c r="D11003" s="1" t="s">
        <v>1246</v>
      </c>
      <c r="E11003" t="s">
        <v>257</v>
      </c>
      <c r="F11003" s="1" t="s">
        <v>19218</v>
      </c>
      <c r="G11003" t="s">
        <v>19219</v>
      </c>
      <c r="H11003" t="s">
        <v>19222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15602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6" spans="1:13" x14ac:dyDescent="0.3">
      <c r="A11006" t="s">
        <v>12764</v>
      </c>
      <c r="B11006" t="s">
        <v>15054</v>
      </c>
      <c r="C11006" t="s">
        <v>2388</v>
      </c>
      <c r="D11006" s="1" t="s">
        <v>4147</v>
      </c>
      <c r="E11006" t="s">
        <v>2388</v>
      </c>
      <c r="F11006" s="1" t="s">
        <v>19261</v>
      </c>
      <c r="G11006" t="s">
        <v>19262</v>
      </c>
      <c r="H11006" t="s">
        <v>2547</v>
      </c>
      <c r="I11006" s="2" t="str">
        <f t="shared" ref="I11006:I11009" si="727">HYPERLINK(_xlfn.ENCODEURL(CONCATENATE("https://www.openstreetmap.org/search?query=",H11006,",",E11006)), "OSM")</f>
        <v>OSM</v>
      </c>
      <c r="J11006" s="2" t="str">
        <f t="shared" ref="J11006:J11009" si="728">HYPERLINK(CONCATENATE("https://www.google.de/maps/search/",H11006,", ",E11006), "Google Maps")</f>
        <v>Google Maps</v>
      </c>
      <c r="K11006" s="2" t="str">
        <f t="shared" ref="K11006:K11009" si="729">HYPERLINK(CONCATENATE("https://www.google.de/search?q=", H11006, ", ",E11006), "Google Search")</f>
        <v>Google Search</v>
      </c>
      <c r="M11006" t="str">
        <f t="shared" ref="M11006:M11009" si="730">CONCATENATE("insert into public.street_names_mappings(teryt_simc_code, teryt_ulic_code, teryt_street_name, osm_street_name) values ('",D11006, "', '",F11006,"', '",G11006,"', '",H11006,"');")</f>
        <v>insert into public.street_names_mappings(teryt_simc_code, teryt_ulic_code, teryt_street_name, osm_street_name) values ('0983333', '57550', 'K.I. Gałczyńskiego', 'Konstantego Ildefonsa Gałczyńskiego');</v>
      </c>
    </row>
    <row r="11007" spans="1:13" x14ac:dyDescent="0.3">
      <c r="A11007" t="s">
        <v>12737</v>
      </c>
      <c r="B11007" t="s">
        <v>15910</v>
      </c>
      <c r="C11007" t="s">
        <v>2801</v>
      </c>
      <c r="D11007" s="1" t="s">
        <v>4416</v>
      </c>
      <c r="E11007" t="s">
        <v>2801</v>
      </c>
      <c r="F11007" s="1" t="s">
        <v>10193</v>
      </c>
      <c r="G11007" t="s">
        <v>10194</v>
      </c>
      <c r="H11007" t="s">
        <v>2210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8" spans="1:13" x14ac:dyDescent="0.3">
      <c r="A11008" t="s">
        <v>12759</v>
      </c>
      <c r="B11008" t="s">
        <v>15405</v>
      </c>
      <c r="C11008" t="s">
        <v>8514</v>
      </c>
      <c r="D11008" s="1" t="s">
        <v>8515</v>
      </c>
      <c r="E11008" t="s">
        <v>8514</v>
      </c>
      <c r="F11008" s="1" t="s">
        <v>10302</v>
      </c>
      <c r="G11008" t="s">
        <v>10303</v>
      </c>
      <c r="H11008" t="s">
        <v>9465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9" spans="1:13" x14ac:dyDescent="0.3">
      <c r="A11009" t="s">
        <v>12729</v>
      </c>
      <c r="B11009" t="s">
        <v>16195</v>
      </c>
      <c r="C11009" t="s">
        <v>2331</v>
      </c>
      <c r="D11009" s="1" t="s">
        <v>4298</v>
      </c>
      <c r="E11009" t="s">
        <v>2331</v>
      </c>
      <c r="F11009" s="1" t="s">
        <v>19263</v>
      </c>
      <c r="G11009" t="s">
        <v>19264</v>
      </c>
      <c r="H11009" t="s">
        <v>19265</v>
      </c>
      <c r="I11009" s="2" t="str">
        <f t="shared" si="727"/>
        <v>OSM</v>
      </c>
      <c r="J11009" s="2" t="str">
        <f t="shared" si="728"/>
        <v>Google Maps</v>
      </c>
      <c r="K11009" s="2" t="str">
        <f t="shared" si="729"/>
        <v>Google Search</v>
      </c>
      <c r="M11009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</sheetData>
  <autoFilter ref="A1:K10995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dimension ref="A1:M4307"/>
  <sheetViews>
    <sheetView tabSelected="1" topLeftCell="A549" workbookViewId="0">
      <selection activeCell="H568" sqref="H568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19146</v>
      </c>
      <c r="I2" s="2" t="str">
        <f t="shared" ref="I2" si="0">HYPERLINK(CONCATENATE("https://www.openstreetmap.org/search?query=",H2,",",E2), "OSM")</f>
        <v>OSM</v>
      </c>
      <c r="J2" s="2" t="str">
        <f t="shared" ref="J2" si="1">HYPERLINK(CONCATENATE("https://www.google.de/maps/search/",H2,", ",E2), "Google Maps")</f>
        <v>Google Maps</v>
      </c>
      <c r="K2" s="2" t="str">
        <f t="shared" ref="K2" si="2">HYPERLINK(CONCATENATE("https://www.google.de/search?q=", H2, ", ",E2), "Google Search")</f>
        <v>Google Search</v>
      </c>
      <c r="M2" t="str">
        <f t="shared" ref="M2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3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19147</v>
      </c>
      <c r="I3" s="2" t="str">
        <f t="shared" ref="I3:I65" si="4">HYPERLINK(CONCATENATE("https://www.openstreetmap.org/search?query=",H3,",",E3), "OSM")</f>
        <v>OSM</v>
      </c>
      <c r="J3" s="2" t="str">
        <f t="shared" ref="J3:J65" si="5">HYPERLINK(CONCATENATE("https://www.google.de/maps/search/",H3,", ",E3), "Google Maps")</f>
        <v>Google Maps</v>
      </c>
      <c r="K3" s="2" t="str">
        <f t="shared" ref="K3:K65" si="6">HYPERLINK(CONCATENATE("https://www.google.de/search?q=", H3, ", ",E3), "Google Search")</f>
        <v>Google Search</v>
      </c>
      <c r="M3" t="str">
        <f t="shared" ref="M3:M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3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19148</v>
      </c>
      <c r="I4" s="2" t="str">
        <f t="shared" si="4"/>
        <v>OSM</v>
      </c>
      <c r="J4" s="2" t="str">
        <f t="shared" si="5"/>
        <v>Google Maps</v>
      </c>
      <c r="K4" s="2" t="str">
        <f t="shared" si="6"/>
        <v>Google Search</v>
      </c>
      <c r="M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3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19148</v>
      </c>
      <c r="I5" s="2" t="str">
        <f t="shared" si="4"/>
        <v>OSM</v>
      </c>
      <c r="J5" s="2" t="str">
        <f t="shared" si="5"/>
        <v>Google Maps</v>
      </c>
      <c r="K5" s="2" t="str">
        <f t="shared" si="6"/>
        <v>Google Search</v>
      </c>
      <c r="M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3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19149</v>
      </c>
      <c r="I6" s="2" t="str">
        <f t="shared" si="4"/>
        <v>OSM</v>
      </c>
      <c r="J6" s="2" t="str">
        <f t="shared" si="5"/>
        <v>Google Maps</v>
      </c>
      <c r="K6" s="2" t="str">
        <f t="shared" si="6"/>
        <v>Google Search</v>
      </c>
      <c r="M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3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4"/>
        <v>OSM</v>
      </c>
      <c r="J7" s="2" t="str">
        <f t="shared" si="5"/>
        <v>Google Maps</v>
      </c>
      <c r="K7" s="2" t="str">
        <f t="shared" si="6"/>
        <v>Google Search</v>
      </c>
      <c r="M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3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4"/>
        <v>OSM</v>
      </c>
      <c r="J8" s="2" t="str">
        <f t="shared" si="5"/>
        <v>Google Maps</v>
      </c>
      <c r="K8" s="2" t="str">
        <f t="shared" si="6"/>
        <v>Google Search</v>
      </c>
      <c r="M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3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4"/>
        <v>OSM</v>
      </c>
      <c r="J9" s="2" t="str">
        <f t="shared" si="5"/>
        <v>Google Maps</v>
      </c>
      <c r="K9" s="2" t="str">
        <f t="shared" si="6"/>
        <v>Google Search</v>
      </c>
      <c r="M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3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4"/>
        <v>OSM</v>
      </c>
      <c r="J10" s="2" t="str">
        <f t="shared" si="5"/>
        <v>Google Maps</v>
      </c>
      <c r="K10" s="2" t="str">
        <f t="shared" si="6"/>
        <v>Google Search</v>
      </c>
      <c r="M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3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4"/>
        <v>OSM</v>
      </c>
      <c r="J11" s="2" t="str">
        <f t="shared" si="5"/>
        <v>Google Maps</v>
      </c>
      <c r="K11" s="2" t="str">
        <f t="shared" si="6"/>
        <v>Google Search</v>
      </c>
      <c r="M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3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4"/>
        <v>OSM</v>
      </c>
      <c r="J12" s="2" t="str">
        <f t="shared" si="5"/>
        <v>Google Maps</v>
      </c>
      <c r="K12" s="2" t="str">
        <f t="shared" si="6"/>
        <v>Google Search</v>
      </c>
      <c r="M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3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4"/>
        <v>OSM</v>
      </c>
      <c r="J13" s="2" t="str">
        <f t="shared" si="5"/>
        <v>Google Maps</v>
      </c>
      <c r="K13" s="2" t="str">
        <f t="shared" si="6"/>
        <v>Google Search</v>
      </c>
      <c r="M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3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4"/>
        <v>OSM</v>
      </c>
      <c r="J14" s="2" t="str">
        <f t="shared" si="5"/>
        <v>Google Maps</v>
      </c>
      <c r="K14" s="2" t="str">
        <f t="shared" si="6"/>
        <v>Google Search</v>
      </c>
      <c r="M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3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4"/>
        <v>OSM</v>
      </c>
      <c r="J15" s="2" t="str">
        <f t="shared" si="5"/>
        <v>Google Maps</v>
      </c>
      <c r="K15" s="2" t="str">
        <f t="shared" si="6"/>
        <v>Google Search</v>
      </c>
      <c r="M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3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4"/>
        <v>OSM</v>
      </c>
      <c r="J16" s="2" t="str">
        <f t="shared" si="5"/>
        <v>Google Maps</v>
      </c>
      <c r="K16" s="2" t="str">
        <f t="shared" si="6"/>
        <v>Google Search</v>
      </c>
      <c r="M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3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4"/>
        <v>OSM</v>
      </c>
      <c r="J17" s="2" t="str">
        <f t="shared" si="5"/>
        <v>Google Maps</v>
      </c>
      <c r="K17" s="2" t="str">
        <f t="shared" si="6"/>
        <v>Google Search</v>
      </c>
      <c r="M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3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4"/>
        <v>OSM</v>
      </c>
      <c r="J18" s="2" t="str">
        <f t="shared" si="5"/>
        <v>Google Maps</v>
      </c>
      <c r="K18" s="2" t="str">
        <f t="shared" si="6"/>
        <v>Google Search</v>
      </c>
      <c r="M18" t="str">
        <f t="shared" si="7"/>
        <v>insert into public.street_names_mappings(teryt_simc_code, teryt_ulic_code, teryt_street_name, osm_street_name) values ('0093208', '00299', 'Andrykowskiego', '');</v>
      </c>
    </row>
    <row r="19" spans="1:13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4"/>
        <v>OSM</v>
      </c>
      <c r="J19" s="2" t="str">
        <f t="shared" si="5"/>
        <v>Google Maps</v>
      </c>
      <c r="K19" s="2" t="str">
        <f t="shared" si="6"/>
        <v>Google Search</v>
      </c>
      <c r="M19" t="str">
        <f t="shared" si="7"/>
        <v>insert into public.street_names_mappings(teryt_simc_code, teryt_ulic_code, teryt_street_name, osm_street_name) values ('0296621', '00305', 'Andrzejewskiego', '');</v>
      </c>
    </row>
    <row r="20" spans="1:13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4"/>
        <v>OSM</v>
      </c>
      <c r="J20" s="2" t="str">
        <f t="shared" si="5"/>
        <v>Google Maps</v>
      </c>
      <c r="K20" s="2" t="str">
        <f t="shared" si="6"/>
        <v>Google Search</v>
      </c>
      <c r="M20" t="str">
        <f t="shared" si="7"/>
        <v>insert into public.street_names_mappings(teryt_simc_code, teryt_ulic_code, teryt_street_name, osm_street_name) values ('0921438', '00319', 'Anhellego', '');</v>
      </c>
    </row>
    <row r="21" spans="1:13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4"/>
        <v>OSM</v>
      </c>
      <c r="J21" s="2" t="str">
        <f t="shared" si="5"/>
        <v>Google Maps</v>
      </c>
      <c r="K21" s="2" t="str">
        <f t="shared" si="6"/>
        <v>Google Search</v>
      </c>
      <c r="M21" t="str">
        <f t="shared" si="7"/>
        <v>insert into public.street_names_mappings(teryt_simc_code, teryt_ulic_code, teryt_street_name, osm_street_name) values ('0977976', '00319', 'Anhellego', '');</v>
      </c>
    </row>
    <row r="22" spans="1:13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19150</v>
      </c>
      <c r="I22" s="2" t="str">
        <f t="shared" si="4"/>
        <v>OSM</v>
      </c>
      <c r="J22" s="2" t="str">
        <f t="shared" si="5"/>
        <v>Google Maps</v>
      </c>
      <c r="K22" s="2" t="str">
        <f t="shared" si="6"/>
        <v>Google Search</v>
      </c>
      <c r="M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3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19150</v>
      </c>
      <c r="I23" s="2" t="str">
        <f t="shared" si="4"/>
        <v>OSM</v>
      </c>
      <c r="J23" s="2" t="str">
        <f t="shared" si="5"/>
        <v>Google Maps</v>
      </c>
      <c r="K23" s="2" t="str">
        <f t="shared" si="6"/>
        <v>Google Search</v>
      </c>
      <c r="M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3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19150</v>
      </c>
      <c r="I24" s="2" t="str">
        <f t="shared" si="4"/>
        <v>OSM</v>
      </c>
      <c r="J24" s="2" t="str">
        <f t="shared" si="5"/>
        <v>Google Maps</v>
      </c>
      <c r="K24" s="2" t="str">
        <f t="shared" si="6"/>
        <v>Google Search</v>
      </c>
      <c r="M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3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19151</v>
      </c>
      <c r="I25" s="2" t="str">
        <f t="shared" si="4"/>
        <v>OSM</v>
      </c>
      <c r="J25" s="2" t="str">
        <f t="shared" si="5"/>
        <v>Google Maps</v>
      </c>
      <c r="K25" s="2" t="str">
        <f t="shared" si="6"/>
        <v>Google Search</v>
      </c>
      <c r="M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3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4"/>
        <v>OSM</v>
      </c>
      <c r="J26" s="2" t="str">
        <f t="shared" si="5"/>
        <v>Google Maps</v>
      </c>
      <c r="K26" s="2" t="str">
        <f t="shared" si="6"/>
        <v>Google Search</v>
      </c>
      <c r="M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3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4"/>
        <v>OSM</v>
      </c>
      <c r="J27" s="2" t="str">
        <f t="shared" si="5"/>
        <v>Google Maps</v>
      </c>
      <c r="K27" s="2" t="str">
        <f t="shared" si="6"/>
        <v>Google Search</v>
      </c>
      <c r="M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3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19152</v>
      </c>
      <c r="I28" s="2" t="str">
        <f t="shared" si="4"/>
        <v>OSM</v>
      </c>
      <c r="J28" s="2" t="str">
        <f t="shared" si="5"/>
        <v>Google Maps</v>
      </c>
      <c r="K28" s="2" t="str">
        <f t="shared" si="6"/>
        <v>Google Search</v>
      </c>
      <c r="M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3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4"/>
        <v>OSM</v>
      </c>
      <c r="J29" s="2" t="str">
        <f t="shared" si="5"/>
        <v>Google Maps</v>
      </c>
      <c r="K29" s="2" t="str">
        <f t="shared" si="6"/>
        <v>Google Search</v>
      </c>
      <c r="M29" t="str">
        <f t="shared" si="7"/>
        <v>insert into public.street_names_mappings(teryt_simc_code, teryt_ulic_code, teryt_street_name, osm_street_name) values ('0960154', '00665', 'Banacha', '');</v>
      </c>
    </row>
    <row r="30" spans="1:13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19153</v>
      </c>
      <c r="I30" s="2" t="str">
        <f t="shared" si="4"/>
        <v>OSM</v>
      </c>
      <c r="J30" s="2" t="str">
        <f t="shared" si="5"/>
        <v>Google Maps</v>
      </c>
      <c r="K30" s="2" t="str">
        <f t="shared" si="6"/>
        <v>Google Search</v>
      </c>
      <c r="M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3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19154</v>
      </c>
      <c r="I31" s="2" t="str">
        <f t="shared" si="4"/>
        <v>OSM</v>
      </c>
      <c r="J31" s="2" t="str">
        <f t="shared" si="5"/>
        <v>Google Maps</v>
      </c>
      <c r="K31" s="2" t="str">
        <f t="shared" si="6"/>
        <v>Google Search</v>
      </c>
      <c r="M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3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4"/>
        <v>OSM</v>
      </c>
      <c r="J32" s="2" t="str">
        <f t="shared" si="5"/>
        <v>Google Maps</v>
      </c>
      <c r="K32" s="2" t="str">
        <f t="shared" si="6"/>
        <v>Google Search</v>
      </c>
      <c r="M32" t="str">
        <f t="shared" si="7"/>
        <v>insert into public.street_names_mappings(teryt_simc_code, teryt_ulic_code, teryt_street_name, osm_street_name) values ('0480626', '00714', 'Baranowskiego', '');</v>
      </c>
    </row>
    <row r="33" spans="1:13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4"/>
        <v>OSM</v>
      </c>
      <c r="J33" s="2" t="str">
        <f t="shared" si="5"/>
        <v>Google Maps</v>
      </c>
      <c r="K33" s="2" t="str">
        <f t="shared" si="6"/>
        <v>Google Search</v>
      </c>
      <c r="M33" t="str">
        <f t="shared" si="7"/>
        <v>insert into public.street_names_mappings(teryt_simc_code, teryt_ulic_code, teryt_street_name, osm_street_name) values ('0930839', '00722', 'Barańskiego', '');</v>
      </c>
    </row>
    <row r="34" spans="1:13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19155</v>
      </c>
      <c r="I34" s="2" t="str">
        <f t="shared" si="4"/>
        <v>OSM</v>
      </c>
      <c r="J34" s="2" t="str">
        <f t="shared" si="5"/>
        <v>Google Maps</v>
      </c>
      <c r="K34" s="2" t="str">
        <f t="shared" si="6"/>
        <v>Google Search</v>
      </c>
      <c r="M34" t="str">
        <f t="shared" si="7"/>
        <v>insert into public.street_names_mappings(teryt_simc_code, teryt_ulic_code, teryt_street_name, osm_street_name) values ('0214126', '00740', 'Barcioka', 'Jana Barcioka');</v>
      </c>
    </row>
    <row r="35" spans="1:13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19156</v>
      </c>
      <c r="I35" s="2" t="str">
        <f t="shared" si="4"/>
        <v>OSM</v>
      </c>
      <c r="J35" s="2" t="str">
        <f t="shared" si="5"/>
        <v>Google Maps</v>
      </c>
      <c r="K35" s="2" t="str">
        <f t="shared" si="6"/>
        <v>Google Search</v>
      </c>
      <c r="M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3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19157</v>
      </c>
      <c r="I36" s="2" t="str">
        <f t="shared" si="4"/>
        <v>OSM</v>
      </c>
      <c r="J36" s="2" t="str">
        <f t="shared" si="5"/>
        <v>Google Maps</v>
      </c>
      <c r="K36" s="2" t="str">
        <f t="shared" si="6"/>
        <v>Google Search</v>
      </c>
      <c r="M36" t="str">
        <f t="shared" si="7"/>
        <v>insert into public.street_names_mappings(teryt_simc_code, teryt_ulic_code, teryt_street_name, osm_street_name) values ('0950463', '00750', 'Bardosa', 'Lajosa Bardosa');</v>
      </c>
    </row>
    <row r="37" spans="1:13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19158</v>
      </c>
      <c r="I37" s="2" t="str">
        <f t="shared" si="4"/>
        <v>OSM</v>
      </c>
      <c r="J37" s="2" t="str">
        <f t="shared" si="5"/>
        <v>Google Maps</v>
      </c>
      <c r="K37" s="2" t="str">
        <f t="shared" si="6"/>
        <v>Google Search</v>
      </c>
      <c r="M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3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19159</v>
      </c>
      <c r="I38" s="2" t="str">
        <f t="shared" si="4"/>
        <v>OSM</v>
      </c>
      <c r="J38" s="2" t="str">
        <f t="shared" si="5"/>
        <v>Google Maps</v>
      </c>
      <c r="K38" s="2" t="str">
        <f t="shared" si="6"/>
        <v>Google Search</v>
      </c>
      <c r="M38" t="str">
        <f t="shared" si="7"/>
        <v>insert into public.street_names_mappings(teryt_simc_code, teryt_ulic_code, teryt_street_name, osm_street_name) values ('0967647', '00886', 'Batorego', 'Stafana Batorego');</v>
      </c>
    </row>
    <row r="39" spans="1:13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19159</v>
      </c>
      <c r="I39" s="2" t="str">
        <f t="shared" si="4"/>
        <v>OSM</v>
      </c>
      <c r="J39" s="2" t="str">
        <f t="shared" si="5"/>
        <v>Google Maps</v>
      </c>
      <c r="K39" s="2" t="str">
        <f t="shared" si="6"/>
        <v>Google Search</v>
      </c>
      <c r="M39" t="str">
        <f t="shared" si="7"/>
        <v>insert into public.street_names_mappings(teryt_simc_code, teryt_ulic_code, teryt_street_name, osm_street_name) values ('0949690', '00886', 'Batorego', 'Stafana Batorego');</v>
      </c>
    </row>
    <row r="40" spans="1:13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19159</v>
      </c>
      <c r="I40" s="2" t="str">
        <f t="shared" si="4"/>
        <v>OSM</v>
      </c>
      <c r="J40" s="2" t="str">
        <f t="shared" si="5"/>
        <v>Google Maps</v>
      </c>
      <c r="K40" s="2" t="str">
        <f t="shared" si="6"/>
        <v>Google Search</v>
      </c>
      <c r="M40" t="str">
        <f t="shared" si="7"/>
        <v>insert into public.street_names_mappings(teryt_simc_code, teryt_ulic_code, teryt_street_name, osm_street_name) values ('0860234', '00886', 'Batorego', 'Stafana Batorego');</v>
      </c>
    </row>
    <row r="41" spans="1:13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19159</v>
      </c>
      <c r="I41" s="2" t="str">
        <f t="shared" si="4"/>
        <v>OSM</v>
      </c>
      <c r="J41" s="2" t="str">
        <f t="shared" si="5"/>
        <v>Google Maps</v>
      </c>
      <c r="K41" s="2" t="str">
        <f t="shared" si="6"/>
        <v>Google Search</v>
      </c>
      <c r="M41" t="str">
        <f t="shared" si="7"/>
        <v>insert into public.street_names_mappings(teryt_simc_code, teryt_ulic_code, teryt_street_name, osm_street_name) values ('0815239', '00886', 'Batorego', 'Stafana Batorego');</v>
      </c>
    </row>
    <row r="42" spans="1:13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19159</v>
      </c>
      <c r="I42" s="2" t="str">
        <f t="shared" si="4"/>
        <v>OSM</v>
      </c>
      <c r="J42" s="2" t="str">
        <f t="shared" si="5"/>
        <v>Google Maps</v>
      </c>
      <c r="K42" s="2" t="str">
        <f t="shared" si="6"/>
        <v>Google Search</v>
      </c>
      <c r="M42" t="str">
        <f t="shared" si="7"/>
        <v>insert into public.street_names_mappings(teryt_simc_code, teryt_ulic_code, teryt_street_name, osm_street_name) values ('0928920', '00886', 'Batorego', 'Stafana Batorego');</v>
      </c>
    </row>
    <row r="43" spans="1:13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19159</v>
      </c>
      <c r="I43" s="2" t="str">
        <f t="shared" si="4"/>
        <v>OSM</v>
      </c>
      <c r="J43" s="2" t="str">
        <f t="shared" si="5"/>
        <v>Google Maps</v>
      </c>
      <c r="K43" s="2" t="str">
        <f t="shared" si="6"/>
        <v>Google Search</v>
      </c>
      <c r="M43" t="str">
        <f t="shared" si="7"/>
        <v>insert into public.street_names_mappings(teryt_simc_code, teryt_ulic_code, teryt_street_name, osm_street_name) values ('0977692', '00886', 'Batorego', 'Stafana Batorego');</v>
      </c>
    </row>
    <row r="44" spans="1:13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19159</v>
      </c>
      <c r="I44" s="2" t="str">
        <f t="shared" si="4"/>
        <v>OSM</v>
      </c>
      <c r="J44" s="2" t="str">
        <f t="shared" si="5"/>
        <v>Google Maps</v>
      </c>
      <c r="K44" s="2" t="str">
        <f t="shared" si="6"/>
        <v>Google Search</v>
      </c>
      <c r="M44" t="str">
        <f t="shared" si="7"/>
        <v>insert into public.street_names_mappings(teryt_simc_code, teryt_ulic_code, teryt_street_name, osm_street_name) values ('0965281', '00886', 'Batorego', 'Stafana Batorego');</v>
      </c>
    </row>
    <row r="45" spans="1:13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19159</v>
      </c>
      <c r="I45" s="2" t="str">
        <f t="shared" si="4"/>
        <v>OSM</v>
      </c>
      <c r="J45" s="2" t="str">
        <f t="shared" si="5"/>
        <v>Google Maps</v>
      </c>
      <c r="K45" s="2" t="str">
        <f t="shared" si="6"/>
        <v>Google Search</v>
      </c>
      <c r="M45" t="str">
        <f t="shared" si="7"/>
        <v>insert into public.street_names_mappings(teryt_simc_code, teryt_ulic_code, teryt_street_name, osm_street_name) values ('0965341', '00886', 'Batorego', 'Stafana Batorego');</v>
      </c>
    </row>
    <row r="46" spans="1:13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19159</v>
      </c>
      <c r="I46" s="2" t="str">
        <f t="shared" si="4"/>
        <v>OSM</v>
      </c>
      <c r="J46" s="2" t="str">
        <f t="shared" si="5"/>
        <v>Google Maps</v>
      </c>
      <c r="K46" s="2" t="str">
        <f t="shared" si="6"/>
        <v>Google Search</v>
      </c>
      <c r="M46" t="str">
        <f t="shared" si="7"/>
        <v>insert into public.street_names_mappings(teryt_simc_code, teryt_ulic_code, teryt_street_name, osm_street_name) values ('0983333', '00886', 'Batorego', 'Stafana Batorego');</v>
      </c>
    </row>
    <row r="47" spans="1:13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19159</v>
      </c>
      <c r="I47" s="2" t="str">
        <f t="shared" si="4"/>
        <v>OSM</v>
      </c>
      <c r="J47" s="2" t="str">
        <f t="shared" si="5"/>
        <v>Google Maps</v>
      </c>
      <c r="K47" s="2" t="str">
        <f t="shared" si="6"/>
        <v>Google Search</v>
      </c>
      <c r="M47" t="str">
        <f t="shared" si="7"/>
        <v>insert into public.street_names_mappings(teryt_simc_code, teryt_ulic_code, teryt_street_name, osm_street_name) values ('0970885', '00886', 'Batorego', 'Stafana Batorego');</v>
      </c>
    </row>
    <row r="48" spans="1:13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19159</v>
      </c>
      <c r="I48" s="2" t="str">
        <f t="shared" si="4"/>
        <v>OSM</v>
      </c>
      <c r="J48" s="2" t="str">
        <f t="shared" si="5"/>
        <v>Google Maps</v>
      </c>
      <c r="K48" s="2" t="str">
        <f t="shared" si="6"/>
        <v>Google Search</v>
      </c>
      <c r="M48" t="str">
        <f t="shared" si="7"/>
        <v>insert into public.street_names_mappings(teryt_simc_code, teryt_ulic_code, teryt_street_name, osm_street_name) values ('0135450', '00886', 'Batorego', 'Stafana Batorego');</v>
      </c>
    </row>
    <row r="49" spans="1:13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19159</v>
      </c>
      <c r="I49" s="2" t="str">
        <f t="shared" si="4"/>
        <v>OSM</v>
      </c>
      <c r="J49" s="2" t="str">
        <f t="shared" si="5"/>
        <v>Google Maps</v>
      </c>
      <c r="K49" s="2" t="str">
        <f t="shared" si="6"/>
        <v>Google Search</v>
      </c>
      <c r="M49" t="str">
        <f t="shared" si="7"/>
        <v>insert into public.street_names_mappings(teryt_simc_code, teryt_ulic_code, teryt_street_name, osm_street_name) values ('0087432', '00886', 'Batorego', 'Stafana Batorego');</v>
      </c>
    </row>
    <row r="50" spans="1:13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19159</v>
      </c>
      <c r="I50" s="2" t="str">
        <f t="shared" si="4"/>
        <v>OSM</v>
      </c>
      <c r="J50" s="2" t="str">
        <f t="shared" si="5"/>
        <v>Google Maps</v>
      </c>
      <c r="K50" s="2" t="str">
        <f t="shared" si="6"/>
        <v>Google Search</v>
      </c>
      <c r="M50" t="str">
        <f t="shared" si="7"/>
        <v>insert into public.street_names_mappings(teryt_simc_code, teryt_ulic_code, teryt_street_name, osm_street_name) values ('0977717', '00886', 'Batorego', 'Stafana Batorego');</v>
      </c>
    </row>
    <row r="51" spans="1:13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19159</v>
      </c>
      <c r="I51" s="2" t="str">
        <f t="shared" si="4"/>
        <v>OSM</v>
      </c>
      <c r="J51" s="2" t="str">
        <f t="shared" si="5"/>
        <v>Google Maps</v>
      </c>
      <c r="K51" s="2" t="str">
        <f t="shared" si="6"/>
        <v>Google Search</v>
      </c>
      <c r="M51" t="str">
        <f t="shared" si="7"/>
        <v>insert into public.street_names_mappings(teryt_simc_code, teryt_ulic_code, teryt_street_name, osm_street_name) values ('0966984', '00886', 'Batorego', 'Stafana Batorego');</v>
      </c>
    </row>
    <row r="52" spans="1:13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19159</v>
      </c>
      <c r="I52" s="2" t="str">
        <f t="shared" si="4"/>
        <v>OSM</v>
      </c>
      <c r="J52" s="2" t="str">
        <f t="shared" si="5"/>
        <v>Google Maps</v>
      </c>
      <c r="K52" s="2" t="str">
        <f t="shared" si="6"/>
        <v>Google Search</v>
      </c>
      <c r="M52" t="str">
        <f t="shared" si="7"/>
        <v>insert into public.street_names_mappings(teryt_simc_code, teryt_ulic_code, teryt_street_name, osm_street_name) values ('0957650', '00886', 'Batorego', 'Stafana Batorego');</v>
      </c>
    </row>
    <row r="53" spans="1:13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19159</v>
      </c>
      <c r="I53" s="2" t="str">
        <f t="shared" si="4"/>
        <v>OSM</v>
      </c>
      <c r="J53" s="2" t="str">
        <f t="shared" si="5"/>
        <v>Google Maps</v>
      </c>
      <c r="K53" s="2" t="str">
        <f t="shared" si="6"/>
        <v>Google Search</v>
      </c>
      <c r="M53" t="str">
        <f t="shared" si="7"/>
        <v>insert into public.street_names_mappings(teryt_simc_code, teryt_ulic_code, teryt_street_name, osm_street_name) values ('0977798', '00886', 'Batorego', 'Stafana Batorego');</v>
      </c>
    </row>
    <row r="54" spans="1:13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19159</v>
      </c>
      <c r="I54" s="2" t="str">
        <f t="shared" si="4"/>
        <v>OSM</v>
      </c>
      <c r="J54" s="2" t="str">
        <f t="shared" si="5"/>
        <v>Google Maps</v>
      </c>
      <c r="K54" s="2" t="str">
        <f t="shared" si="6"/>
        <v>Google Search</v>
      </c>
      <c r="M54" t="str">
        <f t="shared" si="7"/>
        <v>insert into public.street_names_mappings(teryt_simc_code, teryt_ulic_code, teryt_street_name, osm_street_name) values ('0956690', '00886', 'Batorego', 'Stafana Batorego');</v>
      </c>
    </row>
    <row r="55" spans="1:13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19159</v>
      </c>
      <c r="I55" s="2" t="str">
        <f t="shared" si="4"/>
        <v>OSM</v>
      </c>
      <c r="J55" s="2" t="str">
        <f t="shared" si="5"/>
        <v>Google Maps</v>
      </c>
      <c r="K55" s="2" t="str">
        <f t="shared" si="6"/>
        <v>Google Search</v>
      </c>
      <c r="M55" t="str">
        <f t="shared" si="7"/>
        <v>insert into public.street_names_mappings(teryt_simc_code, teryt_ulic_code, teryt_street_name, osm_street_name) values ('0937132', '00886', 'Batorego', 'Stafana Batorego');</v>
      </c>
    </row>
    <row r="56" spans="1:13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19159</v>
      </c>
      <c r="I56" s="2" t="str">
        <f t="shared" si="4"/>
        <v>OSM</v>
      </c>
      <c r="J56" s="2" t="str">
        <f t="shared" si="5"/>
        <v>Google Maps</v>
      </c>
      <c r="K56" s="2" t="str">
        <f t="shared" si="6"/>
        <v>Google Search</v>
      </c>
      <c r="M56" t="str">
        <f t="shared" si="7"/>
        <v>insert into public.street_names_mappings(teryt_simc_code, teryt_ulic_code, teryt_street_name, osm_street_name) values ('0921438', '00886', 'Batorego', 'Stafana Batorego');</v>
      </c>
    </row>
    <row r="57" spans="1:13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19159</v>
      </c>
      <c r="I57" s="2" t="str">
        <f t="shared" si="4"/>
        <v>OSM</v>
      </c>
      <c r="J57" s="2" t="str">
        <f t="shared" si="5"/>
        <v>Google Maps</v>
      </c>
      <c r="K57" s="2" t="str">
        <f t="shared" si="6"/>
        <v>Google Search</v>
      </c>
      <c r="M57" t="str">
        <f t="shared" si="7"/>
        <v>insert into public.street_names_mappings(teryt_simc_code, teryt_ulic_code, teryt_street_name, osm_street_name) values ('0966530', '00886', 'Batorego', 'Stafana Batorego');</v>
      </c>
    </row>
    <row r="58" spans="1:13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19159</v>
      </c>
      <c r="I58" s="2" t="str">
        <f t="shared" si="4"/>
        <v>OSM</v>
      </c>
      <c r="J58" s="2" t="str">
        <f t="shared" si="5"/>
        <v>Google Maps</v>
      </c>
      <c r="K58" s="2" t="str">
        <f t="shared" si="6"/>
        <v>Google Search</v>
      </c>
      <c r="M58" t="str">
        <f t="shared" si="7"/>
        <v>insert into public.street_names_mappings(teryt_simc_code, teryt_ulic_code, teryt_street_name, osm_street_name) values ('0965878', '00886', 'Batorego', 'Stafana Batorego');</v>
      </c>
    </row>
    <row r="59" spans="1:13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19159</v>
      </c>
      <c r="I59" s="2" t="str">
        <f t="shared" si="4"/>
        <v>OSM</v>
      </c>
      <c r="J59" s="2" t="str">
        <f t="shared" si="5"/>
        <v>Google Maps</v>
      </c>
      <c r="K59" s="2" t="str">
        <f t="shared" si="6"/>
        <v>Google Search</v>
      </c>
      <c r="M59" t="str">
        <f t="shared" si="7"/>
        <v>insert into public.street_names_mappings(teryt_simc_code, teryt_ulic_code, teryt_street_name, osm_street_name) values ('0982411', '00886', 'Batorego', 'Stafana Batorego');</v>
      </c>
    </row>
    <row r="60" spans="1:13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19159</v>
      </c>
      <c r="I60" s="2" t="str">
        <f t="shared" si="4"/>
        <v>OSM</v>
      </c>
      <c r="J60" s="2" t="str">
        <f t="shared" si="5"/>
        <v>Google Maps</v>
      </c>
      <c r="K60" s="2" t="str">
        <f t="shared" si="6"/>
        <v>Google Search</v>
      </c>
      <c r="M60" t="str">
        <f t="shared" si="7"/>
        <v>insert into public.street_names_mappings(teryt_simc_code, teryt_ulic_code, teryt_street_name, osm_street_name) values ('0048633', '00886', 'Batorego', 'Stafana Batorego');</v>
      </c>
    </row>
    <row r="61" spans="1:13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19159</v>
      </c>
      <c r="I61" s="2" t="str">
        <f t="shared" si="4"/>
        <v>OSM</v>
      </c>
      <c r="J61" s="2" t="str">
        <f t="shared" si="5"/>
        <v>Google Maps</v>
      </c>
      <c r="K61" s="2" t="str">
        <f t="shared" si="6"/>
        <v>Google Search</v>
      </c>
      <c r="M61" t="str">
        <f t="shared" si="7"/>
        <v>insert into public.street_names_mappings(teryt_simc_code, teryt_ulic_code, teryt_street_name, osm_street_name) values ('0519558', '00886', 'Batorego', 'Stafana Batorego');</v>
      </c>
    </row>
    <row r="62" spans="1:13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19159</v>
      </c>
      <c r="I62" s="2" t="str">
        <f t="shared" si="4"/>
        <v>OSM</v>
      </c>
      <c r="J62" s="2" t="str">
        <f t="shared" si="5"/>
        <v>Google Maps</v>
      </c>
      <c r="K62" s="2" t="str">
        <f t="shared" si="6"/>
        <v>Google Search</v>
      </c>
      <c r="M62" t="str">
        <f t="shared" si="7"/>
        <v>insert into public.street_names_mappings(teryt_simc_code, teryt_ulic_code, teryt_street_name, osm_street_name) values ('0921668', '00886', 'Batorego', 'Stafana Batorego');</v>
      </c>
    </row>
    <row r="63" spans="1:13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19159</v>
      </c>
      <c r="I63" s="2" t="str">
        <f t="shared" si="4"/>
        <v>OSM</v>
      </c>
      <c r="J63" s="2" t="str">
        <f t="shared" si="5"/>
        <v>Google Maps</v>
      </c>
      <c r="K63" s="2" t="str">
        <f t="shared" si="6"/>
        <v>Google Search</v>
      </c>
      <c r="M63" t="str">
        <f t="shared" si="7"/>
        <v>insert into public.street_names_mappings(teryt_simc_code, teryt_ulic_code, teryt_street_name, osm_street_name) values ('0968569', '00886', 'Batorego', 'Stafana Batorego');</v>
      </c>
    </row>
    <row r="64" spans="1:13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19159</v>
      </c>
      <c r="I64" s="2" t="str">
        <f t="shared" si="4"/>
        <v>OSM</v>
      </c>
      <c r="J64" s="2" t="str">
        <f t="shared" si="5"/>
        <v>Google Maps</v>
      </c>
      <c r="K64" s="2" t="str">
        <f t="shared" si="6"/>
        <v>Google Search</v>
      </c>
      <c r="M64" t="str">
        <f t="shared" si="7"/>
        <v>insert into public.street_names_mappings(teryt_simc_code, teryt_ulic_code, teryt_street_name, osm_street_name) values ('0926921', '00886', 'Batorego', 'Stafana Batorego');</v>
      </c>
    </row>
    <row r="65" spans="1:13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19159</v>
      </c>
      <c r="I65" s="2" t="str">
        <f t="shared" si="4"/>
        <v>OSM</v>
      </c>
      <c r="J65" s="2" t="str">
        <f t="shared" si="5"/>
        <v>Google Maps</v>
      </c>
      <c r="K65" s="2" t="str">
        <f t="shared" si="6"/>
        <v>Google Search</v>
      </c>
      <c r="M65" t="str">
        <f t="shared" si="7"/>
        <v>insert into public.street_names_mappings(teryt_simc_code, teryt_ulic_code, teryt_street_name, osm_street_name) values ('0556648', '00886', 'Batorego', 'Stafana Batorego');</v>
      </c>
    </row>
    <row r="66" spans="1:13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19159</v>
      </c>
      <c r="I66" s="2" t="str">
        <f t="shared" ref="I66:I123" si="8">HYPERLINK(CONCATENATE("https://www.openstreetmap.org/search?query=",H66,",",E66), "OSM")</f>
        <v>OSM</v>
      </c>
      <c r="J66" s="2" t="str">
        <f t="shared" ref="J66:J123" si="9">HYPERLINK(CONCATENATE("https://www.google.de/maps/search/",H66,", ",E66), "Google Maps")</f>
        <v>Google Maps</v>
      </c>
      <c r="K66" s="2" t="str">
        <f t="shared" ref="K66:K123" si="10">HYPERLINK(CONCATENATE("https://www.google.de/search?q=", H66, ", ",E66), "Google Search")</f>
        <v>Google Search</v>
      </c>
      <c r="M66" t="str">
        <f t="shared" ref="M66:M123" si="11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3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19159</v>
      </c>
      <c r="I67" s="2" t="str">
        <f t="shared" si="8"/>
        <v>OSM</v>
      </c>
      <c r="J67" s="2" t="str">
        <f t="shared" si="9"/>
        <v>Google Maps</v>
      </c>
      <c r="K67" s="2" t="str">
        <f t="shared" si="10"/>
        <v>Google Search</v>
      </c>
      <c r="M67" t="str">
        <f t="shared" si="11"/>
        <v>insert into public.street_names_mappings(teryt_simc_code, teryt_ulic_code, teryt_street_name, osm_street_name) values ('0967417', '00886', 'Batorego', 'Stafana Batorego');</v>
      </c>
    </row>
    <row r="68" spans="1:13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19159</v>
      </c>
      <c r="I68" s="2" t="str">
        <f t="shared" si="8"/>
        <v>OSM</v>
      </c>
      <c r="J68" s="2" t="str">
        <f t="shared" si="9"/>
        <v>Google Maps</v>
      </c>
      <c r="K68" s="2" t="str">
        <f t="shared" si="10"/>
        <v>Google Search</v>
      </c>
      <c r="M68" t="str">
        <f t="shared" si="11"/>
        <v>insert into public.street_names_mappings(teryt_simc_code, teryt_ulic_code, teryt_street_name, osm_street_name) values ('0988655', '00886', 'Batorego', 'Stafana Batorego');</v>
      </c>
    </row>
    <row r="69" spans="1:13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19159</v>
      </c>
      <c r="I69" s="2" t="str">
        <f t="shared" si="8"/>
        <v>OSM</v>
      </c>
      <c r="J69" s="2" t="str">
        <f t="shared" si="9"/>
        <v>Google Maps</v>
      </c>
      <c r="K69" s="2" t="str">
        <f t="shared" si="10"/>
        <v>Google Search</v>
      </c>
      <c r="M69" t="str">
        <f t="shared" si="11"/>
        <v>insert into public.street_names_mappings(teryt_simc_code, teryt_ulic_code, teryt_street_name, osm_street_name) values ('0935127', '00886', 'Batorego', 'Stafana Batorego');</v>
      </c>
    </row>
    <row r="70" spans="1:13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19160</v>
      </c>
      <c r="I70" s="2" t="str">
        <f t="shared" si="8"/>
        <v>OSM</v>
      </c>
      <c r="J70" s="2" t="str">
        <f t="shared" si="9"/>
        <v>Google Maps</v>
      </c>
      <c r="K70" s="2" t="str">
        <f t="shared" si="10"/>
        <v>Google Search</v>
      </c>
      <c r="M70" t="str">
        <f t="shared" si="11"/>
        <v>insert into public.street_names_mappings(teryt_simc_code, teryt_ulic_code, teryt_street_name, osm_street_name) values ('0986060', '00951', 'Becińskiego', 'Franciszka Becińskiego');</v>
      </c>
    </row>
    <row r="71" spans="1:13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8"/>
        <v>OSM</v>
      </c>
      <c r="J71" s="2" t="str">
        <f t="shared" si="9"/>
        <v>Google Maps</v>
      </c>
      <c r="K71" s="2" t="str">
        <f t="shared" si="10"/>
        <v>Google Search</v>
      </c>
      <c r="M71" t="str">
        <f t="shared" si="11"/>
        <v>insert into public.street_names_mappings(teryt_simc_code, teryt_ulic_code, teryt_street_name, osm_street_name) values ('0944534', '00967', 'Beethovena', 'Ludwika van Beethovena');</v>
      </c>
    </row>
    <row r="72" spans="1:13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8"/>
        <v>OSM</v>
      </c>
      <c r="J72" s="2" t="str">
        <f t="shared" si="9"/>
        <v>Google Maps</v>
      </c>
      <c r="K72" s="2" t="str">
        <f t="shared" si="10"/>
        <v>Google Search</v>
      </c>
      <c r="M72" t="str">
        <f t="shared" si="11"/>
        <v>insert into public.street_names_mappings(teryt_simc_code, teryt_ulic_code, teryt_street_name, osm_street_name) values ('0933016', '00968', 'Ludwika Beethovena', 'Ludwika van Beethovena');</v>
      </c>
    </row>
    <row r="73" spans="1:13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19161</v>
      </c>
      <c r="I73" s="2" t="str">
        <f t="shared" si="8"/>
        <v>OSM</v>
      </c>
      <c r="J73" s="2" t="str">
        <f t="shared" si="9"/>
        <v>Google Maps</v>
      </c>
      <c r="K73" s="2" t="str">
        <f t="shared" si="10"/>
        <v>Google Search</v>
      </c>
      <c r="M73" t="str">
        <f t="shared" si="11"/>
        <v>insert into public.street_names_mappings(teryt_simc_code, teryt_ulic_code, teryt_street_name, osm_street_name) values ('0929546', '01060', 'Bergera', 'Juliusza Bergera');</v>
      </c>
    </row>
    <row r="74" spans="1:13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19162</v>
      </c>
      <c r="I74" s="2" t="str">
        <f t="shared" si="8"/>
        <v>OSM</v>
      </c>
      <c r="J74" s="2" t="str">
        <f t="shared" si="9"/>
        <v>Google Maps</v>
      </c>
      <c r="K74" s="2" t="str">
        <f t="shared" si="10"/>
        <v>Google Search</v>
      </c>
      <c r="M74" t="str">
        <f t="shared" si="11"/>
        <v>insert into public.street_names_mappings(teryt_simc_code, teryt_ulic_code, teryt_street_name, osm_street_name) values ('0936227', '01108', 'Betleja', 'Stanisława Betleja');</v>
      </c>
    </row>
    <row r="75" spans="1:13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19163</v>
      </c>
      <c r="I75" s="2" t="str">
        <f t="shared" si="8"/>
        <v>OSM</v>
      </c>
      <c r="J75" s="2" t="str">
        <f t="shared" si="9"/>
        <v>Google Maps</v>
      </c>
      <c r="K75" s="2" t="str">
        <f t="shared" si="10"/>
        <v>Google Search</v>
      </c>
      <c r="M75" t="str">
        <f t="shared" si="11"/>
        <v>insert into public.street_names_mappings(teryt_simc_code, teryt_ulic_code, teryt_street_name, osm_street_name) values ('0971614', '01165', 'Białkowskiego', 'Alfonsa Białkowskiego');</v>
      </c>
    </row>
    <row r="76" spans="1:13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19164</v>
      </c>
      <c r="I76" s="2" t="str">
        <f t="shared" si="8"/>
        <v>OSM</v>
      </c>
      <c r="J76" s="2" t="str">
        <f t="shared" si="9"/>
        <v>Google Maps</v>
      </c>
      <c r="K76" s="2" t="str">
        <f t="shared" si="10"/>
        <v>Google Search</v>
      </c>
      <c r="M76" t="str">
        <f t="shared" si="11"/>
        <v>insert into public.street_names_mappings(teryt_simc_code, teryt_ulic_code, teryt_street_name, osm_street_name) values ('0931365', '01230', 'Biegańskiego', 'Władysława Biegańskiego');</v>
      </c>
    </row>
    <row r="77" spans="1:13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19164</v>
      </c>
      <c r="I77" s="2" t="str">
        <f t="shared" si="8"/>
        <v>OSM</v>
      </c>
      <c r="J77" s="2" t="str">
        <f t="shared" si="9"/>
        <v>Google Maps</v>
      </c>
      <c r="K77" s="2" t="str">
        <f t="shared" si="10"/>
        <v>Google Search</v>
      </c>
      <c r="M77" t="str">
        <f t="shared" si="11"/>
        <v>insert into public.street_names_mappings(teryt_simc_code, teryt_ulic_code, teryt_street_name, osm_street_name) values ('0936760', '01230', 'Biegańskiego', 'Władysława Biegańskiego');</v>
      </c>
    </row>
    <row r="78" spans="1:13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19164</v>
      </c>
      <c r="I78" s="2" t="str">
        <f t="shared" si="8"/>
        <v>OSM</v>
      </c>
      <c r="J78" s="2" t="str">
        <f t="shared" si="9"/>
        <v>Google Maps</v>
      </c>
      <c r="K78" s="2" t="str">
        <f t="shared" si="10"/>
        <v>Google Search</v>
      </c>
      <c r="M78" t="str">
        <f t="shared" si="11"/>
        <v>insert into public.street_names_mappings(teryt_simc_code, teryt_ulic_code, teryt_street_name, osm_street_name) values ('0514408', '01230', 'Biegańskiego', 'Władysława Biegańskiego');</v>
      </c>
    </row>
    <row r="79" spans="1:13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19164</v>
      </c>
      <c r="I79" s="2" t="str">
        <f t="shared" si="8"/>
        <v>OSM</v>
      </c>
      <c r="J79" s="2" t="str">
        <f t="shared" si="9"/>
        <v>Google Maps</v>
      </c>
      <c r="K79" s="2" t="str">
        <f t="shared" si="10"/>
        <v>Google Search</v>
      </c>
      <c r="M79" t="str">
        <f t="shared" si="11"/>
        <v>insert into public.street_names_mappings(teryt_simc_code, teryt_ulic_code, teryt_street_name, osm_street_name) values ('0145129', '01230', 'Biegańskiego', 'Władysława Biegańskiego');</v>
      </c>
    </row>
    <row r="80" spans="1:13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19165</v>
      </c>
      <c r="I80" s="2" t="str">
        <f t="shared" si="8"/>
        <v>OSM</v>
      </c>
      <c r="J80" s="2" t="str">
        <f t="shared" si="9"/>
        <v>Google Maps</v>
      </c>
      <c r="K80" s="2" t="str">
        <f t="shared" si="10"/>
        <v>Google Search</v>
      </c>
      <c r="M80" t="str">
        <f t="shared" si="11"/>
        <v>insert into public.street_names_mappings(teryt_simc_code, teryt_ulic_code, teryt_street_name, osm_street_name) values ('0973725', '01268', 'Bielińskiego', 'Jana Bielińskiego');</v>
      </c>
    </row>
    <row r="81" spans="1:13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8"/>
        <v>OSM</v>
      </c>
      <c r="J81" s="2" t="str">
        <f t="shared" si="9"/>
        <v>Google Maps</v>
      </c>
      <c r="K81" s="2" t="str">
        <f t="shared" si="10"/>
        <v>Google Search</v>
      </c>
      <c r="M81" t="str">
        <f t="shared" si="11"/>
        <v>insert into public.street_names_mappings(teryt_simc_code, teryt_ulic_code, teryt_street_name, osm_street_name) values ('0131340', '01291', 'Bieńka', '');</v>
      </c>
    </row>
    <row r="82" spans="1:13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8"/>
        <v>OSM</v>
      </c>
      <c r="J82" s="2" t="str">
        <f t="shared" si="9"/>
        <v>Google Maps</v>
      </c>
      <c r="K82" s="2" t="str">
        <f t="shared" si="10"/>
        <v>Google Search</v>
      </c>
      <c r="M82" t="str">
        <f t="shared" si="11"/>
        <v>insert into public.street_names_mappings(teryt_simc_code, teryt_ulic_code, teryt_street_name, osm_street_name) values ('0931454', '01291', 'Bieńka', '');</v>
      </c>
    </row>
    <row r="83" spans="1:13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19166</v>
      </c>
      <c r="I83" s="2" t="str">
        <f t="shared" si="8"/>
        <v>OSM</v>
      </c>
      <c r="J83" s="2" t="str">
        <f t="shared" si="9"/>
        <v>Google Maps</v>
      </c>
      <c r="K83" s="2" t="str">
        <f t="shared" si="10"/>
        <v>Google Search</v>
      </c>
      <c r="M83" t="str">
        <f t="shared" si="11"/>
        <v>insert into public.street_names_mappings(teryt_simc_code, teryt_ulic_code, teryt_street_name, osm_street_name) values ('0974618', '01301', 'Biernackiego', 'Edmunda Biernackiego');</v>
      </c>
    </row>
    <row r="84" spans="1:13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19166</v>
      </c>
      <c r="I84" s="2" t="str">
        <f t="shared" si="8"/>
        <v>OSM</v>
      </c>
      <c r="J84" s="2" t="str">
        <f t="shared" si="9"/>
        <v>Google Maps</v>
      </c>
      <c r="K84" s="2" t="str">
        <f t="shared" si="10"/>
        <v>Google Search</v>
      </c>
      <c r="M84" t="str">
        <f t="shared" si="11"/>
        <v>insert into public.street_names_mappings(teryt_simc_code, teryt_ulic_code, teryt_street_name, osm_street_name) values ('0214221', '01301', 'Biernackiego', 'Edmunda Biernackiego');</v>
      </c>
    </row>
    <row r="85" spans="1:13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19166</v>
      </c>
      <c r="I85" s="2" t="str">
        <f t="shared" si="8"/>
        <v>OSM</v>
      </c>
      <c r="J85" s="2" t="str">
        <f t="shared" si="9"/>
        <v>Google Maps</v>
      </c>
      <c r="K85" s="2" t="str">
        <f t="shared" si="10"/>
        <v>Google Search</v>
      </c>
      <c r="M85" t="str">
        <f t="shared" si="11"/>
        <v>insert into public.street_names_mappings(teryt_simc_code, teryt_ulic_code, teryt_street_name, osm_street_name) values ('0915484', '01301', 'Biernackiego', 'Edmunda Biernackiego');</v>
      </c>
    </row>
    <row r="86" spans="1:13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8"/>
        <v>OSM</v>
      </c>
      <c r="J86" s="2" t="str">
        <f t="shared" si="9"/>
        <v>Google Maps</v>
      </c>
      <c r="K86" s="2" t="str">
        <f t="shared" si="10"/>
        <v>Google Search</v>
      </c>
      <c r="M86" t="str">
        <f t="shared" si="11"/>
        <v>insert into public.street_names_mappings(teryt_simc_code, teryt_ulic_code, teryt_street_name, osm_street_name) values ('0963773', '01570', 'Bogdańskiego', '');</v>
      </c>
    </row>
    <row r="87" spans="1:13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8"/>
        <v>OSM</v>
      </c>
      <c r="J87" s="2" t="str">
        <f t="shared" si="9"/>
        <v>Google Maps</v>
      </c>
      <c r="K87" s="2" t="str">
        <f t="shared" si="10"/>
        <v>Google Search</v>
      </c>
      <c r="M87" t="str">
        <f t="shared" si="11"/>
        <v>insert into public.street_names_mappings(teryt_simc_code, teryt_ulic_code, teryt_street_name, osm_street_name) values ('0063874', '01867', 'Borowskiego', 'Tadeusza Borowskiego');</v>
      </c>
    </row>
    <row r="88" spans="1:13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8"/>
        <v>OSM</v>
      </c>
      <c r="J88" s="2" t="str">
        <f t="shared" si="9"/>
        <v>Google Maps</v>
      </c>
      <c r="K88" s="2" t="str">
        <f t="shared" si="10"/>
        <v>Google Search</v>
      </c>
      <c r="M88" t="str">
        <f t="shared" si="11"/>
        <v>insert into public.street_names_mappings(teryt_simc_code, teryt_ulic_code, teryt_street_name, osm_street_name) values ('0930609', '01927', 'Boya-Żeleńskiego', 'Tadeusza Boya-Żeleńskiego');</v>
      </c>
    </row>
    <row r="89" spans="1:13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8"/>
        <v>OSM</v>
      </c>
      <c r="J89" s="2" t="str">
        <f t="shared" si="9"/>
        <v>Google Maps</v>
      </c>
      <c r="K89" s="2" t="str">
        <f t="shared" si="10"/>
        <v>Google Search</v>
      </c>
      <c r="M89" t="str">
        <f t="shared" si="11"/>
        <v>insert into public.street_names_mappings(teryt_simc_code, teryt_ulic_code, teryt_street_name, osm_street_name) values ('0949448', '01927', 'Boya-Żeleńskiego', 'Tadeusza Boya-Żeleńskiego');</v>
      </c>
    </row>
    <row r="90" spans="1:13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8"/>
        <v>OSM</v>
      </c>
      <c r="J90" s="2" t="str">
        <f t="shared" si="9"/>
        <v>Google Maps</v>
      </c>
      <c r="K90" s="2" t="str">
        <f t="shared" si="10"/>
        <v>Google Search</v>
      </c>
      <c r="M90" t="str">
        <f t="shared" si="11"/>
        <v>insert into public.street_names_mappings(teryt_simc_code, teryt_ulic_code, teryt_street_name, osm_street_name) values ('0936931', '01927', 'Boya-Żeleńskiego', 'Tadeusza Boya-Żeleńskiego');</v>
      </c>
    </row>
    <row r="91" spans="1:13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8"/>
        <v>OSM</v>
      </c>
      <c r="J91" s="2" t="str">
        <f t="shared" si="9"/>
        <v>Google Maps</v>
      </c>
      <c r="K91" s="2" t="str">
        <f t="shared" si="10"/>
        <v>Google Search</v>
      </c>
      <c r="M91" t="str">
        <f t="shared" si="11"/>
        <v>insert into public.street_names_mappings(teryt_simc_code, teryt_ulic_code, teryt_street_name, osm_street_name) values ('0959435', '01927', 'Boya-Żeleńskiego', 'Tadeusza Boya-Żeleńskiego');</v>
      </c>
    </row>
    <row r="92" spans="1:13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8"/>
        <v>OSM</v>
      </c>
      <c r="J92" s="2" t="str">
        <f t="shared" si="9"/>
        <v>Google Maps</v>
      </c>
      <c r="K92" s="2" t="str">
        <f t="shared" si="10"/>
        <v>Google Search</v>
      </c>
      <c r="M92" t="str">
        <f t="shared" si="11"/>
        <v>insert into public.street_names_mappings(teryt_simc_code, teryt_ulic_code, teryt_street_name, osm_street_name) values ('0988075', '01927', 'Boya-Żeleńskiego', 'Tadeusza Boya-Żeleńskiego');</v>
      </c>
    </row>
    <row r="93" spans="1:13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8"/>
        <v>OSM</v>
      </c>
      <c r="J93" s="2" t="str">
        <f t="shared" si="9"/>
        <v>Google Maps</v>
      </c>
      <c r="K93" s="2" t="str">
        <f t="shared" si="10"/>
        <v>Google Search</v>
      </c>
      <c r="M93" t="str">
        <f t="shared" si="11"/>
        <v>insert into public.street_names_mappings(teryt_simc_code, teryt_ulic_code, teryt_street_name, osm_street_name) values ('0988684', '01927', 'Boya-Żeleńskiego', 'Tadeusza Boya-Żeleńskiego');</v>
      </c>
    </row>
    <row r="94" spans="1:13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8"/>
        <v>OSM</v>
      </c>
      <c r="J94" s="2" t="str">
        <f t="shared" si="9"/>
        <v>Google Maps</v>
      </c>
      <c r="K94" s="2" t="str">
        <f t="shared" si="10"/>
        <v>Google Search</v>
      </c>
      <c r="M94" t="str">
        <f t="shared" si="11"/>
        <v>insert into public.street_names_mappings(teryt_simc_code, teryt_ulic_code, teryt_street_name, osm_street_name) values ('0505450', '01938', 'Bożka', 'Arki Bożka');</v>
      </c>
    </row>
    <row r="95" spans="1:13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8"/>
        <v>OSM</v>
      </c>
      <c r="J95" s="2" t="str">
        <f t="shared" si="9"/>
        <v>Google Maps</v>
      </c>
      <c r="K95" s="2" t="str">
        <f t="shared" si="10"/>
        <v>Google Search</v>
      </c>
      <c r="M95" t="str">
        <f t="shared" si="11"/>
        <v>insert into public.street_names_mappings(teryt_simc_code, teryt_ulic_code, teryt_street_name, osm_street_name) values ('0965619', '01938', 'Bożka', 'Arki Bożka');</v>
      </c>
    </row>
    <row r="96" spans="1:13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8"/>
        <v>OSM</v>
      </c>
      <c r="J96" s="2" t="str">
        <f t="shared" si="9"/>
        <v>Google Maps</v>
      </c>
      <c r="K96" s="2" t="str">
        <f t="shared" si="10"/>
        <v>Google Search</v>
      </c>
      <c r="M96" t="str">
        <f t="shared" si="11"/>
        <v>insert into public.street_names_mappings(teryt_simc_code, teryt_ulic_code, teryt_street_name, osm_street_name) values ('0965631', '01938', 'Bożka', 'Arki Bożka');</v>
      </c>
    </row>
    <row r="97" spans="1:13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8"/>
        <v>OSM</v>
      </c>
      <c r="J97" s="2" t="str">
        <f t="shared" si="9"/>
        <v>Google Maps</v>
      </c>
      <c r="K97" s="2" t="str">
        <f t="shared" si="10"/>
        <v>Google Search</v>
      </c>
      <c r="M97" t="str">
        <f t="shared" si="11"/>
        <v>insert into public.street_names_mappings(teryt_simc_code, teryt_ulic_code, teryt_street_name, osm_street_name) values ('0524192', '02041', 'Braniewicza', '');</v>
      </c>
    </row>
    <row r="98" spans="1:13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19167</v>
      </c>
      <c r="I98" s="2" t="str">
        <f t="shared" si="8"/>
        <v>OSM</v>
      </c>
      <c r="J98" s="2" t="str">
        <f t="shared" si="9"/>
        <v>Google Maps</v>
      </c>
      <c r="K98" s="2" t="str">
        <f t="shared" si="10"/>
        <v>Google Search</v>
      </c>
      <c r="M98" t="str">
        <f t="shared" si="11"/>
        <v>insert into public.street_names_mappings(teryt_simc_code, teryt_ulic_code, teryt_street_name, osm_street_name) values ('0925258', '02087', 'Brodeckiego', 'Mikołaja Brodeckiego');</v>
      </c>
    </row>
    <row r="99" spans="1:13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19168</v>
      </c>
      <c r="I99" s="2" t="str">
        <f t="shared" si="8"/>
        <v>OSM</v>
      </c>
      <c r="J99" s="2" t="str">
        <f t="shared" si="9"/>
        <v>Google Maps</v>
      </c>
      <c r="K99" s="2" t="str">
        <f t="shared" si="10"/>
        <v>Google Search</v>
      </c>
      <c r="M99" t="str">
        <f t="shared" si="11"/>
        <v>insert into public.street_names_mappings(teryt_simc_code, teryt_ulic_code, teryt_street_name, osm_street_name) values ('0964583', '02234', 'Brzeszczyńskiego', 'Jana Brzeszczyńskiego');</v>
      </c>
    </row>
    <row r="100" spans="1:13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8"/>
        <v>OSM</v>
      </c>
      <c r="J100" s="2" t="str">
        <f t="shared" si="9"/>
        <v>Google Maps</v>
      </c>
      <c r="K100" s="2" t="str">
        <f t="shared" si="10"/>
        <v>Google Search</v>
      </c>
      <c r="M100" t="str">
        <f t="shared" si="11"/>
        <v>insert into public.street_names_mappings(teryt_simc_code, teryt_ulic_code, teryt_street_name, osm_street_name) values ('0094870', '02248', 'Brzezińskiego', '');</v>
      </c>
    </row>
    <row r="101" spans="1:13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19169</v>
      </c>
      <c r="I101" s="2" t="str">
        <f t="shared" si="8"/>
        <v>OSM</v>
      </c>
      <c r="J101" s="2" t="str">
        <f t="shared" si="9"/>
        <v>Google Maps</v>
      </c>
      <c r="K101" s="2" t="str">
        <f t="shared" si="10"/>
        <v>Google Search</v>
      </c>
      <c r="M101" t="str">
        <f t="shared" si="11"/>
        <v>insert into public.street_names_mappings(teryt_simc_code, teryt_ulic_code, teryt_street_name, osm_street_name) values ('0296621', '02248', 'Brzezińskiego', 'Mariana Brzezińskiego');</v>
      </c>
    </row>
    <row r="102" spans="1:13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19170</v>
      </c>
      <c r="I102" s="2" t="str">
        <f t="shared" si="8"/>
        <v>OSM</v>
      </c>
      <c r="J102" s="2" t="str">
        <f t="shared" si="9"/>
        <v>Google Maps</v>
      </c>
      <c r="K102" s="2" t="str">
        <f t="shared" si="10"/>
        <v>Google Search</v>
      </c>
      <c r="M102" t="str">
        <f t="shared" si="11"/>
        <v>insert into public.street_names_mappings(teryt_simc_code, teryt_ulic_code, teryt_street_name, osm_street_name) values ('0954142', '02339', 'Budowniczych Lgom', 'Budowniczych LGOM');</v>
      </c>
    </row>
    <row r="103" spans="1:13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19171</v>
      </c>
      <c r="I103" s="2" t="str">
        <f t="shared" si="8"/>
        <v>OSM</v>
      </c>
      <c r="J103" s="2" t="str">
        <f t="shared" si="9"/>
        <v>Google Maps</v>
      </c>
      <c r="K103" s="2" t="str">
        <f t="shared" si="10"/>
        <v>Google Search</v>
      </c>
      <c r="M103" t="str">
        <f t="shared" si="11"/>
        <v>insert into public.street_names_mappings(teryt_simc_code, teryt_ulic_code, teryt_street_name, osm_street_name) values ('0982345', '02381', 'Bujnowskiego', 'Tytusa Bujnowskiego');</v>
      </c>
    </row>
    <row r="104" spans="1:13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8"/>
        <v>OSM</v>
      </c>
      <c r="J104" s="2" t="str">
        <f t="shared" si="9"/>
        <v>Google Maps</v>
      </c>
      <c r="K104" s="2" t="str">
        <f t="shared" si="10"/>
        <v>Google Search</v>
      </c>
      <c r="M104" t="str">
        <f t="shared" si="11"/>
        <v>insert into public.street_names_mappings(teryt_simc_code, teryt_ulic_code, teryt_street_name, osm_street_name) values ('0948360', '02445', 'Burdzyńskiego', '');</v>
      </c>
    </row>
    <row r="105" spans="1:13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19172</v>
      </c>
      <c r="I105" s="2" t="str">
        <f t="shared" si="8"/>
        <v>OSM</v>
      </c>
      <c r="J105" s="2" t="str">
        <f t="shared" si="9"/>
        <v>Google Maps</v>
      </c>
      <c r="K105" s="2" t="str">
        <f t="shared" si="10"/>
        <v>Google Search</v>
      </c>
      <c r="M105" t="str">
        <f t="shared" si="11"/>
        <v>insert into public.street_names_mappings(teryt_simc_code, teryt_ulic_code, teryt_street_name, osm_street_name) values ('0935601', '02463', 'rynek Bursztynowy', 'Rynek Bursztynowy');</v>
      </c>
    </row>
    <row r="106" spans="1:13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8"/>
        <v>OSM</v>
      </c>
      <c r="J106" s="2" t="str">
        <f t="shared" si="9"/>
        <v>Google Maps</v>
      </c>
      <c r="K106" s="2" t="str">
        <f t="shared" si="10"/>
        <v>Google Search</v>
      </c>
      <c r="M106" t="str">
        <f t="shared" si="11"/>
        <v>insert into public.street_names_mappings(teryt_simc_code, teryt_ulic_code, teryt_street_name, osm_street_name) values ('0957650', '02661', 'Chałubińskiego', 'Tytusa Chałubińskiego');</v>
      </c>
    </row>
    <row r="107" spans="1:13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8"/>
        <v>OSM</v>
      </c>
      <c r="J107" s="2" t="str">
        <f t="shared" si="9"/>
        <v>Google Maps</v>
      </c>
      <c r="K107" s="2" t="str">
        <f t="shared" si="10"/>
        <v>Google Search</v>
      </c>
      <c r="M107" t="str">
        <f t="shared" si="11"/>
        <v>insert into public.street_names_mappings(teryt_simc_code, teryt_ulic_code, teryt_street_name, osm_street_name) values ('0974618', '02661', 'Chałubińskiego', 'Tytusa Chałubińskiego');</v>
      </c>
    </row>
    <row r="108" spans="1:13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8"/>
        <v>OSM</v>
      </c>
      <c r="J108" s="2" t="str">
        <f t="shared" si="9"/>
        <v>Google Maps</v>
      </c>
      <c r="K108" s="2" t="str">
        <f t="shared" si="10"/>
        <v>Google Search</v>
      </c>
      <c r="M108" t="str">
        <f t="shared" si="11"/>
        <v>insert into public.street_names_mappings(teryt_simc_code, teryt_ulic_code, teryt_street_name, osm_street_name) values ('0988520', '02661', 'Chałubińskiego', 'Tytusa Chałubińskiego');</v>
      </c>
    </row>
    <row r="109" spans="1:13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8"/>
        <v>OSM</v>
      </c>
      <c r="J109" s="2" t="str">
        <f t="shared" si="9"/>
        <v>Google Maps</v>
      </c>
      <c r="K109" s="2" t="str">
        <f t="shared" si="10"/>
        <v>Google Search</v>
      </c>
      <c r="M109" t="str">
        <f t="shared" si="11"/>
        <v>insert into public.street_names_mappings(teryt_simc_code, teryt_ulic_code, teryt_street_name, osm_street_name) values ('0966530', '02661', 'Chałubińskiego', 'Tytusa Chałubińskiego');</v>
      </c>
    </row>
    <row r="110" spans="1:13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8"/>
        <v>OSM</v>
      </c>
      <c r="J110" s="2" t="str">
        <f t="shared" si="9"/>
        <v>Google Maps</v>
      </c>
      <c r="K110" s="2" t="str">
        <f t="shared" si="10"/>
        <v>Google Search</v>
      </c>
      <c r="M110" t="str">
        <f t="shared" si="11"/>
        <v>insert into public.street_names_mappings(teryt_simc_code, teryt_ulic_code, teryt_street_name, osm_street_name) values ('0942765', '02661', 'Chałubińskiego', 'Tytusa Chałubińskiego');</v>
      </c>
    </row>
    <row r="111" spans="1:13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8"/>
        <v>OSM</v>
      </c>
      <c r="J111" s="2" t="str">
        <f t="shared" si="9"/>
        <v>Google Maps</v>
      </c>
      <c r="K111" s="2" t="str">
        <f t="shared" si="10"/>
        <v>Google Search</v>
      </c>
      <c r="M111" t="str">
        <f t="shared" si="11"/>
        <v>insert into public.street_names_mappings(teryt_simc_code, teryt_ulic_code, teryt_street_name, osm_street_name) values ('0947716', '02661', 'Chałubińskiego', 'Tytusa Chałubińskiego');</v>
      </c>
    </row>
    <row r="112" spans="1:13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8"/>
        <v>OSM</v>
      </c>
      <c r="J112" s="2" t="str">
        <f t="shared" si="9"/>
        <v>Google Maps</v>
      </c>
      <c r="K112" s="2" t="str">
        <f t="shared" si="10"/>
        <v>Google Search</v>
      </c>
      <c r="M112" t="str">
        <f t="shared" si="11"/>
        <v>insert into public.street_names_mappings(teryt_simc_code, teryt_ulic_code, teryt_street_name, osm_street_name) values ('0971560', '02661', 'Chałubińskiego', 'Tytusa Chałubińskiego');</v>
      </c>
    </row>
    <row r="113" spans="1:13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19173</v>
      </c>
      <c r="I113" s="2" t="str">
        <f t="shared" si="8"/>
        <v>OSM</v>
      </c>
      <c r="J113" s="2" t="str">
        <f t="shared" si="9"/>
        <v>Google Maps</v>
      </c>
      <c r="K113" s="2" t="str">
        <f t="shared" si="10"/>
        <v>Google Search</v>
      </c>
      <c r="M113" t="str">
        <f t="shared" si="11"/>
        <v>insert into public.street_names_mappings(teryt_simc_code, teryt_ulic_code, teryt_street_name, osm_street_name) values ('0130205', '02696', 'Chełmickiego', 'Ludwika Chełmickiego');</v>
      </c>
    </row>
    <row r="114" spans="1:13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8"/>
        <v>OSM</v>
      </c>
      <c r="J114" s="2" t="str">
        <f t="shared" si="9"/>
        <v>Google Maps</v>
      </c>
      <c r="K114" s="2" t="str">
        <f t="shared" si="10"/>
        <v>Google Search</v>
      </c>
      <c r="M114" t="str">
        <f t="shared" si="11"/>
        <v>insert into public.street_names_mappings(teryt_simc_code, teryt_ulic_code, teryt_street_name, osm_street_name) values ('0728405', '02704', 'Chełmońskiego', 'Józefa Chełmońskiego');</v>
      </c>
    </row>
    <row r="115" spans="1:13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8"/>
        <v>OSM</v>
      </c>
      <c r="J115" s="2" t="str">
        <f t="shared" si="9"/>
        <v>Google Maps</v>
      </c>
      <c r="K115" s="2" t="str">
        <f t="shared" si="10"/>
        <v>Google Search</v>
      </c>
      <c r="M115" t="str">
        <f t="shared" si="11"/>
        <v>insert into public.street_names_mappings(teryt_simc_code, teryt_ulic_code, teryt_street_name, osm_street_name) values ('0938982', '02704', 'Chełmońskiego', 'Józefa Chełmońskiego');</v>
      </c>
    </row>
    <row r="116" spans="1:13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8"/>
        <v>OSM</v>
      </c>
      <c r="J116" s="2" t="str">
        <f t="shared" si="9"/>
        <v>Google Maps</v>
      </c>
      <c r="K116" s="2" t="str">
        <f t="shared" si="10"/>
        <v>Google Search</v>
      </c>
      <c r="M116" t="str">
        <f t="shared" si="11"/>
        <v>insert into public.street_names_mappings(teryt_simc_code, teryt_ulic_code, teryt_street_name, osm_street_name) values ('0728470', '02704', 'Chełmońskiego', 'Józefa Chełmońskiego');</v>
      </c>
    </row>
    <row r="117" spans="1:13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8"/>
        <v>OSM</v>
      </c>
      <c r="J117" s="2" t="str">
        <f t="shared" si="9"/>
        <v>Google Maps</v>
      </c>
      <c r="K117" s="2" t="str">
        <f t="shared" si="10"/>
        <v>Google Search</v>
      </c>
      <c r="M117" t="str">
        <f t="shared" si="11"/>
        <v>insert into public.street_names_mappings(teryt_simc_code, teryt_ulic_code, teryt_street_name, osm_street_name) values ('0728457', '02704', 'Chełmońskiego', 'Józefa Chełmońskiego');</v>
      </c>
    </row>
    <row r="118" spans="1:13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8"/>
        <v>OSM</v>
      </c>
      <c r="J118" s="2" t="str">
        <f t="shared" si="9"/>
        <v>Google Maps</v>
      </c>
      <c r="K118" s="2" t="str">
        <f t="shared" si="10"/>
        <v>Google Search</v>
      </c>
      <c r="M118" t="str">
        <f t="shared" si="11"/>
        <v>insert into public.street_names_mappings(teryt_simc_code, teryt_ulic_code, teryt_street_name, osm_street_name) values ('0728523', '02704', 'Chełmońskiego', 'Józefa Chełmońskiego');</v>
      </c>
    </row>
    <row r="119" spans="1:13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8"/>
        <v>OSM</v>
      </c>
      <c r="J119" s="2" t="str">
        <f t="shared" si="9"/>
        <v>Google Maps</v>
      </c>
      <c r="K119" s="2" t="str">
        <f t="shared" si="10"/>
        <v>Google Search</v>
      </c>
      <c r="M119" t="str">
        <f t="shared" si="11"/>
        <v>insert into public.street_names_mappings(teryt_simc_code, teryt_ulic_code, teryt_street_name, osm_street_name) values ('0965619', '02704', 'Chełmońskiego', 'Józefa Chełmońskiego');</v>
      </c>
    </row>
    <row r="120" spans="1:13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8"/>
        <v>OSM</v>
      </c>
      <c r="J120" s="2" t="str">
        <f t="shared" si="9"/>
        <v>Google Maps</v>
      </c>
      <c r="K120" s="2" t="str">
        <f t="shared" si="10"/>
        <v>Google Search</v>
      </c>
      <c r="M120" t="str">
        <f t="shared" si="11"/>
        <v>insert into public.street_names_mappings(teryt_simc_code, teryt_ulic_code, teryt_street_name, osm_street_name) values ('0970885', '02704', 'Chełmońskiego', 'Józefa Chełmońskiego');</v>
      </c>
    </row>
    <row r="121" spans="1:13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8"/>
        <v>OSM</v>
      </c>
      <c r="J121" s="2" t="str">
        <f t="shared" si="9"/>
        <v>Google Maps</v>
      </c>
      <c r="K121" s="2" t="str">
        <f t="shared" si="10"/>
        <v>Google Search</v>
      </c>
      <c r="M121" t="str">
        <f t="shared" si="11"/>
        <v>insert into public.street_names_mappings(teryt_simc_code, teryt_ulic_code, teryt_street_name, osm_street_name) values ('0936931', '02704', 'Chełmońskiego', 'Józefa Chełmońskiego');</v>
      </c>
    </row>
    <row r="122" spans="1:13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8"/>
        <v>OSM</v>
      </c>
      <c r="J122" s="2" t="str">
        <f t="shared" si="9"/>
        <v>Google Maps</v>
      </c>
      <c r="K122" s="2" t="str">
        <f t="shared" si="10"/>
        <v>Google Search</v>
      </c>
      <c r="M122" t="str">
        <f t="shared" si="11"/>
        <v>insert into public.street_names_mappings(teryt_simc_code, teryt_ulic_code, teryt_street_name, osm_street_name) values ('0728569', '02704', 'Chełmońskiego', 'Józefa Chełmońskiego');</v>
      </c>
    </row>
    <row r="123" spans="1:13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8"/>
        <v>OSM</v>
      </c>
      <c r="J123" s="2" t="str">
        <f t="shared" si="9"/>
        <v>Google Maps</v>
      </c>
      <c r="K123" s="2" t="str">
        <f t="shared" si="10"/>
        <v>Google Search</v>
      </c>
      <c r="M123" t="str">
        <f t="shared" si="11"/>
        <v>insert into public.street_names_mappings(teryt_simc_code, teryt_ulic_code, teryt_street_name, osm_street_name) values ('0974618', '02704', 'Chełmońskiego', 'Józefa Chełmońskiego');</v>
      </c>
    </row>
    <row r="124" spans="1:13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ref="I124:I186" si="12">HYPERLINK(CONCATENATE("https://www.openstreetmap.org/search?query=",H124,",",E124), "OSM")</f>
        <v>OSM</v>
      </c>
      <c r="J124" s="2" t="str">
        <f t="shared" ref="J124:J186" si="13">HYPERLINK(CONCATENATE("https://www.google.de/maps/search/",H124,", ",E124), "Google Maps")</f>
        <v>Google Maps</v>
      </c>
      <c r="K124" s="2" t="str">
        <f t="shared" ref="K124:K186" si="14">HYPERLINK(CONCATENATE("https://www.google.de/search?q=", H124, ", ",E124), "Google Search")</f>
        <v>Google Search</v>
      </c>
      <c r="M124" t="str">
        <f t="shared" ref="M124:M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3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2"/>
        <v>OSM</v>
      </c>
      <c r="J125" s="2" t="str">
        <f t="shared" si="13"/>
        <v>Google Maps</v>
      </c>
      <c r="K125" s="2" t="str">
        <f t="shared" si="14"/>
        <v>Google Search</v>
      </c>
      <c r="M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3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2"/>
        <v>OSM</v>
      </c>
      <c r="J126" s="2" t="str">
        <f t="shared" si="13"/>
        <v>Google Maps</v>
      </c>
      <c r="K126" s="2" t="str">
        <f t="shared" si="14"/>
        <v>Google Search</v>
      </c>
      <c r="M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3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2"/>
        <v>OSM</v>
      </c>
      <c r="J127" s="2" t="str">
        <f t="shared" si="13"/>
        <v>Google Maps</v>
      </c>
      <c r="K127" s="2" t="str">
        <f t="shared" si="14"/>
        <v>Google Search</v>
      </c>
      <c r="M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3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2"/>
        <v>OSM</v>
      </c>
      <c r="J128" s="2" t="str">
        <f t="shared" si="13"/>
        <v>Google Maps</v>
      </c>
      <c r="K128" s="2" t="str">
        <f t="shared" si="14"/>
        <v>Google Search</v>
      </c>
      <c r="M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3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2"/>
        <v>OSM</v>
      </c>
      <c r="J129" s="2" t="str">
        <f t="shared" si="13"/>
        <v>Google Maps</v>
      </c>
      <c r="K129" s="2" t="str">
        <f t="shared" si="14"/>
        <v>Google Search</v>
      </c>
      <c r="M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3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2"/>
        <v>OSM</v>
      </c>
      <c r="J130" s="2" t="str">
        <f t="shared" si="13"/>
        <v>Google Maps</v>
      </c>
      <c r="K130" s="2" t="str">
        <f t="shared" si="14"/>
        <v>Google Search</v>
      </c>
      <c r="M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3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si="12"/>
        <v>OSM</v>
      </c>
      <c r="J131" s="2" t="str">
        <f t="shared" si="13"/>
        <v>Google Maps</v>
      </c>
      <c r="K131" s="2" t="str">
        <f t="shared" si="14"/>
        <v>Google Search</v>
      </c>
      <c r="M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3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2"/>
        <v>OSM</v>
      </c>
      <c r="J132" s="2" t="str">
        <f t="shared" si="13"/>
        <v>Google Maps</v>
      </c>
      <c r="K132" s="2" t="str">
        <f t="shared" si="14"/>
        <v>Google Search</v>
      </c>
      <c r="M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3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2"/>
        <v>OSM</v>
      </c>
      <c r="J133" s="2" t="str">
        <f t="shared" si="13"/>
        <v>Google Maps</v>
      </c>
      <c r="K133" s="2" t="str">
        <f t="shared" si="14"/>
        <v>Google Search</v>
      </c>
      <c r="M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3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2"/>
        <v>OSM</v>
      </c>
      <c r="J134" s="2" t="str">
        <f t="shared" si="13"/>
        <v>Google Maps</v>
      </c>
      <c r="K134" s="2" t="str">
        <f t="shared" si="14"/>
        <v>Google Search</v>
      </c>
      <c r="M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3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2"/>
        <v>OSM</v>
      </c>
      <c r="J135" s="2" t="str">
        <f t="shared" si="13"/>
        <v>Google Maps</v>
      </c>
      <c r="K135" s="2" t="str">
        <f t="shared" si="14"/>
        <v>Google Search</v>
      </c>
      <c r="M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3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19174</v>
      </c>
      <c r="I136" s="2" t="str">
        <f t="shared" si="12"/>
        <v>OSM</v>
      </c>
      <c r="J136" s="2" t="str">
        <f t="shared" si="13"/>
        <v>Google Maps</v>
      </c>
      <c r="K136" s="2" t="str">
        <f t="shared" si="14"/>
        <v>Google Search</v>
      </c>
      <c r="M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3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19174</v>
      </c>
      <c r="I137" s="2" t="str">
        <f t="shared" si="12"/>
        <v>OSM</v>
      </c>
      <c r="J137" s="2" t="str">
        <f t="shared" si="13"/>
        <v>Google Maps</v>
      </c>
      <c r="K137" s="2" t="str">
        <f t="shared" si="14"/>
        <v>Google Search</v>
      </c>
      <c r="M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3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19174</v>
      </c>
      <c r="I138" s="2" t="str">
        <f t="shared" si="12"/>
        <v>OSM</v>
      </c>
      <c r="J138" s="2" t="str">
        <f t="shared" si="13"/>
        <v>Google Maps</v>
      </c>
      <c r="K138" s="2" t="str">
        <f t="shared" si="14"/>
        <v>Google Search</v>
      </c>
      <c r="M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3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19174</v>
      </c>
      <c r="I139" s="2" t="str">
        <f t="shared" si="12"/>
        <v>OSM</v>
      </c>
      <c r="J139" s="2" t="str">
        <f t="shared" si="13"/>
        <v>Google Maps</v>
      </c>
      <c r="K139" s="2" t="str">
        <f t="shared" si="14"/>
        <v>Google Search</v>
      </c>
      <c r="M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3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19174</v>
      </c>
      <c r="I140" s="2" t="str">
        <f t="shared" si="12"/>
        <v>OSM</v>
      </c>
      <c r="J140" s="2" t="str">
        <f t="shared" si="13"/>
        <v>Google Maps</v>
      </c>
      <c r="K140" s="2" t="str">
        <f t="shared" si="14"/>
        <v>Google Search</v>
      </c>
      <c r="M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3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19175</v>
      </c>
      <c r="I141" s="2" t="str">
        <f t="shared" si="12"/>
        <v>OSM</v>
      </c>
      <c r="J141" s="2" t="str">
        <f t="shared" si="13"/>
        <v>Google Maps</v>
      </c>
      <c r="K141" s="2" t="str">
        <f t="shared" si="14"/>
        <v>Google Search</v>
      </c>
      <c r="M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3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2"/>
        <v>OSM</v>
      </c>
      <c r="J142" s="2" t="str">
        <f t="shared" si="13"/>
        <v>Google Maps</v>
      </c>
      <c r="K142" s="2" t="str">
        <f t="shared" si="14"/>
        <v>Google Search</v>
      </c>
      <c r="M142" t="str">
        <f t="shared" si="15"/>
        <v>insert into public.street_names_mappings(teryt_simc_code, teryt_ulic_code, teryt_street_name, osm_street_name) values ('0969400', '02785', 'Chociebora', '');</v>
      </c>
    </row>
    <row r="143" spans="1:13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19176</v>
      </c>
      <c r="I143" s="2" t="str">
        <f t="shared" si="12"/>
        <v>OSM</v>
      </c>
      <c r="J143" s="2" t="str">
        <f t="shared" si="13"/>
        <v>Google Maps</v>
      </c>
      <c r="K143" s="2" t="str">
        <f t="shared" si="14"/>
        <v>Google Search</v>
      </c>
      <c r="M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3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19177</v>
      </c>
      <c r="I144" s="2" t="str">
        <f t="shared" si="12"/>
        <v>OSM</v>
      </c>
      <c r="J144" s="2" t="str">
        <f t="shared" si="13"/>
        <v>Google Maps</v>
      </c>
      <c r="K144" s="2" t="str">
        <f t="shared" si="14"/>
        <v>Google Search</v>
      </c>
      <c r="M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3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19178</v>
      </c>
      <c r="I145" s="2" t="str">
        <f t="shared" si="12"/>
        <v>OSM</v>
      </c>
      <c r="J145" s="2" t="str">
        <f t="shared" si="13"/>
        <v>Google Maps</v>
      </c>
      <c r="K145" s="2" t="str">
        <f t="shared" si="14"/>
        <v>Google Search</v>
      </c>
      <c r="M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3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2"/>
        <v>OSM</v>
      </c>
      <c r="J146" s="2" t="str">
        <f t="shared" si="13"/>
        <v>Google Maps</v>
      </c>
      <c r="K146" s="2" t="str">
        <f t="shared" si="14"/>
        <v>Google Search</v>
      </c>
      <c r="M146" t="str">
        <f t="shared" si="15"/>
        <v>insert into public.street_names_mappings(teryt_simc_code, teryt_ulic_code, teryt_street_name, osm_street_name) values ('0970974', '02927', 'Chudzickiego', '');</v>
      </c>
    </row>
    <row r="147" spans="1:13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2"/>
        <v>OSM</v>
      </c>
      <c r="J147" s="2" t="str">
        <f t="shared" si="13"/>
        <v>Google Maps</v>
      </c>
      <c r="K147" s="2" t="str">
        <f t="shared" si="14"/>
        <v>Google Search</v>
      </c>
      <c r="M147" t="str">
        <f t="shared" si="15"/>
        <v>insert into public.street_names_mappings(teryt_simc_code, teryt_ulic_code, teryt_street_name, osm_street_name) values ('0980085', '02940', 'Chwałki', '');</v>
      </c>
    </row>
    <row r="148" spans="1:13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19179</v>
      </c>
      <c r="I148" s="2" t="str">
        <f t="shared" si="12"/>
        <v>OSM</v>
      </c>
      <c r="J148" s="2" t="str">
        <f t="shared" si="13"/>
        <v>Google Maps</v>
      </c>
      <c r="K148" s="2" t="str">
        <f t="shared" si="14"/>
        <v>Google Search</v>
      </c>
      <c r="M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3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19180</v>
      </c>
      <c r="I149" s="2" t="str">
        <f t="shared" si="12"/>
        <v>OSM</v>
      </c>
      <c r="J149" s="2" t="str">
        <f t="shared" si="13"/>
        <v>Google Maps</v>
      </c>
      <c r="K149" s="2" t="str">
        <f t="shared" si="14"/>
        <v>Google Search</v>
      </c>
      <c r="M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3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19181</v>
      </c>
      <c r="I150" s="2" t="str">
        <f t="shared" si="12"/>
        <v>OSM</v>
      </c>
      <c r="J150" s="2" t="str">
        <f t="shared" si="13"/>
        <v>Google Maps</v>
      </c>
      <c r="K150" s="2" t="str">
        <f t="shared" si="14"/>
        <v>Google Search</v>
      </c>
      <c r="M150" t="str">
        <f t="shared" si="15"/>
        <v>insert into public.street_names_mappings(teryt_simc_code, teryt_ulic_code, teryt_street_name, osm_street_name) values ('0965619', '03153', 'Cybisa', 'Jana Cybisa');</v>
      </c>
    </row>
    <row r="151" spans="1:13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19181</v>
      </c>
      <c r="I151" s="2" t="str">
        <f t="shared" si="12"/>
        <v>OSM</v>
      </c>
      <c r="J151" s="2" t="str">
        <f t="shared" si="13"/>
        <v>Google Maps</v>
      </c>
      <c r="K151" s="2" t="str">
        <f t="shared" si="14"/>
        <v>Google Search</v>
      </c>
      <c r="M151" t="str">
        <f t="shared" si="15"/>
        <v>insert into public.street_names_mappings(teryt_simc_code, teryt_ulic_code, teryt_street_name, osm_street_name) values ('0965878', '03153', 'Cybisa', 'Jana Cybisa');</v>
      </c>
    </row>
    <row r="152" spans="1:13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19182</v>
      </c>
      <c r="I152" s="2" t="str">
        <f t="shared" si="12"/>
        <v>OSM</v>
      </c>
      <c r="J152" s="2" t="str">
        <f t="shared" si="13"/>
        <v>Google Maps</v>
      </c>
      <c r="K152" s="2" t="str">
        <f t="shared" si="14"/>
        <v>Google Search</v>
      </c>
      <c r="M152" t="str">
        <f t="shared" si="15"/>
        <v>insert into public.street_names_mappings(teryt_simc_code, teryt_ulic_code, teryt_street_name, osm_street_name) values ('0502457', '03163', 'Cygana', 'Józefa Cygana');</v>
      </c>
    </row>
    <row r="153" spans="1:13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19182</v>
      </c>
      <c r="I153" s="2" t="str">
        <f t="shared" si="12"/>
        <v>OSM</v>
      </c>
      <c r="J153" s="2" t="str">
        <f t="shared" si="13"/>
        <v>Google Maps</v>
      </c>
      <c r="K153" s="2" t="str">
        <f t="shared" si="14"/>
        <v>Google Search</v>
      </c>
      <c r="M153" t="str">
        <f t="shared" si="15"/>
        <v>insert into public.street_names_mappings(teryt_simc_code, teryt_ulic_code, teryt_street_name, osm_street_name) values ('0504002', '03163', 'Cygana', 'Józefa Cygana');</v>
      </c>
    </row>
    <row r="154" spans="1:13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19183</v>
      </c>
      <c r="I154" s="2" t="str">
        <f t="shared" si="12"/>
        <v>OSM</v>
      </c>
      <c r="J154" s="2" t="str">
        <f t="shared" si="13"/>
        <v>Google Maps</v>
      </c>
      <c r="K154" s="2" t="str">
        <f t="shared" si="14"/>
        <v>Google Search</v>
      </c>
      <c r="M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3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19184</v>
      </c>
      <c r="I155" s="2" t="str">
        <f t="shared" si="12"/>
        <v>OSM</v>
      </c>
      <c r="J155" s="2" t="str">
        <f t="shared" si="13"/>
        <v>Google Maps</v>
      </c>
      <c r="K155" s="2" t="str">
        <f t="shared" si="14"/>
        <v>Google Search</v>
      </c>
      <c r="M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3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19184</v>
      </c>
      <c r="I156" s="2" t="str">
        <f t="shared" si="12"/>
        <v>OSM</v>
      </c>
      <c r="J156" s="2" t="str">
        <f t="shared" si="13"/>
        <v>Google Maps</v>
      </c>
      <c r="K156" s="2" t="str">
        <f t="shared" si="14"/>
        <v>Google Search</v>
      </c>
      <c r="M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3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19184</v>
      </c>
      <c r="I157" s="2" t="str">
        <f t="shared" si="12"/>
        <v>OSM</v>
      </c>
      <c r="J157" s="2" t="str">
        <f t="shared" si="13"/>
        <v>Google Maps</v>
      </c>
      <c r="K157" s="2" t="str">
        <f t="shared" si="14"/>
        <v>Google Search</v>
      </c>
      <c r="M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3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19184</v>
      </c>
      <c r="I158" s="2" t="str">
        <f t="shared" si="12"/>
        <v>OSM</v>
      </c>
      <c r="J158" s="2" t="str">
        <f t="shared" si="13"/>
        <v>Google Maps</v>
      </c>
      <c r="K158" s="2" t="str">
        <f t="shared" si="14"/>
        <v>Google Search</v>
      </c>
      <c r="M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3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2"/>
        <v>OSM</v>
      </c>
      <c r="J159" s="2" t="str">
        <f t="shared" si="13"/>
        <v>Google Maps</v>
      </c>
      <c r="K159" s="2" t="str">
        <f t="shared" si="14"/>
        <v>Google Search</v>
      </c>
      <c r="M159" t="str">
        <f t="shared" si="15"/>
        <v>insert into public.street_names_mappings(teryt_simc_code, teryt_ulic_code, teryt_street_name, osm_street_name) values ('0079496', '03222', 'Czahary', '');</v>
      </c>
    </row>
    <row r="160" spans="1:13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2"/>
        <v>OSM</v>
      </c>
      <c r="J160" s="2" t="str">
        <f t="shared" si="13"/>
        <v>Google Maps</v>
      </c>
      <c r="K160" s="2" t="str">
        <f t="shared" si="14"/>
        <v>Google Search</v>
      </c>
      <c r="M160" t="str">
        <f t="shared" si="15"/>
        <v>insert into public.street_names_mappings(teryt_simc_code, teryt_ulic_code, teryt_street_name, osm_street_name) values ('0957650', '03222', 'Czahary', '');</v>
      </c>
    </row>
    <row r="161" spans="1:13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19185</v>
      </c>
      <c r="I161" s="2" t="str">
        <f t="shared" si="12"/>
        <v>OSM</v>
      </c>
      <c r="J161" s="2" t="str">
        <f t="shared" si="13"/>
        <v>Google Maps</v>
      </c>
      <c r="K161" s="2" t="str">
        <f t="shared" si="14"/>
        <v>Google Search</v>
      </c>
      <c r="M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3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19186</v>
      </c>
      <c r="I162" s="2" t="str">
        <f t="shared" si="12"/>
        <v>OSM</v>
      </c>
      <c r="J162" s="2" t="str">
        <f t="shared" si="13"/>
        <v>Google Maps</v>
      </c>
      <c r="K162" s="2" t="str">
        <f t="shared" si="14"/>
        <v>Google Search</v>
      </c>
      <c r="M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3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19187</v>
      </c>
      <c r="I163" s="2" t="str">
        <f t="shared" si="12"/>
        <v>OSM</v>
      </c>
      <c r="J163" s="2" t="str">
        <f t="shared" si="13"/>
        <v>Google Maps</v>
      </c>
      <c r="K163" s="2" t="str">
        <f t="shared" si="14"/>
        <v>Google Search</v>
      </c>
      <c r="M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3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19188</v>
      </c>
      <c r="I164" s="2" t="str">
        <f t="shared" si="12"/>
        <v>OSM</v>
      </c>
      <c r="J164" s="2" t="str">
        <f t="shared" si="13"/>
        <v>Google Maps</v>
      </c>
      <c r="K164" s="2" t="str">
        <f t="shared" si="14"/>
        <v>Google Search</v>
      </c>
      <c r="M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3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19188</v>
      </c>
      <c r="I165" s="2" t="str">
        <f t="shared" si="12"/>
        <v>OSM</v>
      </c>
      <c r="J165" s="2" t="str">
        <f t="shared" si="13"/>
        <v>Google Maps</v>
      </c>
      <c r="K165" s="2" t="str">
        <f t="shared" si="14"/>
        <v>Google Search</v>
      </c>
      <c r="M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3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19188</v>
      </c>
      <c r="I166" s="2" t="str">
        <f t="shared" si="12"/>
        <v>OSM</v>
      </c>
      <c r="J166" s="2" t="str">
        <f t="shared" si="13"/>
        <v>Google Maps</v>
      </c>
      <c r="K166" s="2" t="str">
        <f t="shared" si="14"/>
        <v>Google Search</v>
      </c>
      <c r="M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3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19188</v>
      </c>
      <c r="I167" s="2" t="str">
        <f t="shared" si="12"/>
        <v>OSM</v>
      </c>
      <c r="J167" s="2" t="str">
        <f t="shared" si="13"/>
        <v>Google Maps</v>
      </c>
      <c r="K167" s="2" t="str">
        <f t="shared" si="14"/>
        <v>Google Search</v>
      </c>
      <c r="M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3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19189</v>
      </c>
      <c r="I168" s="2" t="str">
        <f t="shared" si="12"/>
        <v>OSM</v>
      </c>
      <c r="J168" s="2" t="str">
        <f t="shared" si="13"/>
        <v>Google Maps</v>
      </c>
      <c r="K168" s="2" t="str">
        <f t="shared" si="14"/>
        <v>Google Search</v>
      </c>
      <c r="M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3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19189</v>
      </c>
      <c r="I169" s="2" t="str">
        <f t="shared" si="12"/>
        <v>OSM</v>
      </c>
      <c r="J169" s="2" t="str">
        <f t="shared" si="13"/>
        <v>Google Maps</v>
      </c>
      <c r="K169" s="2" t="str">
        <f t="shared" si="14"/>
        <v>Google Search</v>
      </c>
      <c r="M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3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19189</v>
      </c>
      <c r="I170" s="2" t="str">
        <f t="shared" si="12"/>
        <v>OSM</v>
      </c>
      <c r="J170" s="2" t="str">
        <f t="shared" si="13"/>
        <v>Google Maps</v>
      </c>
      <c r="K170" s="2" t="str">
        <f t="shared" si="14"/>
        <v>Google Search</v>
      </c>
      <c r="M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3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19189</v>
      </c>
      <c r="I171" s="2" t="str">
        <f t="shared" si="12"/>
        <v>OSM</v>
      </c>
      <c r="J171" s="2" t="str">
        <f t="shared" si="13"/>
        <v>Google Maps</v>
      </c>
      <c r="K171" s="2" t="str">
        <f t="shared" si="14"/>
        <v>Google Search</v>
      </c>
      <c r="M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3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19189</v>
      </c>
      <c r="I172" s="2" t="str">
        <f t="shared" si="12"/>
        <v>OSM</v>
      </c>
      <c r="J172" s="2" t="str">
        <f t="shared" si="13"/>
        <v>Google Maps</v>
      </c>
      <c r="K172" s="2" t="str">
        <f t="shared" si="14"/>
        <v>Google Search</v>
      </c>
      <c r="M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3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19189</v>
      </c>
      <c r="I173" s="2" t="str">
        <f t="shared" si="12"/>
        <v>OSM</v>
      </c>
      <c r="J173" s="2" t="str">
        <f t="shared" si="13"/>
        <v>Google Maps</v>
      </c>
      <c r="K173" s="2" t="str">
        <f t="shared" si="14"/>
        <v>Google Search</v>
      </c>
      <c r="M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3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19189</v>
      </c>
      <c r="I174" s="2" t="str">
        <f t="shared" si="12"/>
        <v>OSM</v>
      </c>
      <c r="J174" s="2" t="str">
        <f t="shared" si="13"/>
        <v>Google Maps</v>
      </c>
      <c r="K174" s="2" t="str">
        <f t="shared" si="14"/>
        <v>Google Search</v>
      </c>
      <c r="M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3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19189</v>
      </c>
      <c r="I175" s="2" t="str">
        <f t="shared" si="12"/>
        <v>OSM</v>
      </c>
      <c r="J175" s="2" t="str">
        <f t="shared" si="13"/>
        <v>Google Maps</v>
      </c>
      <c r="K175" s="2" t="str">
        <f t="shared" si="14"/>
        <v>Google Search</v>
      </c>
      <c r="M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3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19189</v>
      </c>
      <c r="I176" s="2" t="str">
        <f t="shared" si="12"/>
        <v>OSM</v>
      </c>
      <c r="J176" s="2" t="str">
        <f t="shared" si="13"/>
        <v>Google Maps</v>
      </c>
      <c r="K176" s="2" t="str">
        <f t="shared" si="14"/>
        <v>Google Search</v>
      </c>
      <c r="M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3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19189</v>
      </c>
      <c r="I177" s="2" t="str">
        <f t="shared" si="12"/>
        <v>OSM</v>
      </c>
      <c r="J177" s="2" t="str">
        <f t="shared" si="13"/>
        <v>Google Maps</v>
      </c>
      <c r="K177" s="2" t="str">
        <f t="shared" si="14"/>
        <v>Google Search</v>
      </c>
      <c r="M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3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19189</v>
      </c>
      <c r="I178" s="2" t="str">
        <f t="shared" si="12"/>
        <v>OSM</v>
      </c>
      <c r="J178" s="2" t="str">
        <f t="shared" si="13"/>
        <v>Google Maps</v>
      </c>
      <c r="K178" s="2" t="str">
        <f t="shared" si="14"/>
        <v>Google Search</v>
      </c>
      <c r="M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3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19189</v>
      </c>
      <c r="I179" s="2" t="str">
        <f t="shared" si="12"/>
        <v>OSM</v>
      </c>
      <c r="J179" s="2" t="str">
        <f t="shared" si="13"/>
        <v>Google Maps</v>
      </c>
      <c r="K179" s="2" t="str">
        <f t="shared" si="14"/>
        <v>Google Search</v>
      </c>
      <c r="M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3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19189</v>
      </c>
      <c r="I180" s="2" t="str">
        <f t="shared" si="12"/>
        <v>OSM</v>
      </c>
      <c r="J180" s="2" t="str">
        <f t="shared" si="13"/>
        <v>Google Maps</v>
      </c>
      <c r="K180" s="2" t="str">
        <f t="shared" si="14"/>
        <v>Google Search</v>
      </c>
      <c r="M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3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19189</v>
      </c>
      <c r="I181" s="2" t="str">
        <f t="shared" si="12"/>
        <v>OSM</v>
      </c>
      <c r="J181" s="2" t="str">
        <f t="shared" si="13"/>
        <v>Google Maps</v>
      </c>
      <c r="K181" s="2" t="str">
        <f t="shared" si="14"/>
        <v>Google Search</v>
      </c>
      <c r="M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3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19189</v>
      </c>
      <c r="I182" s="2" t="str">
        <f t="shared" si="12"/>
        <v>OSM</v>
      </c>
      <c r="J182" s="2" t="str">
        <f t="shared" si="13"/>
        <v>Google Maps</v>
      </c>
      <c r="K182" s="2" t="str">
        <f t="shared" si="14"/>
        <v>Google Search</v>
      </c>
      <c r="M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3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19189</v>
      </c>
      <c r="I183" s="2" t="str">
        <f t="shared" si="12"/>
        <v>OSM</v>
      </c>
      <c r="J183" s="2" t="str">
        <f t="shared" si="13"/>
        <v>Google Maps</v>
      </c>
      <c r="K183" s="2" t="str">
        <f t="shared" si="14"/>
        <v>Google Search</v>
      </c>
      <c r="M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3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19189</v>
      </c>
      <c r="I184" s="2" t="str">
        <f t="shared" si="12"/>
        <v>OSM</v>
      </c>
      <c r="J184" s="2" t="str">
        <f t="shared" si="13"/>
        <v>Google Maps</v>
      </c>
      <c r="K184" s="2" t="str">
        <f t="shared" si="14"/>
        <v>Google Search</v>
      </c>
      <c r="M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3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19189</v>
      </c>
      <c r="I185" s="2" t="str">
        <f t="shared" si="12"/>
        <v>OSM</v>
      </c>
      <c r="J185" s="2" t="str">
        <f t="shared" si="13"/>
        <v>Google Maps</v>
      </c>
      <c r="K185" s="2" t="str">
        <f t="shared" si="14"/>
        <v>Google Search</v>
      </c>
      <c r="M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3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19189</v>
      </c>
      <c r="I186" s="2" t="str">
        <f t="shared" si="12"/>
        <v>OSM</v>
      </c>
      <c r="J186" s="2" t="str">
        <f t="shared" si="13"/>
        <v>Google Maps</v>
      </c>
      <c r="K186" s="2" t="str">
        <f t="shared" si="14"/>
        <v>Google Search</v>
      </c>
      <c r="M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3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19189</v>
      </c>
      <c r="I187" s="2" t="str">
        <f t="shared" ref="I187:I225" si="16">HYPERLINK(CONCATENATE("https://www.openstreetmap.org/search?query=",H187,",",E187), "OSM")</f>
        <v>OSM</v>
      </c>
      <c r="J187" s="2" t="str">
        <f t="shared" ref="J187:J243" si="17">HYPERLINK(CONCATENATE("https://www.google.de/maps/search/",H187,", ",E187), "Google Maps")</f>
        <v>Google Maps</v>
      </c>
      <c r="K187" s="2" t="str">
        <f t="shared" ref="K187:K243" si="18">HYPERLINK(CONCATENATE("https://www.google.de/search?q=", H187, ", ",E187), "Google Search")</f>
        <v>Google Search</v>
      </c>
      <c r="M187" t="str">
        <f t="shared" ref="M187:M243" si="19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3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19189</v>
      </c>
      <c r="I188" s="2" t="str">
        <f t="shared" si="16"/>
        <v>OSM</v>
      </c>
      <c r="J188" s="2" t="str">
        <f t="shared" si="17"/>
        <v>Google Maps</v>
      </c>
      <c r="K188" s="2" t="str">
        <f t="shared" si="18"/>
        <v>Google Search</v>
      </c>
      <c r="M188" t="str">
        <f t="shared" si="19"/>
        <v>insert into public.street_names_mappings(teryt_simc_code, teryt_ulic_code, teryt_street_name, osm_street_name) values ('0903676', '03279', 'Czarnieckiego', 'Stefana Czarnieckiego');</v>
      </c>
    </row>
    <row r="189" spans="1:13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19189</v>
      </c>
      <c r="I189" s="2" t="str">
        <f t="shared" si="16"/>
        <v>OSM</v>
      </c>
      <c r="J189" s="2" t="str">
        <f t="shared" si="17"/>
        <v>Google Maps</v>
      </c>
      <c r="K189" s="2" t="str">
        <f t="shared" si="18"/>
        <v>Google Search</v>
      </c>
      <c r="M189" t="str">
        <f t="shared" si="19"/>
        <v>insert into public.street_names_mappings(teryt_simc_code, teryt_ulic_code, teryt_street_name, osm_street_name) values ('0948472', '03279', 'Czarnieckiego', 'Stefana Czarnieckiego');</v>
      </c>
    </row>
    <row r="190" spans="1:13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19189</v>
      </c>
      <c r="I190" s="2" t="str">
        <f t="shared" si="16"/>
        <v>OSM</v>
      </c>
      <c r="J190" s="2" t="str">
        <f t="shared" si="17"/>
        <v>Google Maps</v>
      </c>
      <c r="K190" s="2" t="str">
        <f t="shared" si="18"/>
        <v>Google Search</v>
      </c>
      <c r="M190" t="str">
        <f t="shared" si="19"/>
        <v>insert into public.street_names_mappings(teryt_simc_code, teryt_ulic_code, teryt_street_name, osm_street_name) values ('0556648', '03279', 'Czarnieckiego', 'Stefana Czarnieckiego');</v>
      </c>
    </row>
    <row r="191" spans="1:13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19189</v>
      </c>
      <c r="I191" s="2" t="str">
        <f t="shared" si="16"/>
        <v>OSM</v>
      </c>
      <c r="J191" s="2" t="str">
        <f t="shared" si="17"/>
        <v>Google Maps</v>
      </c>
      <c r="K191" s="2" t="str">
        <f t="shared" si="18"/>
        <v>Google Search</v>
      </c>
      <c r="M191" t="str">
        <f t="shared" si="19"/>
        <v>insert into public.street_names_mappings(teryt_simc_code, teryt_ulic_code, teryt_street_name, osm_street_name) values ('0929865', '03279', 'Czarnieckiego', 'Stefana Czarnieckiego');</v>
      </c>
    </row>
    <row r="192" spans="1:13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OSM</v>
      </c>
      <c r="J192" s="2" t="str">
        <f t="shared" si="17"/>
        <v>Google Maps</v>
      </c>
      <c r="K192" s="2" t="str">
        <f t="shared" si="18"/>
        <v>Google Search</v>
      </c>
      <c r="M192" t="str">
        <f t="shared" si="19"/>
        <v>insert into public.street_names_mappings(teryt_simc_code, teryt_ulic_code, teryt_street_name, osm_street_name) values ('0949810', '03285', 'Czarnkowskiego', '');</v>
      </c>
    </row>
    <row r="193" spans="1:13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OSM</v>
      </c>
      <c r="J193" s="2" t="str">
        <f t="shared" si="17"/>
        <v>Google Maps</v>
      </c>
      <c r="K193" s="2" t="str">
        <f t="shared" si="18"/>
        <v>Google Search</v>
      </c>
      <c r="M193" t="str">
        <f t="shared" si="19"/>
        <v>insert into public.street_names_mappings(teryt_simc_code, teryt_ulic_code, teryt_street_name, osm_street_name) values ('0525760', '03285', 'Czarnkowskiego', '');</v>
      </c>
    </row>
    <row r="194" spans="1:13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OSM</v>
      </c>
      <c r="J194" s="2" t="str">
        <f t="shared" si="17"/>
        <v>Google Maps</v>
      </c>
      <c r="K194" s="2" t="str">
        <f t="shared" si="18"/>
        <v>Google Search</v>
      </c>
      <c r="M194" t="str">
        <f t="shared" si="19"/>
        <v>insert into public.street_names_mappings(teryt_simc_code, teryt_ulic_code, teryt_street_name, osm_street_name) values ('0975760', '03359', 'Czekanowskiego', '');</v>
      </c>
    </row>
    <row r="195" spans="1:13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19190</v>
      </c>
      <c r="I195" s="2" t="str">
        <f t="shared" si="16"/>
        <v>OSM</v>
      </c>
      <c r="J195" s="2" t="str">
        <f t="shared" si="17"/>
        <v>Google Maps</v>
      </c>
      <c r="K195" s="2" t="str">
        <f t="shared" si="18"/>
        <v>Google Search</v>
      </c>
      <c r="M195" t="str">
        <f t="shared" si="19"/>
        <v>insert into public.street_names_mappings(teryt_simc_code, teryt_ulic_code, teryt_street_name, osm_street_name) values ('0207899', '03463', 'Czochralskiego', 'Jana Czochralskiego');</v>
      </c>
    </row>
    <row r="196" spans="1:13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19191</v>
      </c>
      <c r="I196" s="2" t="str">
        <f t="shared" si="16"/>
        <v>OSM</v>
      </c>
      <c r="J196" s="2" t="str">
        <f t="shared" si="17"/>
        <v>Google Maps</v>
      </c>
      <c r="K196" s="2" t="str">
        <f t="shared" si="18"/>
        <v>Google Search</v>
      </c>
      <c r="M196" t="str">
        <f t="shared" si="19"/>
        <v>insert into public.street_names_mappings(teryt_simc_code, teryt_ulic_code, teryt_street_name, osm_street_name) values ('0751166', '03482', 'Czubińskiego', 'Zygmunta Czubińskiego');</v>
      </c>
    </row>
    <row r="197" spans="1:13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19192</v>
      </c>
      <c r="I197" s="2" t="str">
        <f t="shared" si="16"/>
        <v>OSM</v>
      </c>
      <c r="J197" s="2" t="str">
        <f t="shared" si="17"/>
        <v>Google Maps</v>
      </c>
      <c r="K197" s="2" t="str">
        <f t="shared" si="18"/>
        <v>Google Search</v>
      </c>
      <c r="M197" t="str">
        <f t="shared" si="19"/>
        <v>insert into public.street_names_mappings(teryt_simc_code, teryt_ulic_code, teryt_street_name, osm_street_name) values ('0934470', '03526', 'Czyżewskiego', 'Józefa Czyżewskiego');</v>
      </c>
    </row>
    <row r="198" spans="1:13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19193</v>
      </c>
      <c r="I198" s="2" t="str">
        <f t="shared" si="16"/>
        <v>OSM</v>
      </c>
      <c r="J198" s="2" t="str">
        <f t="shared" si="17"/>
        <v>Google Maps</v>
      </c>
      <c r="K198" s="2" t="str">
        <f t="shared" si="18"/>
        <v>Google Search</v>
      </c>
      <c r="M198" t="str">
        <f t="shared" si="19"/>
        <v>insert into public.street_names_mappings(teryt_simc_code, teryt_ulic_code, teryt_street_name, osm_street_name) values ('0974618', '03541', 'Ćwiklińskiej', 'Mieczysławy Ćwiklińskiej');</v>
      </c>
    </row>
    <row r="199" spans="1:13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19197</v>
      </c>
      <c r="I199" s="2" t="str">
        <f t="shared" si="16"/>
        <v>OSM</v>
      </c>
      <c r="J199" s="2" t="str">
        <f t="shared" si="17"/>
        <v>Google Maps</v>
      </c>
      <c r="K199" s="2" t="str">
        <f t="shared" si="18"/>
        <v>Google Search</v>
      </c>
      <c r="M199" t="str">
        <f t="shared" si="19"/>
        <v>insert into public.street_names_mappings(teryt_simc_code, teryt_ulic_code, teryt_street_name, osm_street_name) values ('0934100', '03545', 'Dachnowskiego', 'Jana Karola Dachnowskiego');</v>
      </c>
    </row>
    <row r="200" spans="1:13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19198</v>
      </c>
      <c r="I200" s="2" t="str">
        <f t="shared" si="16"/>
        <v>OSM</v>
      </c>
      <c r="J200" s="2" t="str">
        <f t="shared" si="17"/>
        <v>Google Maps</v>
      </c>
      <c r="K200" s="2" t="str">
        <f t="shared" si="18"/>
        <v>Google Search</v>
      </c>
      <c r="M200" t="str">
        <f t="shared" si="19"/>
        <v>insert into public.street_names_mappings(teryt_simc_code, teryt_ulic_code, teryt_street_name, osm_street_name) values ('0177247', '03572', 'Dambka', 'Józefa Dambka');</v>
      </c>
    </row>
    <row r="201" spans="1:13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19198</v>
      </c>
      <c r="I201" s="2" t="str">
        <f t="shared" si="16"/>
        <v>OSM</v>
      </c>
      <c r="J201" s="2" t="str">
        <f t="shared" si="17"/>
        <v>Google Maps</v>
      </c>
      <c r="K201" s="2" t="str">
        <f t="shared" si="18"/>
        <v>Google Search</v>
      </c>
      <c r="M201" t="str">
        <f t="shared" si="19"/>
        <v>insert into public.street_names_mappings(teryt_simc_code, teryt_ulic_code, teryt_street_name, osm_street_name) values ('0177514', '03572', 'Dambka', 'Józefa Dambka');</v>
      </c>
    </row>
    <row r="202" spans="1:13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19199</v>
      </c>
      <c r="I202" s="2" t="str">
        <f t="shared" si="16"/>
        <v>OSM</v>
      </c>
      <c r="J202" s="2" t="str">
        <f t="shared" si="17"/>
        <v>Google Maps</v>
      </c>
      <c r="K202" s="2" t="str">
        <f t="shared" si="18"/>
        <v>Google Search</v>
      </c>
      <c r="M202" t="str">
        <f t="shared" si="19"/>
        <v>insert into public.street_names_mappings(teryt_simc_code, teryt_ulic_code, teryt_street_name, osm_street_name) values ('0493250', '03579', 'Damrota', 'Konstantego Damrota');</v>
      </c>
    </row>
    <row r="203" spans="1:13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19199</v>
      </c>
      <c r="I203" s="2" t="str">
        <f t="shared" si="16"/>
        <v>OSM</v>
      </c>
      <c r="J203" s="2" t="str">
        <f t="shared" si="17"/>
        <v>Google Maps</v>
      </c>
      <c r="K203" s="2" t="str">
        <f t="shared" si="18"/>
        <v>Google Search</v>
      </c>
      <c r="M203" t="str">
        <f t="shared" si="19"/>
        <v>insert into public.street_names_mappings(teryt_simc_code, teryt_ulic_code, teryt_street_name, osm_street_name) values ('0939409', '03579', 'Damrota', 'Konstantego Damrota');</v>
      </c>
    </row>
    <row r="204" spans="1:13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19199</v>
      </c>
      <c r="I204" s="2" t="str">
        <f t="shared" si="16"/>
        <v>OSM</v>
      </c>
      <c r="J204" s="2" t="str">
        <f t="shared" si="17"/>
        <v>Google Maps</v>
      </c>
      <c r="K204" s="2" t="str">
        <f t="shared" si="18"/>
        <v>Google Search</v>
      </c>
      <c r="M204" t="str">
        <f t="shared" si="19"/>
        <v>insert into public.street_names_mappings(teryt_simc_code, teryt_ulic_code, teryt_street_name, osm_street_name) values ('0965281', '03579', 'Damrota', 'Konstantego Damrota');</v>
      </c>
    </row>
    <row r="205" spans="1:13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19199</v>
      </c>
      <c r="I205" s="2" t="str">
        <f t="shared" si="16"/>
        <v>OSM</v>
      </c>
      <c r="J205" s="2" t="str">
        <f t="shared" si="17"/>
        <v>Google Maps</v>
      </c>
      <c r="K205" s="2" t="str">
        <f t="shared" si="18"/>
        <v>Google Search</v>
      </c>
      <c r="M205" t="str">
        <f t="shared" si="19"/>
        <v>insert into public.street_names_mappings(teryt_simc_code, teryt_ulic_code, teryt_street_name, osm_street_name) values ('0965341', '03579', 'Damrota', 'Konstantego Damrota');</v>
      </c>
    </row>
    <row r="206" spans="1:13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19199</v>
      </c>
      <c r="I206" s="2" t="str">
        <f t="shared" si="16"/>
        <v>OSM</v>
      </c>
      <c r="J206" s="2" t="str">
        <f t="shared" si="17"/>
        <v>Google Maps</v>
      </c>
      <c r="K206" s="2" t="str">
        <f t="shared" si="18"/>
        <v>Google Search</v>
      </c>
      <c r="M206" t="str">
        <f t="shared" si="19"/>
        <v>insert into public.street_names_mappings(teryt_simc_code, teryt_ulic_code, teryt_street_name, osm_street_name) values ('0931589', '03579', 'Damrota', 'Konstantego Damrota');</v>
      </c>
    </row>
    <row r="207" spans="1:13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19199</v>
      </c>
      <c r="I207" s="2" t="str">
        <f t="shared" si="16"/>
        <v>OSM</v>
      </c>
      <c r="J207" s="2" t="str">
        <f t="shared" si="17"/>
        <v>Google Maps</v>
      </c>
      <c r="K207" s="2" t="str">
        <f t="shared" si="18"/>
        <v>Google Search</v>
      </c>
      <c r="M207" t="str">
        <f t="shared" si="19"/>
        <v>insert into public.street_names_mappings(teryt_simc_code, teryt_ulic_code, teryt_street_name, osm_street_name) values ('0965619', '03579', 'Damrota', 'Konstantego Damrota');</v>
      </c>
    </row>
    <row r="208" spans="1:13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19199</v>
      </c>
      <c r="I208" s="2" t="str">
        <f t="shared" si="16"/>
        <v>OSM</v>
      </c>
      <c r="J208" s="2" t="str">
        <f t="shared" si="17"/>
        <v>Google Maps</v>
      </c>
      <c r="K208" s="2" t="str">
        <f t="shared" si="18"/>
        <v>Google Search</v>
      </c>
      <c r="M208" t="str">
        <f t="shared" si="19"/>
        <v>insert into public.street_names_mappings(teryt_simc_code, teryt_ulic_code, teryt_street_name, osm_street_name) values ('0135450', '03579', 'Damrota', 'Konstantego Damrota');</v>
      </c>
    </row>
    <row r="209" spans="1:13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19199</v>
      </c>
      <c r="I209" s="2" t="str">
        <f t="shared" si="16"/>
        <v>OSM</v>
      </c>
      <c r="J209" s="2" t="str">
        <f t="shared" si="17"/>
        <v>Google Maps</v>
      </c>
      <c r="K209" s="2" t="str">
        <f t="shared" si="18"/>
        <v>Google Search</v>
      </c>
      <c r="M209" t="str">
        <f t="shared" si="19"/>
        <v>insert into public.street_names_mappings(teryt_simc_code, teryt_ulic_code, teryt_street_name, osm_street_name) values ('0965677', '03579', 'Damrota', 'Konstantego Damrota');</v>
      </c>
    </row>
    <row r="210" spans="1:13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19199</v>
      </c>
      <c r="I210" s="2" t="str">
        <f t="shared" si="16"/>
        <v>OSM</v>
      </c>
      <c r="J210" s="2" t="str">
        <f t="shared" si="17"/>
        <v>Google Maps</v>
      </c>
      <c r="K210" s="2" t="str">
        <f t="shared" si="18"/>
        <v>Google Search</v>
      </c>
      <c r="M210" t="str">
        <f t="shared" si="19"/>
        <v>insert into public.street_names_mappings(teryt_simc_code, teryt_ulic_code, teryt_street_name, osm_street_name) values ('0941984', '03579', 'Damrota', 'Konstantego Damrota');</v>
      </c>
    </row>
    <row r="211" spans="1:13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19199</v>
      </c>
      <c r="I211" s="2" t="str">
        <f t="shared" si="16"/>
        <v>OSM</v>
      </c>
      <c r="J211" s="2" t="str">
        <f t="shared" si="17"/>
        <v>Google Maps</v>
      </c>
      <c r="K211" s="2" t="str">
        <f t="shared" si="18"/>
        <v>Google Search</v>
      </c>
      <c r="M211" t="str">
        <f t="shared" si="19"/>
        <v>insert into public.street_names_mappings(teryt_simc_code, teryt_ulic_code, teryt_street_name, osm_street_name) values ('0142289', '03579', 'Damrota', 'Konstantego Damrota');</v>
      </c>
    </row>
    <row r="212" spans="1:13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19199</v>
      </c>
      <c r="I212" s="2" t="str">
        <f t="shared" si="16"/>
        <v>OSM</v>
      </c>
      <c r="J212" s="2" t="str">
        <f t="shared" si="17"/>
        <v>Google Maps</v>
      </c>
      <c r="K212" s="2" t="str">
        <f t="shared" si="18"/>
        <v>Google Search</v>
      </c>
      <c r="M212" t="str">
        <f t="shared" si="19"/>
        <v>insert into public.street_names_mappings(teryt_simc_code, teryt_ulic_code, teryt_street_name, osm_street_name) values ('0219046', '03579', 'Damrota', 'Konstantego Damrota');</v>
      </c>
    </row>
    <row r="213" spans="1:13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19199</v>
      </c>
      <c r="I213" s="2" t="str">
        <f t="shared" si="16"/>
        <v>OSM</v>
      </c>
      <c r="J213" s="2" t="str">
        <f t="shared" si="17"/>
        <v>Google Maps</v>
      </c>
      <c r="K213" s="2" t="str">
        <f t="shared" si="18"/>
        <v>Google Search</v>
      </c>
      <c r="M213" t="str">
        <f t="shared" si="19"/>
        <v>insert into public.street_names_mappings(teryt_simc_code, teryt_ulic_code, teryt_street_name, osm_street_name) values ('0965878', '03579', 'Damrota', 'Konstantego Damrota');</v>
      </c>
    </row>
    <row r="214" spans="1:13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19199</v>
      </c>
      <c r="I214" s="2" t="str">
        <f t="shared" si="16"/>
        <v>OSM</v>
      </c>
      <c r="J214" s="2" t="str">
        <f t="shared" si="17"/>
        <v>Google Maps</v>
      </c>
      <c r="K214" s="2" t="str">
        <f t="shared" si="18"/>
        <v>Google Search</v>
      </c>
      <c r="M214" t="str">
        <f t="shared" si="19"/>
        <v>insert into public.street_names_mappings(teryt_simc_code, teryt_ulic_code, teryt_street_name, osm_street_name) values ('0214043', '03579', 'Damrota', 'Konstantego Damrota');</v>
      </c>
    </row>
    <row r="215" spans="1:13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19199</v>
      </c>
      <c r="I215" s="2" t="str">
        <f t="shared" si="16"/>
        <v>OSM</v>
      </c>
      <c r="J215" s="2" t="str">
        <f t="shared" si="17"/>
        <v>Google Maps</v>
      </c>
      <c r="K215" s="2" t="str">
        <f t="shared" si="18"/>
        <v>Google Search</v>
      </c>
      <c r="M215" t="str">
        <f t="shared" si="19"/>
        <v>insert into public.street_names_mappings(teryt_simc_code, teryt_ulic_code, teryt_street_name, osm_street_name) values ('0504002', '03579', 'Damrota', 'Konstantego Damrota');</v>
      </c>
    </row>
    <row r="216" spans="1:13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19199</v>
      </c>
      <c r="I216" s="2" t="str">
        <f t="shared" si="16"/>
        <v>OSM</v>
      </c>
      <c r="J216" s="2" t="str">
        <f t="shared" si="17"/>
        <v>Google Maps</v>
      </c>
      <c r="K216" s="2" t="str">
        <f t="shared" si="18"/>
        <v>Google Search</v>
      </c>
      <c r="M216" t="str">
        <f t="shared" si="19"/>
        <v>insert into public.street_names_mappings(teryt_simc_code, teryt_ulic_code, teryt_street_name, osm_street_name) values ('0222232', '03579', 'Damrota', 'Konstantego Damrota');</v>
      </c>
    </row>
    <row r="217" spans="1:13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19199</v>
      </c>
      <c r="I217" s="2" t="str">
        <f t="shared" si="16"/>
        <v>OSM</v>
      </c>
      <c r="J217" s="2" t="str">
        <f t="shared" si="17"/>
        <v>Google Maps</v>
      </c>
      <c r="K217" s="2" t="str">
        <f t="shared" si="18"/>
        <v>Google Search</v>
      </c>
      <c r="M217" t="str">
        <f t="shared" si="19"/>
        <v>insert into public.street_names_mappings(teryt_simc_code, teryt_ulic_code, teryt_street_name, osm_street_name) values ('0504025', '03579', 'Damrota', 'Konstantego Damrota');</v>
      </c>
    </row>
    <row r="218" spans="1:13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19199</v>
      </c>
      <c r="I218" s="2" t="str">
        <f t="shared" si="16"/>
        <v>OSM</v>
      </c>
      <c r="J218" s="2" t="str">
        <f t="shared" si="17"/>
        <v>Google Maps</v>
      </c>
      <c r="K218" s="2" t="str">
        <f t="shared" si="18"/>
        <v>Google Search</v>
      </c>
      <c r="M218" t="str">
        <f t="shared" si="19"/>
        <v>insert into public.street_names_mappings(teryt_simc_code, teryt_ulic_code, teryt_street_name, osm_street_name) values ('0944534', '03579', 'Damrota', 'Konstantego Damrota');</v>
      </c>
    </row>
    <row r="219" spans="1:13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19199</v>
      </c>
      <c r="I219" s="2" t="str">
        <f t="shared" si="16"/>
        <v>OSM</v>
      </c>
      <c r="J219" s="2" t="str">
        <f t="shared" si="17"/>
        <v>Google Maps</v>
      </c>
      <c r="K219" s="2" t="str">
        <f t="shared" si="18"/>
        <v>Google Search</v>
      </c>
      <c r="M219" t="str">
        <f t="shared" si="19"/>
        <v>insert into public.street_names_mappings(teryt_simc_code, teryt_ulic_code, teryt_street_name, osm_street_name) values ('0965967', '03579', 'Damrota', 'Konstantego Damrota');</v>
      </c>
    </row>
    <row r="220" spans="1:13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19199</v>
      </c>
      <c r="I220" s="2" t="str">
        <f t="shared" si="16"/>
        <v>OSM</v>
      </c>
      <c r="J220" s="2" t="str">
        <f t="shared" si="17"/>
        <v>Google Maps</v>
      </c>
      <c r="K220" s="2" t="str">
        <f t="shared" si="18"/>
        <v>Google Search</v>
      </c>
      <c r="M220" t="str">
        <f t="shared" si="19"/>
        <v>insert into public.street_names_mappings(teryt_simc_code, teryt_ulic_code, teryt_street_name, osm_street_name) values ('0368734', '03579', 'Damrota', 'Konstantego Damrota');</v>
      </c>
    </row>
    <row r="221" spans="1:13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19199</v>
      </c>
      <c r="I221" s="2" t="str">
        <f t="shared" si="16"/>
        <v>OSM</v>
      </c>
      <c r="J221" s="2" t="str">
        <f t="shared" si="17"/>
        <v>Google Maps</v>
      </c>
      <c r="K221" s="2" t="str">
        <f t="shared" si="18"/>
        <v>Google Search</v>
      </c>
      <c r="M221" t="str">
        <f t="shared" si="19"/>
        <v>insert into public.street_names_mappings(teryt_simc_code, teryt_ulic_code, teryt_street_name, osm_street_name) values ('0945746', '03579', 'Damrota', 'Konstantego Damrota');</v>
      </c>
    </row>
    <row r="222" spans="1:13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19200</v>
      </c>
      <c r="I222" s="2" t="str">
        <f t="shared" si="16"/>
        <v>OSM</v>
      </c>
      <c r="J222" s="2" t="str">
        <f t="shared" si="17"/>
        <v>Google Maps</v>
      </c>
      <c r="K222" s="2" t="str">
        <f t="shared" si="18"/>
        <v>Google Search</v>
      </c>
      <c r="M222" t="str">
        <f t="shared" si="19"/>
        <v>insert into public.street_names_mappings(teryt_simc_code, teryt_ulic_code, teryt_street_name, osm_street_name) values ('0929598', '03634', 'plac Daszyńskiego', 'Plac Ignacego Daszyńskiego');</v>
      </c>
    </row>
    <row r="223" spans="1:13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19201</v>
      </c>
      <c r="I223" s="2" t="str">
        <f t="shared" si="16"/>
        <v>OSM</v>
      </c>
      <c r="J223" s="2" t="str">
        <f t="shared" si="17"/>
        <v>Google Maps</v>
      </c>
      <c r="K223" s="2" t="str">
        <f t="shared" si="18"/>
        <v>Google Search</v>
      </c>
      <c r="M223" t="str">
        <f t="shared" si="19"/>
        <v>insert into public.street_names_mappings(teryt_simc_code, teryt_ulic_code, teryt_street_name, osm_street_name) values ('0948360', '03644', 'Dawidowicza', 'Ignacego Dawidowicza');</v>
      </c>
    </row>
    <row r="224" spans="1:13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19202</v>
      </c>
      <c r="I224" s="2" t="str">
        <f t="shared" si="16"/>
        <v>OSM</v>
      </c>
      <c r="J224" s="2" t="str">
        <f t="shared" si="17"/>
        <v>Google Maps</v>
      </c>
      <c r="K224" s="2" t="str">
        <f t="shared" si="18"/>
        <v>Google Search</v>
      </c>
      <c r="M224" t="str">
        <f t="shared" si="19"/>
        <v>insert into public.street_names_mappings(teryt_simc_code, teryt_ulic_code, teryt_street_name, osm_street_name) values ('0976942', '03666', 'plac Dąbrowskiego', 'Plac Henryka Dąbrowskiego');</v>
      </c>
    </row>
    <row r="225" spans="1:13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19202</v>
      </c>
      <c r="I225" s="2" t="str">
        <f t="shared" si="16"/>
        <v>OSM</v>
      </c>
      <c r="J225" s="2" t="str">
        <f t="shared" si="17"/>
        <v>Google Maps</v>
      </c>
      <c r="K225" s="2" t="str">
        <f t="shared" si="18"/>
        <v>Google Search</v>
      </c>
      <c r="M225" t="str">
        <f t="shared" si="19"/>
        <v>insert into public.street_names_mappings(teryt_simc_code, teryt_ulic_code, teryt_street_name, osm_street_name) values ('0977278', '03666', 'plac Dąbrowskiego', 'Plac Henryka Dąbrowskiego');</v>
      </c>
    </row>
    <row r="226" spans="1:13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>HYPERLINK(_xlfn.ENCODEURL(CONCATENATE("https://www.openstreetmap.org/search?query=",H226,",",E226)), "OSM")</f>
        <v>OSM</v>
      </c>
      <c r="J226" s="2" t="str">
        <f t="shared" si="17"/>
        <v>Google Maps</v>
      </c>
      <c r="K226" s="2" t="str">
        <f t="shared" si="18"/>
        <v>Google Search</v>
      </c>
      <c r="M226" t="str">
        <f t="shared" si="19"/>
        <v>insert into public.street_names_mappings(teryt_simc_code, teryt_ulic_code, teryt_street_name, osm_street_name) values ('0980352', '03667', 'Dąbrowskiego', 'Jarosława Dąbrowskiego');</v>
      </c>
    </row>
    <row r="227" spans="1:13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ref="I227:I290" si="20">HYPERLINK(_xlfn.ENCODEURL(CONCATENATE("https://www.openstreetmap.org/search?query=",H227,",",E227)), "OSM")</f>
        <v>OSM</v>
      </c>
      <c r="J227" s="2" t="str">
        <f t="shared" si="17"/>
        <v>Google Maps</v>
      </c>
      <c r="K227" s="2" t="str">
        <f t="shared" si="18"/>
        <v>Google Search</v>
      </c>
      <c r="M227" t="str">
        <f t="shared" si="19"/>
        <v>insert into public.street_names_mappings(teryt_simc_code, teryt_ulic_code, teryt_street_name, osm_street_name) values ('0967647', '03667', 'Dąbrowskiego', 'Henryka Dąbrowskiego');</v>
      </c>
    </row>
    <row r="228" spans="1:13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0"/>
        <v>OSM</v>
      </c>
      <c r="J228" s="2" t="str">
        <f t="shared" si="17"/>
        <v>Google Maps</v>
      </c>
      <c r="K228" s="2" t="str">
        <f t="shared" si="18"/>
        <v>Google Search</v>
      </c>
      <c r="M228" t="str">
        <f t="shared" si="19"/>
        <v>insert into public.street_names_mappings(teryt_simc_code, teryt_ulic_code, teryt_street_name, osm_street_name) values ('0491593', '03667', 'Dąbrowskiego', 'Jarosława Dąbrowskiego');</v>
      </c>
    </row>
    <row r="229" spans="1:13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0"/>
        <v>OSM</v>
      </c>
      <c r="J229" s="2" t="str">
        <f t="shared" si="17"/>
        <v>Google Maps</v>
      </c>
      <c r="K229" s="2" t="str">
        <f t="shared" si="18"/>
        <v>Google Search</v>
      </c>
      <c r="M229" t="str">
        <f t="shared" si="19"/>
        <v>insert into public.street_names_mappings(teryt_simc_code, teryt_ulic_code, teryt_street_name, osm_street_name) values ('0175120', '03667', 'Dąbrowskiego', 'Jarosława Dąbrowskiego');</v>
      </c>
    </row>
    <row r="230" spans="1:13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0"/>
        <v>OSM</v>
      </c>
      <c r="J230" s="2" t="str">
        <f t="shared" si="17"/>
        <v>Google Maps</v>
      </c>
      <c r="K230" s="2" t="str">
        <f t="shared" si="18"/>
        <v>Google Search</v>
      </c>
      <c r="M230" t="str">
        <f t="shared" si="19"/>
        <v>insert into public.street_names_mappings(teryt_simc_code, teryt_ulic_code, teryt_street_name, osm_street_name) values ('0954308', '03667', 'Dąbrowskiego', 'Henryka Dąbrowskiego');</v>
      </c>
    </row>
    <row r="231" spans="1:13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0"/>
        <v>OSM</v>
      </c>
      <c r="J231" s="2" t="str">
        <f t="shared" si="17"/>
        <v>Google Maps</v>
      </c>
      <c r="K231" s="2" t="str">
        <f t="shared" si="18"/>
        <v>Google Search</v>
      </c>
      <c r="M231" t="str">
        <f t="shared" si="19"/>
        <v>insert into public.street_names_mappings(teryt_simc_code, teryt_ulic_code, teryt_street_name, osm_street_name) values ('0932710', '03667', 'Dąbrowskiego', '');</v>
      </c>
    </row>
    <row r="232" spans="1:13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0"/>
        <v>OSM</v>
      </c>
      <c r="J232" s="2" t="str">
        <f t="shared" si="17"/>
        <v>Google Maps</v>
      </c>
      <c r="K232" s="2" t="str">
        <f t="shared" si="18"/>
        <v>Google Search</v>
      </c>
      <c r="M232" t="str">
        <f t="shared" si="19"/>
        <v>insert into public.street_names_mappings(teryt_simc_code, teryt_ulic_code, teryt_street_name, osm_street_name) values ('0938120', '03667', 'Dąbrowskiego', 'Jarosława Dąbrowskiego');</v>
      </c>
    </row>
    <row r="233" spans="1:13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0"/>
        <v>OSM</v>
      </c>
      <c r="J233" s="2" t="str">
        <f t="shared" si="17"/>
        <v>Google Maps</v>
      </c>
      <c r="K233" s="2" t="str">
        <f t="shared" si="18"/>
        <v>Google Search</v>
      </c>
      <c r="M233" t="str">
        <f t="shared" si="19"/>
        <v>insert into public.street_names_mappings(teryt_simc_code, teryt_ulic_code, teryt_street_name, osm_street_name) values ('0983126', '03667', 'Dąbrowskiego', 'Henryka Dąbrowskiego');</v>
      </c>
    </row>
    <row r="234" spans="1:13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0"/>
        <v>OSM</v>
      </c>
      <c r="J234" s="2" t="str">
        <f t="shared" si="17"/>
        <v>Google Maps</v>
      </c>
      <c r="K234" s="2" t="str">
        <f t="shared" si="18"/>
        <v>Google Search</v>
      </c>
      <c r="M234" t="str">
        <f t="shared" si="19"/>
        <v>insert into public.street_names_mappings(teryt_simc_code, teryt_ulic_code, teryt_street_name, osm_street_name) values ('0928854', '03667', 'Dąbrowskiego', 'Jana Henryka Dąbrowskiego');</v>
      </c>
    </row>
    <row r="235" spans="1:13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0"/>
        <v>OSM</v>
      </c>
      <c r="J235" s="2" t="str">
        <f t="shared" si="17"/>
        <v>Google Maps</v>
      </c>
      <c r="K235" s="2" t="str">
        <f t="shared" si="18"/>
        <v>Google Search</v>
      </c>
      <c r="M235" t="str">
        <f t="shared" si="19"/>
        <v>insert into public.street_names_mappings(teryt_simc_code, teryt_ulic_code, teryt_street_name, osm_street_name) values ('0988365', '03667', 'Dąbrowskiego', 'Jana Henryka Dąbrowskiego');</v>
      </c>
    </row>
    <row r="236" spans="1:13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0"/>
        <v>OSM</v>
      </c>
      <c r="J236" s="2" t="str">
        <f t="shared" si="17"/>
        <v>Google Maps</v>
      </c>
      <c r="K236" s="2" t="str">
        <f t="shared" si="18"/>
        <v>Google Search</v>
      </c>
      <c r="M236" t="str">
        <f t="shared" si="19"/>
        <v>insert into public.street_names_mappings(teryt_simc_code, teryt_ulic_code, teryt_street_name, osm_street_name) values ('0949810', '03667', 'Dąbrowskiego', 'Jana Henryka Dąbrowskiego');</v>
      </c>
    </row>
    <row r="237" spans="1:13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0"/>
        <v>OSM</v>
      </c>
      <c r="J237" s="2" t="str">
        <f t="shared" si="17"/>
        <v>Google Maps</v>
      </c>
      <c r="K237" s="2" t="str">
        <f t="shared" si="18"/>
        <v>Google Search</v>
      </c>
      <c r="M237" t="str">
        <f t="shared" si="19"/>
        <v>insert into public.street_names_mappings(teryt_simc_code, teryt_ulic_code, teryt_street_name, osm_street_name) values ('0781581', '03667', 'Dąbrowskiego', 'Jana Henryka Dąbrowskiego');</v>
      </c>
    </row>
    <row r="238" spans="1:13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0"/>
        <v>OSM</v>
      </c>
      <c r="J238" s="2" t="str">
        <f t="shared" si="17"/>
        <v>Google Maps</v>
      </c>
      <c r="K238" s="2" t="str">
        <f t="shared" si="18"/>
        <v>Google Search</v>
      </c>
      <c r="M238" t="str">
        <f t="shared" si="19"/>
        <v>insert into public.street_names_mappings(teryt_simc_code, teryt_ulic_code, teryt_street_name, osm_street_name) values ('0928920', '03667', 'Dąbrowskiego', 'Jana Henryka Dąbrowskiego');</v>
      </c>
    </row>
    <row r="239" spans="1:13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0"/>
        <v>OSM</v>
      </c>
      <c r="J239" s="2" t="str">
        <f t="shared" si="17"/>
        <v>Google Maps</v>
      </c>
      <c r="K239" s="2" t="str">
        <f t="shared" si="18"/>
        <v>Google Search</v>
      </c>
      <c r="M239" t="str">
        <f t="shared" si="19"/>
        <v>insert into public.street_names_mappings(teryt_simc_code, teryt_ulic_code, teryt_street_name, osm_street_name) values ('0939473', '03667', 'Dąbrowskiego', 'Henryka Dąbrowskiego');</v>
      </c>
    </row>
    <row r="240" spans="1:13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0"/>
        <v>OSM</v>
      </c>
      <c r="J240" s="2" t="str">
        <f t="shared" si="17"/>
        <v>Google Maps</v>
      </c>
      <c r="K240" s="2" t="str">
        <f t="shared" si="18"/>
        <v>Google Search</v>
      </c>
      <c r="M240" t="str">
        <f t="shared" si="19"/>
        <v>insert into public.street_names_mappings(teryt_simc_code, teryt_ulic_code, teryt_street_name, osm_street_name) values ('0935334', '03667', 'Dąbrowskiego', 'Jana Henryka Dąbrowskiego');</v>
      </c>
    </row>
    <row r="241" spans="1:13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0"/>
        <v>OSM</v>
      </c>
      <c r="J241" s="2" t="str">
        <f t="shared" si="17"/>
        <v>Google Maps</v>
      </c>
      <c r="K241" s="2" t="str">
        <f t="shared" si="18"/>
        <v>Google Search</v>
      </c>
      <c r="M241" t="str">
        <f t="shared" si="19"/>
        <v>insert into public.street_names_mappings(teryt_simc_code, teryt_ulic_code, teryt_street_name, osm_street_name) values ('0493439', '03667', 'Dąbrowskiego', 'Jarosława Dąbrowskiego');</v>
      </c>
    </row>
    <row r="242" spans="1:13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0"/>
        <v>OSM</v>
      </c>
      <c r="J242" s="2" t="str">
        <f t="shared" si="17"/>
        <v>Google Maps</v>
      </c>
      <c r="K242" s="2" t="str">
        <f t="shared" si="18"/>
        <v>Google Search</v>
      </c>
      <c r="M242" t="str">
        <f t="shared" si="19"/>
        <v>insert into public.street_names_mappings(teryt_simc_code, teryt_ulic_code, teryt_street_name, osm_street_name) values ('0977692', '03667', 'Dąbrowskiego', 'Jarosława Dąbrowskiego');</v>
      </c>
    </row>
    <row r="243" spans="1:13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0"/>
        <v>OSM</v>
      </c>
      <c r="J243" s="2" t="str">
        <f t="shared" si="17"/>
        <v>Google Maps</v>
      </c>
      <c r="K243" s="2" t="str">
        <f t="shared" si="18"/>
        <v>Google Search</v>
      </c>
      <c r="M243" t="str">
        <f t="shared" si="19"/>
        <v>insert into public.street_names_mappings(teryt_simc_code, teryt_ulic_code, teryt_street_name, osm_street_name) values ('0965281', '03667', 'Dąbrowskiego', 'Jarosława Dąbrowskiego');</v>
      </c>
    </row>
    <row r="244" spans="1:13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0"/>
        <v>OSM</v>
      </c>
      <c r="J244" s="2" t="str">
        <f t="shared" ref="J244:J306" si="21">HYPERLINK(CONCATENATE("https://www.google.de/maps/search/",H244,", ",E244), "Google Maps")</f>
        <v>Google Maps</v>
      </c>
      <c r="K244" s="2" t="str">
        <f t="shared" ref="K244:K306" si="22">HYPERLINK(CONCATENATE("https://www.google.de/search?q=", H244, ", ",E244), "Google Search")</f>
        <v>Google Search</v>
      </c>
      <c r="M244" t="str">
        <f t="shared" ref="M244:M306" si="23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3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19203</v>
      </c>
      <c r="I245" s="2" t="str">
        <f t="shared" si="20"/>
        <v>OSM</v>
      </c>
      <c r="J245" s="2" t="str">
        <f t="shared" si="21"/>
        <v>Google Maps</v>
      </c>
      <c r="K245" s="2" t="str">
        <f t="shared" si="22"/>
        <v>Google Search</v>
      </c>
      <c r="M245" t="str">
        <f t="shared" si="23"/>
        <v>insert into public.street_names_mappings(teryt_simc_code, teryt_ulic_code, teryt_street_name, osm_street_name) values ('0949017', '03667', 'Dąbrowskiego', 'Jana Dąbrowskiego');</v>
      </c>
    </row>
    <row r="246" spans="1:13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0"/>
        <v>OSM</v>
      </c>
      <c r="J246" s="2" t="str">
        <f t="shared" si="21"/>
        <v>Google Maps</v>
      </c>
      <c r="K246" s="2" t="str">
        <f t="shared" si="22"/>
        <v>Google Search</v>
      </c>
      <c r="M246" t="str">
        <f t="shared" si="23"/>
        <v>insert into public.street_names_mappings(teryt_simc_code, teryt_ulic_code, teryt_street_name, osm_street_name) values ('0983333', '03667', 'Dąbrowskiego', 'Henryka Dąbrowskiego');</v>
      </c>
    </row>
    <row r="247" spans="1:13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0"/>
        <v>OSM</v>
      </c>
      <c r="J247" s="2" t="str">
        <f t="shared" si="21"/>
        <v>Google Maps</v>
      </c>
      <c r="K247" s="2" t="str">
        <f t="shared" si="22"/>
        <v>Google Search</v>
      </c>
      <c r="M247" t="str">
        <f t="shared" si="23"/>
        <v>insert into public.street_names_mappings(teryt_simc_code, teryt_ulic_code, teryt_street_name, osm_street_name) values ('0002766', '03667', 'Dąbrowskiego', 'Henryka Dąbrowskiego');</v>
      </c>
    </row>
    <row r="248" spans="1:13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0"/>
        <v>OSM</v>
      </c>
      <c r="J248" s="2" t="str">
        <f t="shared" si="21"/>
        <v>Google Maps</v>
      </c>
      <c r="K248" s="2" t="str">
        <f t="shared" si="22"/>
        <v>Google Search</v>
      </c>
      <c r="M248" t="str">
        <f t="shared" si="23"/>
        <v>insert into public.street_names_mappings(teryt_simc_code, teryt_ulic_code, teryt_street_name, osm_street_name) values ('0002789', '03667', 'Dąbrowskiego', 'Henryka Dąbrowskiego');</v>
      </c>
    </row>
    <row r="249" spans="1:13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0"/>
        <v>OSM</v>
      </c>
      <c r="J249" s="2" t="str">
        <f t="shared" si="21"/>
        <v>Google Maps</v>
      </c>
      <c r="K249" s="2" t="str">
        <f t="shared" si="22"/>
        <v>Google Search</v>
      </c>
      <c r="M249" t="str">
        <f t="shared" si="23"/>
        <v>insert into public.street_names_mappings(teryt_simc_code, teryt_ulic_code, teryt_street_name, osm_street_name) values ('0940163', '03667', 'Dąbrowskiego', 'Henryka Dąbrowskiego');</v>
      </c>
    </row>
    <row r="250" spans="1:13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0"/>
        <v>OSM</v>
      </c>
      <c r="J250" s="2" t="str">
        <f t="shared" si="21"/>
        <v>Google Maps</v>
      </c>
      <c r="K250" s="2" t="str">
        <f t="shared" si="22"/>
        <v>Google Search</v>
      </c>
      <c r="M250" t="str">
        <f t="shared" si="23"/>
        <v>insert into public.street_names_mappings(teryt_simc_code, teryt_ulic_code, teryt_street_name, osm_street_name) values ('0002795', '03667', 'Dąbrowskiego', 'Henryka Dąbrowskiego');</v>
      </c>
    </row>
    <row r="251" spans="1:13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19204</v>
      </c>
      <c r="I251" s="2" t="str">
        <f t="shared" si="20"/>
        <v>OSM</v>
      </c>
      <c r="J251" s="2" t="str">
        <f t="shared" si="21"/>
        <v>Google Maps</v>
      </c>
      <c r="K251" s="2" t="str">
        <f t="shared" si="22"/>
        <v>Google Search</v>
      </c>
      <c r="M251" t="str">
        <f t="shared" si="23"/>
        <v>insert into public.street_names_mappings(teryt_simc_code, teryt_ulic_code, teryt_street_name, osm_street_name) values ('0931589', '03667', 'Dąbrowskiego', 'Generała Jana Dąbrowskiego');</v>
      </c>
    </row>
    <row r="252" spans="1:13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0"/>
        <v>OSM</v>
      </c>
      <c r="J252" s="2" t="str">
        <f t="shared" si="21"/>
        <v>Google Maps</v>
      </c>
      <c r="K252" s="2" t="str">
        <f t="shared" si="22"/>
        <v>Google Search</v>
      </c>
      <c r="M252" t="str">
        <f t="shared" si="23"/>
        <v>insert into public.street_names_mappings(teryt_simc_code, teryt_ulic_code, teryt_street_name, osm_street_name) values ('0936871', '03667', 'Dąbrowskiego', 'Generała Henryka Dąbrowskiego');</v>
      </c>
    </row>
    <row r="253" spans="1:13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0"/>
        <v>OSM</v>
      </c>
      <c r="J253" s="2" t="str">
        <f t="shared" si="21"/>
        <v>Google Maps</v>
      </c>
      <c r="K253" s="2" t="str">
        <f t="shared" si="22"/>
        <v>Google Search</v>
      </c>
      <c r="M253" t="str">
        <f t="shared" si="23"/>
        <v>insert into public.street_names_mappings(teryt_simc_code, teryt_ulic_code, teryt_street_name, osm_street_name) values ('0970885', '03667', 'Dąbrowskiego', 'Jarosława Dąbrowskiego');</v>
      </c>
    </row>
    <row r="254" spans="1:13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0"/>
        <v>OSM</v>
      </c>
      <c r="J254" s="2" t="str">
        <f t="shared" si="21"/>
        <v>Google Maps</v>
      </c>
      <c r="K254" s="2" t="str">
        <f t="shared" si="22"/>
        <v>Google Search</v>
      </c>
      <c r="M254" t="str">
        <f t="shared" si="23"/>
        <v>insert into public.street_names_mappings(teryt_simc_code, teryt_ulic_code, teryt_street_name, osm_street_name) values ('0950463', '03667', 'Dąbrowskiego', 'Jarosława Dąbrowskiego');</v>
      </c>
    </row>
    <row r="255" spans="1:13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0"/>
        <v>OSM</v>
      </c>
      <c r="J255" s="2" t="str">
        <f t="shared" si="21"/>
        <v>Google Maps</v>
      </c>
      <c r="K255" s="2" t="str">
        <f t="shared" si="22"/>
        <v>Google Search</v>
      </c>
      <c r="M255" t="str">
        <f t="shared" si="23"/>
        <v>insert into public.street_names_mappings(teryt_simc_code, teryt_ulic_code, teryt_street_name, osm_street_name) values ('0965677', '03667', 'Dąbrowskiego', 'Henryka Dąbrowskiego');</v>
      </c>
    </row>
    <row r="256" spans="1:13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0"/>
        <v>OSM</v>
      </c>
      <c r="J256" s="2" t="str">
        <f t="shared" si="21"/>
        <v>Google Maps</v>
      </c>
      <c r="K256" s="2" t="str">
        <f t="shared" si="22"/>
        <v>Google Search</v>
      </c>
      <c r="M256" t="str">
        <f t="shared" si="23"/>
        <v>insert into public.street_names_mappings(teryt_simc_code, teryt_ulic_code, teryt_street_name, osm_street_name) values ('0988460', '03667', 'Dąbrowskiego', 'Jarosława Dąbrowskiego');</v>
      </c>
    </row>
    <row r="257" spans="1:13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0"/>
        <v>OSM</v>
      </c>
      <c r="J257" s="2" t="str">
        <f t="shared" si="21"/>
        <v>Google Maps</v>
      </c>
      <c r="K257" s="2" t="str">
        <f t="shared" si="22"/>
        <v>Google Search</v>
      </c>
      <c r="M257" t="str">
        <f t="shared" si="23"/>
        <v>insert into public.street_names_mappings(teryt_simc_code, teryt_ulic_code, teryt_street_name, osm_street_name) values ('0215338', '03667', 'Dąbrowskiego', 'Jana Henryka Dąbrowskiego');</v>
      </c>
    </row>
    <row r="258" spans="1:13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0"/>
        <v>OSM</v>
      </c>
      <c r="J258" s="2" t="str">
        <f t="shared" si="21"/>
        <v>Google Maps</v>
      </c>
      <c r="K258" s="2" t="str">
        <f t="shared" si="22"/>
        <v>Google Search</v>
      </c>
      <c r="M258" t="str">
        <f t="shared" si="23"/>
        <v>insert into public.street_names_mappings(teryt_simc_code, teryt_ulic_code, teryt_street_name, osm_street_name) values ('0965720', '03667', 'Dąbrowskiego', 'Jana Henryka Dąbrowskiego');</v>
      </c>
    </row>
    <row r="259" spans="1:13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si="20"/>
        <v>OSM</v>
      </c>
      <c r="J259" s="2" t="str">
        <f t="shared" si="21"/>
        <v>Google Maps</v>
      </c>
      <c r="K259" s="2" t="str">
        <f t="shared" si="22"/>
        <v>Google Search</v>
      </c>
      <c r="M259" t="str">
        <f t="shared" si="23"/>
        <v>insert into public.street_names_mappings(teryt_simc_code, teryt_ulic_code, teryt_street_name, osm_street_name) values ('0966984', '03667', 'Dąbrowskiego', 'Jarosława Dąbrowskiego');</v>
      </c>
    </row>
    <row r="260" spans="1:13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0"/>
        <v>OSM</v>
      </c>
      <c r="J260" s="2" t="str">
        <f t="shared" si="21"/>
        <v>Google Maps</v>
      </c>
      <c r="K260" s="2" t="str">
        <f t="shared" si="22"/>
        <v>Google Search</v>
      </c>
      <c r="M260" t="str">
        <f t="shared" si="23"/>
        <v>insert into public.street_names_mappings(teryt_simc_code, teryt_ulic_code, teryt_street_name, osm_street_name) values ('0988490', '03667', 'Dąbrowskiego', '');</v>
      </c>
    </row>
    <row r="261" spans="1:13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0"/>
        <v>OSM</v>
      </c>
      <c r="J261" s="2" t="str">
        <f t="shared" si="21"/>
        <v>Google Maps</v>
      </c>
      <c r="K261" s="2" t="str">
        <f t="shared" si="22"/>
        <v>Google Search</v>
      </c>
      <c r="M261" t="str">
        <f t="shared" si="23"/>
        <v>insert into public.street_names_mappings(teryt_simc_code, teryt_ulic_code, teryt_street_name, osm_street_name) values ('0705893', '03667', 'Dąbrowskiego', 'Jarosława Dąbrowskiego');</v>
      </c>
    </row>
    <row r="262" spans="1:13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0"/>
        <v>OSM</v>
      </c>
      <c r="J262" s="2" t="str">
        <f t="shared" si="21"/>
        <v>Google Maps</v>
      </c>
      <c r="K262" s="2" t="str">
        <f t="shared" si="22"/>
        <v>Google Search</v>
      </c>
      <c r="M262" t="str">
        <f t="shared" si="23"/>
        <v>insert into public.street_names_mappings(teryt_simc_code, teryt_ulic_code, teryt_street_name, osm_street_name) values ('0528132', '03667', 'Dąbrowskiego', '');</v>
      </c>
    </row>
    <row r="263" spans="1:13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0"/>
        <v>OSM</v>
      </c>
      <c r="J263" s="2" t="str">
        <f t="shared" si="21"/>
        <v>Google Maps</v>
      </c>
      <c r="K263" s="2" t="str">
        <f t="shared" si="22"/>
        <v>Google Search</v>
      </c>
      <c r="M263" t="str">
        <f t="shared" si="23"/>
        <v>insert into public.street_names_mappings(teryt_simc_code, teryt_ulic_code, teryt_street_name, osm_street_name) values ('0728569', '03667', 'Dąbrowskiego', 'Generała Jana Henryka Dąbrowskiego');</v>
      </c>
    </row>
    <row r="264" spans="1:13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0"/>
        <v>OSM</v>
      </c>
      <c r="J264" s="2" t="str">
        <f t="shared" si="21"/>
        <v>Google Maps</v>
      </c>
      <c r="K264" s="2" t="str">
        <f t="shared" si="22"/>
        <v>Google Search</v>
      </c>
      <c r="M264" t="str">
        <f t="shared" si="23"/>
        <v>insert into public.street_names_mappings(teryt_simc_code, teryt_ulic_code, teryt_street_name, osm_street_name) values ('0935529', '03667', 'Dąbrowskiego', '');</v>
      </c>
    </row>
    <row r="265" spans="1:13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19205</v>
      </c>
      <c r="I265" s="2" t="str">
        <f t="shared" si="20"/>
        <v>OSM</v>
      </c>
      <c r="J265" s="2" t="str">
        <f t="shared" si="21"/>
        <v>Google Maps</v>
      </c>
      <c r="K265" s="2" t="str">
        <f t="shared" si="22"/>
        <v>Google Search</v>
      </c>
      <c r="M265" t="str">
        <f t="shared" si="23"/>
        <v>insert into public.street_names_mappings(teryt_simc_code, teryt_ulic_code, teryt_street_name, osm_street_name) values ('0974618', '03667', 'Dąbrowskiego', 'Jerzego Dąbrowskiego');</v>
      </c>
    </row>
    <row r="266" spans="1:13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0"/>
        <v>OSM</v>
      </c>
      <c r="J266" s="2" t="str">
        <f t="shared" si="21"/>
        <v>Google Maps</v>
      </c>
      <c r="K266" s="2" t="str">
        <f t="shared" si="22"/>
        <v>Google Search</v>
      </c>
      <c r="M266" t="str">
        <f t="shared" si="23"/>
        <v>insert into public.street_names_mappings(teryt_simc_code, teryt_ulic_code, teryt_street_name, osm_street_name) values ('0036274', '03667', 'Dąbrowskiego', 'Henryka Dąbrowskiego');</v>
      </c>
    </row>
    <row r="267" spans="1:13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0"/>
        <v>OSM</v>
      </c>
      <c r="J267" s="2" t="str">
        <f t="shared" si="21"/>
        <v>Google Maps</v>
      </c>
      <c r="K267" s="2" t="str">
        <f t="shared" si="22"/>
        <v>Google Search</v>
      </c>
      <c r="M267" t="str">
        <f t="shared" si="23"/>
        <v>insert into public.street_names_mappings(teryt_simc_code, teryt_ulic_code, teryt_street_name, osm_street_name) values ('0590310', '03667', 'Dąbrowskiego', '');</v>
      </c>
    </row>
    <row r="268" spans="1:13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0"/>
        <v>OSM</v>
      </c>
      <c r="J268" s="2" t="str">
        <f t="shared" si="21"/>
        <v>Google Maps</v>
      </c>
      <c r="K268" s="2" t="str">
        <f t="shared" si="22"/>
        <v>Google Search</v>
      </c>
      <c r="M268" t="str">
        <f t="shared" si="23"/>
        <v>insert into public.street_names_mappings(teryt_simc_code, teryt_ulic_code, teryt_street_name, osm_street_name) values ('0042814', '03667', 'Dąbrowskiego', '');</v>
      </c>
    </row>
    <row r="269" spans="1:13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0"/>
        <v>OSM</v>
      </c>
      <c r="J269" s="2" t="str">
        <f t="shared" si="21"/>
        <v>Google Maps</v>
      </c>
      <c r="K269" s="2" t="str">
        <f t="shared" si="22"/>
        <v>Google Search</v>
      </c>
      <c r="M269" t="str">
        <f t="shared" si="23"/>
        <v>insert into public.street_names_mappings(teryt_simc_code, teryt_ulic_code, teryt_street_name, osm_street_name) values ('0988520', '03667', 'Dąbrowskiego', 'Jarosława Dąbrowskiego');</v>
      </c>
    </row>
    <row r="270" spans="1:13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0"/>
        <v>OSM</v>
      </c>
      <c r="J270" s="2" t="str">
        <f t="shared" si="21"/>
        <v>Google Maps</v>
      </c>
      <c r="K270" s="2" t="str">
        <f t="shared" si="22"/>
        <v>Google Search</v>
      </c>
      <c r="M270" t="str">
        <f t="shared" si="23"/>
        <v>insert into public.street_names_mappings(teryt_simc_code, teryt_ulic_code, teryt_street_name, osm_street_name) values ('0988566', '03667', 'Dąbrowskiego', 'Henryka Dąbrowskiego');</v>
      </c>
    </row>
    <row r="271" spans="1:13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0"/>
        <v>OSM</v>
      </c>
      <c r="J271" s="2" t="str">
        <f t="shared" si="21"/>
        <v>Google Maps</v>
      </c>
      <c r="K271" s="2" t="str">
        <f t="shared" si="22"/>
        <v>Google Search</v>
      </c>
      <c r="M271" t="str">
        <f t="shared" si="23"/>
        <v>insert into public.street_names_mappings(teryt_simc_code, teryt_ulic_code, teryt_street_name, osm_street_name) values ('0988572', '03667', 'Dąbrowskiego', '');</v>
      </c>
    </row>
    <row r="272" spans="1:13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0"/>
        <v>OSM</v>
      </c>
      <c r="J272" s="2" t="str">
        <f t="shared" si="21"/>
        <v>Google Maps</v>
      </c>
      <c r="K272" s="2" t="str">
        <f t="shared" si="22"/>
        <v>Google Search</v>
      </c>
      <c r="M272" t="str">
        <f t="shared" si="23"/>
        <v>insert into public.street_names_mappings(teryt_simc_code, teryt_ulic_code, teryt_street_name, osm_street_name) values ('0937110', '03667', 'Dąbrowskiego', 'Jana Henryka Dąbrowskiego');</v>
      </c>
    </row>
    <row r="273" spans="1:13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0"/>
        <v>OSM</v>
      </c>
      <c r="J273" s="2" t="str">
        <f t="shared" si="21"/>
        <v>Google Maps</v>
      </c>
      <c r="K273" s="2" t="str">
        <f t="shared" si="22"/>
        <v>Google Search</v>
      </c>
      <c r="M273" t="str">
        <f t="shared" si="23"/>
        <v>insert into public.street_names_mappings(teryt_simc_code, teryt_ulic_code, teryt_street_name, osm_street_name) values ('0932910', '03667', 'Dąbrowskiego', 'Henryka Dąbrowskiego');</v>
      </c>
    </row>
    <row r="274" spans="1:13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0"/>
        <v>OSM</v>
      </c>
      <c r="J274" s="2" t="str">
        <f t="shared" si="21"/>
        <v>Google Maps</v>
      </c>
      <c r="K274" s="2" t="str">
        <f t="shared" si="22"/>
        <v>Google Search</v>
      </c>
      <c r="M274" t="str">
        <f t="shared" si="23"/>
        <v>insert into public.street_names_mappings(teryt_simc_code, teryt_ulic_code, teryt_street_name, osm_street_name) values ('0941984', '03667', 'Dąbrowskiego', 'Henryka Dąbrowskiego');</v>
      </c>
    </row>
    <row r="275" spans="1:13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0"/>
        <v>OSM</v>
      </c>
      <c r="J275" s="2" t="str">
        <f t="shared" si="21"/>
        <v>Google Maps</v>
      </c>
      <c r="K275" s="2" t="str">
        <f t="shared" si="22"/>
        <v>Google Search</v>
      </c>
      <c r="M275" t="str">
        <f t="shared" si="23"/>
        <v>insert into public.street_names_mappings(teryt_simc_code, teryt_ulic_code, teryt_street_name, osm_street_name) values ('0932330', '03667', 'Dąbrowskiego', 'Jana Henryka Dąbrowskiego');</v>
      </c>
    </row>
    <row r="276" spans="1:13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0"/>
        <v>OSM</v>
      </c>
      <c r="J276" s="2" t="str">
        <f t="shared" si="21"/>
        <v>Google Maps</v>
      </c>
      <c r="K276" s="2" t="str">
        <f t="shared" si="22"/>
        <v>Google Search</v>
      </c>
      <c r="M276" t="str">
        <f t="shared" si="23"/>
        <v>insert into public.street_names_mappings(teryt_simc_code, teryt_ulic_code, teryt_street_name, osm_street_name) values ('0966530', '03667', 'Dąbrowskiego', 'Henryka Dąbrowskiego');</v>
      </c>
    </row>
    <row r="277" spans="1:13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0"/>
        <v>OSM</v>
      </c>
      <c r="J277" s="2" t="str">
        <f t="shared" si="21"/>
        <v>Google Maps</v>
      </c>
      <c r="K277" s="2" t="str">
        <f t="shared" si="22"/>
        <v>Google Search</v>
      </c>
      <c r="M277" t="str">
        <f t="shared" si="23"/>
        <v>insert into public.street_names_mappings(teryt_simc_code, teryt_ulic_code, teryt_street_name, osm_street_name) values ('0982345', '03667', 'Dąbrowskiego', '');</v>
      </c>
    </row>
    <row r="278" spans="1:13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0"/>
        <v>OSM</v>
      </c>
      <c r="J278" s="2" t="str">
        <f t="shared" si="21"/>
        <v>Google Maps</v>
      </c>
      <c r="K278" s="2" t="str">
        <f t="shared" si="22"/>
        <v>Google Search</v>
      </c>
      <c r="M278" t="str">
        <f t="shared" si="23"/>
        <v>insert into public.street_names_mappings(teryt_simc_code, teryt_ulic_code, teryt_street_name, osm_street_name) values ('0937280', '03667', 'Dąbrowskiego', '');</v>
      </c>
    </row>
    <row r="279" spans="1:13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0"/>
        <v>OSM</v>
      </c>
      <c r="J279" s="2" t="str">
        <f t="shared" si="21"/>
        <v>Google Maps</v>
      </c>
      <c r="K279" s="2" t="str">
        <f t="shared" si="22"/>
        <v>Google Search</v>
      </c>
      <c r="M279" t="str">
        <f t="shared" si="23"/>
        <v>insert into public.street_names_mappings(teryt_simc_code, teryt_ulic_code, teryt_street_name, osm_street_name) values ('0192100', '03667', 'Dąbrowskiego', 'Henryka Dąbrowskiego');</v>
      </c>
    </row>
    <row r="280" spans="1:13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0"/>
        <v>OSM</v>
      </c>
      <c r="J280" s="2" t="str">
        <f t="shared" si="21"/>
        <v>Google Maps</v>
      </c>
      <c r="K280" s="2" t="str">
        <f t="shared" si="22"/>
        <v>Google Search</v>
      </c>
      <c r="M280" t="str">
        <f t="shared" si="23"/>
        <v>insert into public.street_names_mappings(teryt_simc_code, teryt_ulic_code, teryt_street_name, osm_street_name) values ('0217745', '03667', 'Dąbrowskiego', '');</v>
      </c>
    </row>
    <row r="281" spans="1:13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0"/>
        <v>OSM</v>
      </c>
      <c r="J281" s="2" t="str">
        <f t="shared" si="21"/>
        <v>Google Maps</v>
      </c>
      <c r="K281" s="2" t="str">
        <f t="shared" si="22"/>
        <v>Google Search</v>
      </c>
      <c r="M281" t="str">
        <f t="shared" si="23"/>
        <v>insert into public.street_names_mappings(teryt_simc_code, teryt_ulic_code, teryt_street_name, osm_street_name) values ('0143225', '03667', 'Dąbrowskiego', '');</v>
      </c>
    </row>
    <row r="282" spans="1:13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0"/>
        <v>OSM</v>
      </c>
      <c r="J282" s="2" t="str">
        <f t="shared" si="21"/>
        <v>Google Maps</v>
      </c>
      <c r="K282" s="2" t="str">
        <f t="shared" si="22"/>
        <v>Google Search</v>
      </c>
      <c r="M282" t="str">
        <f t="shared" si="23"/>
        <v>insert into public.street_names_mappings(teryt_simc_code, teryt_ulic_code, teryt_street_name, osm_street_name) values ('0965878', '03667', 'Dąbrowskiego', 'Henryka Dąbrowskiego');</v>
      </c>
    </row>
    <row r="283" spans="1:13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0"/>
        <v>OSM</v>
      </c>
      <c r="J283" s="2" t="str">
        <f t="shared" si="21"/>
        <v>Google Maps</v>
      </c>
      <c r="K283" s="2" t="str">
        <f t="shared" si="22"/>
        <v>Google Search</v>
      </c>
      <c r="M283" t="str">
        <f t="shared" si="23"/>
        <v>insert into public.street_names_mappings(teryt_simc_code, teryt_ulic_code, teryt_street_name, osm_street_name) values ('0827923', '03667', 'Dąbrowskiego', '');</v>
      </c>
    </row>
    <row r="284" spans="1:13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0"/>
        <v>OSM</v>
      </c>
      <c r="J284" s="2" t="str">
        <f t="shared" si="21"/>
        <v>Google Maps</v>
      </c>
      <c r="K284" s="2" t="str">
        <f t="shared" si="22"/>
        <v>Google Search</v>
      </c>
      <c r="M284" t="str">
        <f t="shared" si="23"/>
        <v>insert into public.street_names_mappings(teryt_simc_code, teryt_ulic_code, teryt_street_name, osm_street_name) values ('0711860', '03667', 'Dąbrowskiego', 'Henryka Dąbrowskiego');</v>
      </c>
    </row>
    <row r="285" spans="1:13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0"/>
        <v>OSM</v>
      </c>
      <c r="J285" s="2" t="str">
        <f t="shared" si="21"/>
        <v>Google Maps</v>
      </c>
      <c r="K285" s="2" t="str">
        <f t="shared" si="22"/>
        <v>Google Search</v>
      </c>
      <c r="M285" t="str">
        <f t="shared" si="23"/>
        <v>insert into public.street_names_mappings(teryt_simc_code, teryt_ulic_code, teryt_street_name, osm_street_name) values ('0215829', '03667', 'Dąbrowskiego', '');</v>
      </c>
    </row>
    <row r="286" spans="1:13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0"/>
        <v>OSM</v>
      </c>
      <c r="J286" s="2" t="str">
        <f t="shared" si="21"/>
        <v>Google Maps</v>
      </c>
      <c r="K286" s="2" t="str">
        <f t="shared" si="22"/>
        <v>Google Search</v>
      </c>
      <c r="M286" t="str">
        <f t="shared" si="23"/>
        <v>insert into public.street_names_mappings(teryt_simc_code, teryt_ulic_code, teryt_street_name, osm_street_name) values ('0935699', '03667', 'Dąbrowskiego', '');</v>
      </c>
    </row>
    <row r="287" spans="1:13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0"/>
        <v>OSM</v>
      </c>
      <c r="J287" s="2" t="str">
        <f t="shared" si="21"/>
        <v>Google Maps</v>
      </c>
      <c r="K287" s="2" t="str">
        <f t="shared" si="22"/>
        <v>Google Search</v>
      </c>
      <c r="M287" t="str">
        <f t="shared" si="23"/>
        <v>insert into public.street_names_mappings(teryt_simc_code, teryt_ulic_code, teryt_street_name, osm_street_name) values ('0981133', '03667', 'Dąbrowskiego', 'Jarosława Dąbrowskiego');</v>
      </c>
    </row>
    <row r="288" spans="1:13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0"/>
        <v>OSM</v>
      </c>
      <c r="J288" s="2" t="str">
        <f t="shared" si="21"/>
        <v>Google Maps</v>
      </c>
      <c r="K288" s="2" t="str">
        <f t="shared" si="22"/>
        <v>Google Search</v>
      </c>
      <c r="M288" t="str">
        <f t="shared" si="23"/>
        <v>insert into public.street_names_mappings(teryt_simc_code, teryt_ulic_code, teryt_street_name, osm_street_name) values ('0963359', '03667', 'Dąbrowskiego', '');</v>
      </c>
    </row>
    <row r="289" spans="1:13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0"/>
        <v>OSM</v>
      </c>
      <c r="J289" s="2" t="str">
        <f t="shared" si="21"/>
        <v>Google Maps</v>
      </c>
      <c r="K289" s="2" t="str">
        <f t="shared" si="22"/>
        <v>Google Search</v>
      </c>
      <c r="M289" t="str">
        <f t="shared" si="23"/>
        <v>insert into public.street_names_mappings(teryt_simc_code, teryt_ulic_code, teryt_street_name, osm_street_name) values ('0975010', '03667', 'Dąbrowskiego', 'Jana Henryka Dąbrowskiego');</v>
      </c>
    </row>
    <row r="290" spans="1:13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0"/>
        <v>OSM</v>
      </c>
      <c r="J290" s="2" t="str">
        <f t="shared" si="21"/>
        <v>Google Maps</v>
      </c>
      <c r="K290" s="2" t="str">
        <f t="shared" si="22"/>
        <v>Google Search</v>
      </c>
      <c r="M290" t="str">
        <f t="shared" si="23"/>
        <v>insert into public.street_names_mappings(teryt_simc_code, teryt_ulic_code, teryt_street_name, osm_street_name) values ('0988595', '03667', 'Dąbrowskiego', '');</v>
      </c>
    </row>
    <row r="291" spans="1:13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ref="I291:I353" si="24">HYPERLINK(_xlfn.ENCODEURL(CONCATENATE("https://www.openstreetmap.org/search?query=",H291,",",E291)), "OSM")</f>
        <v>OSM</v>
      </c>
      <c r="J291" s="2" t="str">
        <f t="shared" si="21"/>
        <v>Google Maps</v>
      </c>
      <c r="K291" s="2" t="str">
        <f t="shared" si="22"/>
        <v>Google Search</v>
      </c>
      <c r="M291" t="str">
        <f t="shared" si="23"/>
        <v>insert into public.street_names_mappings(teryt_simc_code, teryt_ulic_code, teryt_street_name, osm_street_name) values ('0921668', '03667', 'Dąbrowskiego', 'Generała Jana Henryka Dąbrowskiego');</v>
      </c>
    </row>
    <row r="292" spans="1:13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4"/>
        <v>OSM</v>
      </c>
      <c r="J292" s="2" t="str">
        <f t="shared" si="21"/>
        <v>Google Maps</v>
      </c>
      <c r="K292" s="2" t="str">
        <f t="shared" si="22"/>
        <v>Google Search</v>
      </c>
      <c r="M292" t="str">
        <f t="shared" si="23"/>
        <v>insert into public.street_names_mappings(teryt_simc_code, teryt_ulic_code, teryt_street_name, osm_street_name) values ('0944149', '03667', 'Dąbrowskiego', 'Generała Jana Henryka Dąbrowskiego');</v>
      </c>
    </row>
    <row r="293" spans="1:13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4"/>
        <v>OSM</v>
      </c>
      <c r="J293" s="2" t="str">
        <f t="shared" si="21"/>
        <v>Google Maps</v>
      </c>
      <c r="K293" s="2" t="str">
        <f t="shared" si="22"/>
        <v>Google Search</v>
      </c>
      <c r="M293" t="str">
        <f t="shared" si="23"/>
        <v>insert into public.street_names_mappings(teryt_simc_code, teryt_ulic_code, teryt_street_name, osm_street_name) values ('0926677', '03667', 'Dąbrowskiego', 'Henryka Dąbrowskiego');</v>
      </c>
    </row>
    <row r="294" spans="1:13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4"/>
        <v>OSM</v>
      </c>
      <c r="J294" s="2" t="str">
        <f t="shared" si="21"/>
        <v>Google Maps</v>
      </c>
      <c r="K294" s="2" t="str">
        <f t="shared" si="22"/>
        <v>Google Search</v>
      </c>
      <c r="M294" t="str">
        <f t="shared" si="23"/>
        <v>insert into public.street_names_mappings(teryt_simc_code, teryt_ulic_code, teryt_street_name, osm_street_name) values ('0531648', '03667', 'Dąbrowskiego', '');</v>
      </c>
    </row>
    <row r="295" spans="1:13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4"/>
        <v>OSM</v>
      </c>
      <c r="J295" s="2" t="str">
        <f t="shared" si="21"/>
        <v>Google Maps</v>
      </c>
      <c r="K295" s="2" t="str">
        <f t="shared" si="22"/>
        <v>Google Search</v>
      </c>
      <c r="M295" t="str">
        <f t="shared" si="23"/>
        <v>insert into public.street_names_mappings(teryt_simc_code, teryt_ulic_code, teryt_street_name, osm_street_name) values ('0988632', '03667', 'Dąbrowskiego', 'Henryka Dąbrowskiego');</v>
      </c>
    </row>
    <row r="296" spans="1:13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4"/>
        <v>OSM</v>
      </c>
      <c r="J296" s="2" t="str">
        <f t="shared" si="21"/>
        <v>Google Maps</v>
      </c>
      <c r="K296" s="2" t="str">
        <f t="shared" si="22"/>
        <v>Google Search</v>
      </c>
      <c r="M296" t="str">
        <f t="shared" si="23"/>
        <v>insert into public.street_names_mappings(teryt_simc_code, teryt_ulic_code, teryt_street_name, osm_street_name) values ('0982641', '03667', 'Dąbrowskiego', 'Generała Jana Henryka Dąbrowskiego');</v>
      </c>
    </row>
    <row r="297" spans="1:13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4"/>
        <v>OSM</v>
      </c>
      <c r="J297" s="2" t="str">
        <f t="shared" si="21"/>
        <v>Google Maps</v>
      </c>
      <c r="K297" s="2" t="str">
        <f t="shared" si="22"/>
        <v>Google Search</v>
      </c>
      <c r="M297" t="str">
        <f t="shared" si="23"/>
        <v>insert into public.street_names_mappings(teryt_simc_code, teryt_ulic_code, teryt_street_name, osm_street_name) values ('0988661', '03667', 'Dąbrowskiego', 'Jana Henryka Dąbrowskiego');</v>
      </c>
    </row>
    <row r="298" spans="1:13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4"/>
        <v>OSM</v>
      </c>
      <c r="J298" s="2" t="str">
        <f t="shared" si="21"/>
        <v>Google Maps</v>
      </c>
      <c r="K298" s="2" t="str">
        <f t="shared" si="22"/>
        <v>Google Search</v>
      </c>
      <c r="M298" t="str">
        <f t="shared" si="23"/>
        <v>insert into public.street_names_mappings(teryt_simc_code, teryt_ulic_code, teryt_street_name, osm_street_name) values ('0929865', '03667', 'Dąbrowskiego', 'Generała Jana Henryka Dąbrowskiego');</v>
      </c>
    </row>
    <row r="299" spans="1:13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4"/>
        <v>OSM</v>
      </c>
      <c r="J299" s="2" t="str">
        <f t="shared" si="21"/>
        <v>Google Maps</v>
      </c>
      <c r="K299" s="2" t="str">
        <f t="shared" si="22"/>
        <v>Google Search</v>
      </c>
      <c r="M299" t="str">
        <f t="shared" si="23"/>
        <v>insert into public.street_names_mappings(teryt_simc_code, teryt_ulic_code, teryt_street_name, osm_street_name) values ('0945746', '03667', 'Dąbrowskiego', 'Jarosława Dąbrowskiego');</v>
      </c>
    </row>
    <row r="300" spans="1:13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4"/>
        <v>OSM</v>
      </c>
      <c r="J300" s="2" t="str">
        <f t="shared" si="21"/>
        <v>Google Maps</v>
      </c>
      <c r="K300" s="2" t="str">
        <f t="shared" si="22"/>
        <v>Google Search</v>
      </c>
      <c r="M300" t="str">
        <f t="shared" si="23"/>
        <v>insert into public.street_names_mappings(teryt_simc_code, teryt_ulic_code, teryt_street_name, osm_street_name) values ('0935127', '03667', 'Dąbrowskiego', 'Generała Jarosława Dąbrowskiego');</v>
      </c>
    </row>
    <row r="301" spans="1:13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19206</v>
      </c>
      <c r="I301" s="2" t="str">
        <f t="shared" si="24"/>
        <v>OSM</v>
      </c>
      <c r="J301" s="2" t="str">
        <f t="shared" si="21"/>
        <v>Google Maps</v>
      </c>
      <c r="K301" s="2" t="str">
        <f t="shared" si="22"/>
        <v>Google Search</v>
      </c>
      <c r="M301" t="str">
        <f t="shared" si="23"/>
        <v>insert into public.street_names_mappings(teryt_simc_code, teryt_ulic_code, teryt_street_name, osm_street_name) values ('0976400', '03716', 'Deczyńskiego', 'Kazimierza Deczyńskiego');</v>
      </c>
    </row>
    <row r="302" spans="1:13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19206</v>
      </c>
      <c r="I302" s="2" t="str">
        <f t="shared" si="24"/>
        <v>OSM</v>
      </c>
      <c r="J302" s="2" t="str">
        <f t="shared" si="21"/>
        <v>Google Maps</v>
      </c>
      <c r="K302" s="2" t="str">
        <f t="shared" si="22"/>
        <v>Google Search</v>
      </c>
      <c r="M302" t="str">
        <f t="shared" si="23"/>
        <v>insert into public.street_names_mappings(teryt_simc_code, teryt_ulic_code, teryt_street_name, osm_street_name) values ('0976557', '03716', 'Deczyńskiego', 'Kazimierza Deczyńskiego');</v>
      </c>
    </row>
    <row r="303" spans="1:13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19207</v>
      </c>
      <c r="I303" s="2" t="str">
        <f t="shared" si="24"/>
        <v>OSM</v>
      </c>
      <c r="J303" s="2" t="str">
        <f t="shared" si="21"/>
        <v>Google Maps</v>
      </c>
      <c r="K303" s="2" t="str">
        <f t="shared" si="22"/>
        <v>Google Search</v>
      </c>
      <c r="M303" t="str">
        <f t="shared" si="23"/>
        <v>insert into public.street_names_mappings(teryt_simc_code, teryt_ulic_code, teryt_street_name, osm_street_name) values ('0932710', '03740', 'Dembińskiego', 'Henryka Dembińskiego');</v>
      </c>
    </row>
    <row r="304" spans="1:13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19207</v>
      </c>
      <c r="I304" s="2" t="str">
        <f t="shared" si="24"/>
        <v>OSM</v>
      </c>
      <c r="J304" s="2" t="str">
        <f t="shared" si="21"/>
        <v>Google Maps</v>
      </c>
      <c r="K304" s="2" t="str">
        <f t="shared" si="22"/>
        <v>Google Search</v>
      </c>
      <c r="M304" t="str">
        <f t="shared" si="23"/>
        <v>insert into public.street_names_mappings(teryt_simc_code, teryt_ulic_code, teryt_street_name, osm_street_name) values ('0937132', '03740', 'Dembińskiego', 'Henryka Dembińskiego');</v>
      </c>
    </row>
    <row r="305" spans="1:13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19208</v>
      </c>
      <c r="I305" s="2" t="str">
        <f t="shared" si="24"/>
        <v>OSM</v>
      </c>
      <c r="J305" s="2" t="str">
        <f t="shared" si="21"/>
        <v>Google Maps</v>
      </c>
      <c r="K305" s="2" t="str">
        <f t="shared" si="22"/>
        <v>Google Search</v>
      </c>
      <c r="M305" t="str">
        <f t="shared" si="23"/>
        <v>insert into public.street_names_mappings(teryt_simc_code, teryt_ulic_code, teryt_street_name, osm_street_name) values ('0816109', '03745', 'Dembowskiego', 'Edwarda Dembowskiego');</v>
      </c>
    </row>
    <row r="306" spans="1:13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19208</v>
      </c>
      <c r="I306" s="2" t="str">
        <f t="shared" si="24"/>
        <v>OSM</v>
      </c>
      <c r="J306" s="2" t="str">
        <f t="shared" si="21"/>
        <v>Google Maps</v>
      </c>
      <c r="K306" s="2" t="str">
        <f t="shared" si="22"/>
        <v>Google Search</v>
      </c>
      <c r="M306" t="str">
        <f t="shared" si="23"/>
        <v>insert into public.street_names_mappings(teryt_simc_code, teryt_ulic_code, teryt_street_name, osm_street_name) values ('0939473', '03745', 'Dembowskiego', 'Edwarda Dembowskiego');</v>
      </c>
    </row>
    <row r="307" spans="1:13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19208</v>
      </c>
      <c r="I307" s="2" t="str">
        <f t="shared" si="24"/>
        <v>OSM</v>
      </c>
      <c r="J307" s="2" t="str">
        <f t="shared" ref="J307:J370" si="25">HYPERLINK(CONCATENATE("https://www.google.de/maps/search/",H307,", ",E307), "Google Maps")</f>
        <v>Google Maps</v>
      </c>
      <c r="K307" s="2" t="str">
        <f t="shared" ref="K307:K370" si="26">HYPERLINK(CONCATENATE("https://www.google.de/search?q=", H307, ", ",E307), "Google Search")</f>
        <v>Google Search</v>
      </c>
      <c r="M307" t="str">
        <f t="shared" ref="M307:M370" si="27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3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19208</v>
      </c>
      <c r="I308" s="2" t="str">
        <f t="shared" si="24"/>
        <v>OSM</v>
      </c>
      <c r="J308" s="2" t="str">
        <f t="shared" si="25"/>
        <v>Google Maps</v>
      </c>
      <c r="K308" s="2" t="str">
        <f t="shared" si="26"/>
        <v>Google Search</v>
      </c>
      <c r="M308" t="str">
        <f t="shared" si="27"/>
        <v>insert into public.street_names_mappings(teryt_simc_code, teryt_ulic_code, teryt_street_name, osm_street_name) values ('0974618', '03745', 'Dembowskiego', 'Edwarda Dembowskiego');</v>
      </c>
    </row>
    <row r="309" spans="1:13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19208</v>
      </c>
      <c r="I309" s="2" t="str">
        <f t="shared" si="24"/>
        <v>OSM</v>
      </c>
      <c r="J309" s="2" t="str">
        <f t="shared" si="25"/>
        <v>Google Maps</v>
      </c>
      <c r="K309" s="2" t="str">
        <f t="shared" si="26"/>
        <v>Google Search</v>
      </c>
      <c r="M309" t="str">
        <f t="shared" si="27"/>
        <v>insert into public.street_names_mappings(teryt_simc_code, teryt_ulic_code, teryt_street_name, osm_street_name) values ('0971057', '03745', 'Dembowskiego', 'Edwarda Dembowskiego');</v>
      </c>
    </row>
    <row r="310" spans="1:13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19208</v>
      </c>
      <c r="I310" s="2" t="str">
        <f t="shared" si="24"/>
        <v>OSM</v>
      </c>
      <c r="J310" s="2" t="str">
        <f t="shared" si="25"/>
        <v>Google Maps</v>
      </c>
      <c r="K310" s="2" t="str">
        <f t="shared" si="26"/>
        <v>Google Search</v>
      </c>
      <c r="M310" t="str">
        <f t="shared" si="27"/>
        <v>insert into public.street_names_mappings(teryt_simc_code, teryt_ulic_code, teryt_street_name, osm_street_name) values ('0968078', '03745', 'Dembowskiego', 'Edwarda Dembowskiego');</v>
      </c>
    </row>
    <row r="311" spans="1:13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19208</v>
      </c>
      <c r="I311" s="2" t="str">
        <f t="shared" si="24"/>
        <v>OSM</v>
      </c>
      <c r="J311" s="2" t="str">
        <f t="shared" si="25"/>
        <v>Google Maps</v>
      </c>
      <c r="K311" s="2" t="str">
        <f t="shared" si="26"/>
        <v>Google Search</v>
      </c>
      <c r="M311" t="str">
        <f t="shared" si="27"/>
        <v>insert into public.street_names_mappings(teryt_simc_code, teryt_ulic_code, teryt_street_name, osm_street_name) values ('0944149', '03745', 'Dembowskiego', 'Edwarda Dembowskiego');</v>
      </c>
    </row>
    <row r="312" spans="1:13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19209</v>
      </c>
      <c r="I312" s="2" t="str">
        <f t="shared" si="24"/>
        <v>OSM</v>
      </c>
      <c r="J312" s="2" t="str">
        <f t="shared" si="25"/>
        <v>Google Maps</v>
      </c>
      <c r="K312" s="2" t="str">
        <f t="shared" si="26"/>
        <v>Google Search</v>
      </c>
      <c r="M312" t="str">
        <f t="shared" si="27"/>
        <v>insert into public.street_names_mappings(teryt_simc_code, teryt_ulic_code, teryt_street_name, osm_street_name) values ('0963454', '03833', 'plac Dietla', 'Plac Józefa Dietla');</v>
      </c>
    </row>
    <row r="313" spans="1:13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4"/>
        <v>OSM</v>
      </c>
      <c r="J313" s="2" t="str">
        <f t="shared" si="25"/>
        <v>Google Maps</v>
      </c>
      <c r="K313" s="2" t="str">
        <f t="shared" si="26"/>
        <v>Google Search</v>
      </c>
      <c r="M313" t="str">
        <f t="shared" si="27"/>
        <v>insert into public.street_names_mappings(teryt_simc_code, teryt_ulic_code, teryt_street_name, osm_street_name) values ('0924098', '03849', 'Długosza', 'Jana Długosza');</v>
      </c>
    </row>
    <row r="314" spans="1:13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4"/>
        <v>OSM</v>
      </c>
      <c r="J314" s="2" t="str">
        <f t="shared" si="25"/>
        <v>Google Maps</v>
      </c>
      <c r="K314" s="2" t="str">
        <f t="shared" si="26"/>
        <v>Google Search</v>
      </c>
      <c r="M314" t="str">
        <f t="shared" si="27"/>
        <v>insert into public.street_names_mappings(teryt_simc_code, teryt_ulic_code, teryt_street_name, osm_street_name) values ('0928854', '03849', 'Długosza', 'Jana Długosza');</v>
      </c>
    </row>
    <row r="315" spans="1:13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4"/>
        <v>OSM</v>
      </c>
      <c r="J315" s="2" t="str">
        <f t="shared" si="25"/>
        <v>Google Maps</v>
      </c>
      <c r="K315" s="2" t="str">
        <f t="shared" si="26"/>
        <v>Google Search</v>
      </c>
      <c r="M315" t="str">
        <f t="shared" si="27"/>
        <v>insert into public.street_names_mappings(teryt_simc_code, teryt_ulic_code, teryt_street_name, osm_street_name) values ('0939409', '03849', 'Długosza', 'Jana Długosza');</v>
      </c>
    </row>
    <row r="316" spans="1:13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4"/>
        <v>OSM</v>
      </c>
      <c r="J316" s="2" t="str">
        <f t="shared" si="25"/>
        <v>Google Maps</v>
      </c>
      <c r="K316" s="2" t="str">
        <f t="shared" si="26"/>
        <v>Google Search</v>
      </c>
      <c r="M316" t="str">
        <f t="shared" si="27"/>
        <v>insert into public.street_names_mappings(teryt_simc_code, teryt_ulic_code, teryt_street_name, osm_street_name) values ('0977321', '03849', 'Długosza', 'Jana Długosza');</v>
      </c>
    </row>
    <row r="317" spans="1:13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4"/>
        <v>OSM</v>
      </c>
      <c r="J317" s="2" t="str">
        <f t="shared" si="25"/>
        <v>Google Maps</v>
      </c>
      <c r="K317" s="2" t="str">
        <f t="shared" si="26"/>
        <v>Google Search</v>
      </c>
      <c r="M317" t="str">
        <f t="shared" si="27"/>
        <v>insert into public.street_names_mappings(teryt_simc_code, teryt_ulic_code, teryt_street_name, osm_street_name) values ('0951505', '03849', 'Długosza', 'Jana Długosza');</v>
      </c>
    </row>
    <row r="318" spans="1:13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4"/>
        <v>OSM</v>
      </c>
      <c r="J318" s="2" t="str">
        <f t="shared" si="25"/>
        <v>Google Maps</v>
      </c>
      <c r="K318" s="2" t="str">
        <f t="shared" si="26"/>
        <v>Google Search</v>
      </c>
      <c r="M318" t="str">
        <f t="shared" si="27"/>
        <v>insert into public.street_names_mappings(teryt_simc_code, teryt_ulic_code, teryt_street_name, osm_street_name) values ('0987800', '03849', 'Długosza', 'Jana Długosza');</v>
      </c>
    </row>
    <row r="319" spans="1:13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4"/>
        <v>OSM</v>
      </c>
      <c r="J319" s="2" t="str">
        <f t="shared" si="25"/>
        <v>Google Maps</v>
      </c>
      <c r="K319" s="2" t="str">
        <f t="shared" si="26"/>
        <v>Google Search</v>
      </c>
      <c r="M319" t="str">
        <f t="shared" si="27"/>
        <v>insert into public.street_names_mappings(teryt_simc_code, teryt_ulic_code, teryt_street_name, osm_street_name) values ('0940163', '03849', 'Długosza', 'Jana Długosza');</v>
      </c>
    </row>
    <row r="320" spans="1:13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4"/>
        <v>OSM</v>
      </c>
      <c r="J320" s="2" t="str">
        <f t="shared" si="25"/>
        <v>Google Maps</v>
      </c>
      <c r="K320" s="2" t="str">
        <f t="shared" si="26"/>
        <v>Google Search</v>
      </c>
      <c r="M320" t="str">
        <f t="shared" si="27"/>
        <v>insert into public.street_names_mappings(teryt_simc_code, teryt_ulic_code, teryt_street_name, osm_street_name) values ('0931589', '03849', 'Długosza', 'Jana Długosza');</v>
      </c>
    </row>
    <row r="321" spans="1:13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4"/>
        <v>OSM</v>
      </c>
      <c r="J321" s="2" t="str">
        <f t="shared" si="25"/>
        <v>Google Maps</v>
      </c>
      <c r="K321" s="2" t="str">
        <f t="shared" si="26"/>
        <v>Google Search</v>
      </c>
      <c r="M321" t="str">
        <f t="shared" si="27"/>
        <v>insert into public.street_names_mappings(teryt_simc_code, teryt_ulic_code, teryt_street_name, osm_street_name) values ('0985786', '03849', 'Długosza', 'Jana Długosza');</v>
      </c>
    </row>
    <row r="322" spans="1:13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4"/>
        <v>OSM</v>
      </c>
      <c r="J322" s="2" t="str">
        <f t="shared" si="25"/>
        <v>Google Maps</v>
      </c>
      <c r="K322" s="2" t="str">
        <f t="shared" si="26"/>
        <v>Google Search</v>
      </c>
      <c r="M322" t="str">
        <f t="shared" si="27"/>
        <v>insert into public.street_names_mappings(teryt_simc_code, teryt_ulic_code, teryt_street_name, osm_street_name) values ('0969103', '03849', 'Długosza', 'Jana Długosza');</v>
      </c>
    </row>
    <row r="323" spans="1:13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si="24"/>
        <v>OSM</v>
      </c>
      <c r="J323" s="2" t="str">
        <f t="shared" si="25"/>
        <v>Google Maps</v>
      </c>
      <c r="K323" s="2" t="str">
        <f t="shared" si="26"/>
        <v>Google Search</v>
      </c>
      <c r="M323" t="str">
        <f t="shared" si="27"/>
        <v>insert into public.street_names_mappings(teryt_simc_code, teryt_ulic_code, teryt_street_name, osm_street_name) values ('0957650', '03849', 'Długosza', 'Jana Długosza');</v>
      </c>
    </row>
    <row r="324" spans="1:13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24"/>
        <v>OSM</v>
      </c>
      <c r="J324" s="2" t="str">
        <f t="shared" si="25"/>
        <v>Google Maps</v>
      </c>
      <c r="K324" s="2" t="str">
        <f t="shared" si="26"/>
        <v>Google Search</v>
      </c>
      <c r="M324" t="str">
        <f t="shared" si="27"/>
        <v>insert into public.street_names_mappings(teryt_simc_code, teryt_ulic_code, teryt_street_name, osm_street_name) values ('0936180', '03849', 'Długosza', 'Jana Długosza');</v>
      </c>
    </row>
    <row r="325" spans="1:13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24"/>
        <v>OSM</v>
      </c>
      <c r="J325" s="2" t="str">
        <f t="shared" si="25"/>
        <v>Google Maps</v>
      </c>
      <c r="K325" s="2" t="str">
        <f t="shared" si="26"/>
        <v>Google Search</v>
      </c>
      <c r="M325" t="str">
        <f t="shared" si="27"/>
        <v>insert into public.street_names_mappings(teryt_simc_code, teryt_ulic_code, teryt_street_name, osm_street_name) values ('0974618', '03849', 'Długosza', 'Jana Długosza');</v>
      </c>
    </row>
    <row r="326" spans="1:13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24"/>
        <v>OSM</v>
      </c>
      <c r="J326" s="2" t="str">
        <f t="shared" si="25"/>
        <v>Google Maps</v>
      </c>
      <c r="K326" s="2" t="str">
        <f t="shared" si="26"/>
        <v>Google Search</v>
      </c>
      <c r="M326" t="str">
        <f t="shared" si="27"/>
        <v>insert into public.street_names_mappings(teryt_simc_code, teryt_ulic_code, teryt_street_name, osm_street_name) values ('0932057', '03849', 'Długosza', 'Jana Długosza');</v>
      </c>
    </row>
    <row r="327" spans="1:13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24"/>
        <v>OSM</v>
      </c>
      <c r="J327" s="2" t="str">
        <f t="shared" si="25"/>
        <v>Google Maps</v>
      </c>
      <c r="K327" s="2" t="str">
        <f t="shared" si="26"/>
        <v>Google Search</v>
      </c>
      <c r="M327" t="str">
        <f t="shared" si="27"/>
        <v>insert into public.street_names_mappings(teryt_simc_code, teryt_ulic_code, teryt_street_name, osm_street_name) values ('0912818', '03849', 'Długosza', 'Jana Długosza');</v>
      </c>
    </row>
    <row r="328" spans="1:13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24"/>
        <v>OSM</v>
      </c>
      <c r="J328" s="2" t="str">
        <f t="shared" si="25"/>
        <v>Google Maps</v>
      </c>
      <c r="K328" s="2" t="str">
        <f t="shared" si="26"/>
        <v>Google Search</v>
      </c>
      <c r="M328" t="str">
        <f t="shared" si="27"/>
        <v>insert into public.street_names_mappings(teryt_simc_code, teryt_ulic_code, teryt_street_name, osm_street_name) values ('0139643', '03849', 'Długosza', 'Jana Długosza');</v>
      </c>
    </row>
    <row r="329" spans="1:13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24"/>
        <v>OSM</v>
      </c>
      <c r="J329" s="2" t="str">
        <f t="shared" si="25"/>
        <v>Google Maps</v>
      </c>
      <c r="K329" s="2" t="str">
        <f t="shared" si="26"/>
        <v>Google Search</v>
      </c>
      <c r="M329" t="str">
        <f t="shared" si="27"/>
        <v>insert into public.street_names_mappings(teryt_simc_code, teryt_ulic_code, teryt_street_name, osm_street_name) values ('0988520', '03849', 'Długosza', 'Jana Długosza');</v>
      </c>
    </row>
    <row r="330" spans="1:13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24"/>
        <v>OSM</v>
      </c>
      <c r="J330" s="2" t="str">
        <f t="shared" si="25"/>
        <v>Google Maps</v>
      </c>
      <c r="K330" s="2" t="str">
        <f t="shared" si="26"/>
        <v>Google Search</v>
      </c>
      <c r="M330" t="str">
        <f t="shared" si="27"/>
        <v>insert into public.street_names_mappings(teryt_simc_code, teryt_ulic_code, teryt_street_name, osm_street_name) values ('0964910', '03849', 'Długosza', 'Jana Długosza');</v>
      </c>
    </row>
    <row r="331" spans="1:13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24"/>
        <v>OSM</v>
      </c>
      <c r="J331" s="2" t="str">
        <f t="shared" si="25"/>
        <v>Google Maps</v>
      </c>
      <c r="K331" s="2" t="str">
        <f t="shared" si="26"/>
        <v>Google Search</v>
      </c>
      <c r="M331" t="str">
        <f t="shared" si="27"/>
        <v>insert into public.street_names_mappings(teryt_simc_code, teryt_ulic_code, teryt_street_name, osm_street_name) values ('0211910', '03849', 'Długosza', 'Jana Długosza');</v>
      </c>
    </row>
    <row r="332" spans="1:13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24"/>
        <v>OSM</v>
      </c>
      <c r="J332" s="2" t="str">
        <f t="shared" si="25"/>
        <v>Google Maps</v>
      </c>
      <c r="K332" s="2" t="str">
        <f t="shared" si="26"/>
        <v>Google Search</v>
      </c>
      <c r="M332" t="str">
        <f t="shared" si="27"/>
        <v>insert into public.street_names_mappings(teryt_simc_code, teryt_ulic_code, teryt_street_name, osm_street_name) values ('0941984', '03849', 'Długosza', 'Jana Długosza');</v>
      </c>
    </row>
    <row r="333" spans="1:13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24"/>
        <v>OSM</v>
      </c>
      <c r="J333" s="2" t="str">
        <f t="shared" si="25"/>
        <v>Google Maps</v>
      </c>
      <c r="K333" s="2" t="str">
        <f t="shared" si="26"/>
        <v>Google Search</v>
      </c>
      <c r="M333" t="str">
        <f t="shared" si="27"/>
        <v>insert into public.street_names_mappings(teryt_simc_code, teryt_ulic_code, teryt_street_name, osm_street_name) values ('0921438', '03849', 'Długosza', 'Jana Długosza');</v>
      </c>
    </row>
    <row r="334" spans="1:13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24"/>
        <v>OSM</v>
      </c>
      <c r="J334" s="2" t="str">
        <f t="shared" si="25"/>
        <v>Google Maps</v>
      </c>
      <c r="K334" s="2" t="str">
        <f t="shared" si="26"/>
        <v>Google Search</v>
      </c>
      <c r="M334" t="str">
        <f t="shared" si="27"/>
        <v>insert into public.street_names_mappings(teryt_simc_code, teryt_ulic_code, teryt_street_name, osm_street_name) values ('0966530', '03849', 'Długosza', 'Jana Długosza');</v>
      </c>
    </row>
    <row r="335" spans="1:13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24"/>
        <v>OSM</v>
      </c>
      <c r="J335" s="2" t="str">
        <f t="shared" si="25"/>
        <v>Google Maps</v>
      </c>
      <c r="K335" s="2" t="str">
        <f t="shared" si="26"/>
        <v>Google Search</v>
      </c>
      <c r="M335" t="str">
        <f t="shared" si="27"/>
        <v>insert into public.street_names_mappings(teryt_simc_code, teryt_ulic_code, teryt_street_name, osm_street_name) values ('0286048', '03849', 'Długosza', 'Jana Długosza');</v>
      </c>
    </row>
    <row r="336" spans="1:13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24"/>
        <v>OSM</v>
      </c>
      <c r="J336" s="2" t="str">
        <f t="shared" si="25"/>
        <v>Google Maps</v>
      </c>
      <c r="K336" s="2" t="str">
        <f t="shared" si="26"/>
        <v>Google Search</v>
      </c>
      <c r="M336" t="str">
        <f t="shared" si="27"/>
        <v>insert into public.street_names_mappings(teryt_simc_code, teryt_ulic_code, teryt_street_name, osm_street_name) values ('0942765', '03849', 'Długosza', 'Jana Długosza');</v>
      </c>
    </row>
    <row r="337" spans="1:13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24"/>
        <v>OSM</v>
      </c>
      <c r="J337" s="2" t="str">
        <f t="shared" si="25"/>
        <v>Google Maps</v>
      </c>
      <c r="K337" s="2" t="str">
        <f t="shared" si="26"/>
        <v>Google Search</v>
      </c>
      <c r="M337" t="str">
        <f t="shared" si="27"/>
        <v>insert into public.street_names_mappings(teryt_simc_code, teryt_ulic_code, teryt_street_name, osm_street_name) values ('0947716', '03849', 'Długosza', 'Jana Długosza');</v>
      </c>
    </row>
    <row r="338" spans="1:13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24"/>
        <v>OSM</v>
      </c>
      <c r="J338" s="2" t="str">
        <f t="shared" si="25"/>
        <v>Google Maps</v>
      </c>
      <c r="K338" s="2" t="str">
        <f t="shared" si="26"/>
        <v>Google Search</v>
      </c>
      <c r="M338" t="str">
        <f t="shared" si="27"/>
        <v>insert into public.street_names_mappings(teryt_simc_code, teryt_ulic_code, teryt_street_name, osm_street_name) values ('0139784', '03849', 'Długosza', 'Jana Długosza');</v>
      </c>
    </row>
    <row r="339" spans="1:13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24"/>
        <v>OSM</v>
      </c>
      <c r="J339" s="2" t="str">
        <f t="shared" si="25"/>
        <v>Google Maps</v>
      </c>
      <c r="K339" s="2" t="str">
        <f t="shared" si="26"/>
        <v>Google Search</v>
      </c>
      <c r="M339" t="str">
        <f t="shared" si="27"/>
        <v>insert into public.street_names_mappings(teryt_simc_code, teryt_ulic_code, teryt_street_name, osm_street_name) values ('0944149', '03849', 'Długosza', 'Jana Długosza');</v>
      </c>
    </row>
    <row r="340" spans="1:13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24"/>
        <v>OSM</v>
      </c>
      <c r="J340" s="2" t="str">
        <f t="shared" si="25"/>
        <v>Google Maps</v>
      </c>
      <c r="K340" s="2" t="str">
        <f t="shared" si="26"/>
        <v>Google Search</v>
      </c>
      <c r="M340" t="str">
        <f t="shared" si="27"/>
        <v>insert into public.street_names_mappings(teryt_simc_code, teryt_ulic_code, teryt_street_name, osm_street_name) values ('0141077', '03849', 'Długosza', 'Jana Długosza');</v>
      </c>
    </row>
    <row r="341" spans="1:13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24"/>
        <v>OSM</v>
      </c>
      <c r="J341" s="2" t="str">
        <f t="shared" si="25"/>
        <v>Google Maps</v>
      </c>
      <c r="K341" s="2" t="str">
        <f t="shared" si="26"/>
        <v>Google Search</v>
      </c>
      <c r="M341" t="str">
        <f t="shared" si="27"/>
        <v>insert into public.street_names_mappings(teryt_simc_code, teryt_ulic_code, teryt_street_name, osm_street_name) values ('0277470', '03849', 'Długosza', 'Jana Długosza');</v>
      </c>
    </row>
    <row r="342" spans="1:13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24"/>
        <v>OSM</v>
      </c>
      <c r="J342" s="2" t="str">
        <f t="shared" si="25"/>
        <v>Google Maps</v>
      </c>
      <c r="K342" s="2" t="str">
        <f t="shared" si="26"/>
        <v>Google Search</v>
      </c>
      <c r="M342" t="str">
        <f t="shared" si="27"/>
        <v>insert into public.street_names_mappings(teryt_simc_code, teryt_ulic_code, teryt_street_name, osm_street_name) values ('0945232', '03849', 'Długosza', 'Jana Długosza');</v>
      </c>
    </row>
    <row r="343" spans="1:13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24"/>
        <v>OSM</v>
      </c>
      <c r="J343" s="2" t="str">
        <f t="shared" si="25"/>
        <v>Google Maps</v>
      </c>
      <c r="K343" s="2" t="str">
        <f t="shared" si="26"/>
        <v>Google Search</v>
      </c>
      <c r="M343" t="str">
        <f t="shared" si="27"/>
        <v>insert into public.street_names_mappings(teryt_simc_code, teryt_ulic_code, teryt_street_name, osm_street_name) values ('0988684', '03849', 'Długosza', 'Jana Długosza');</v>
      </c>
    </row>
    <row r="344" spans="1:13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24"/>
        <v>OSM</v>
      </c>
      <c r="J344" s="2" t="str">
        <f t="shared" si="25"/>
        <v>Google Maps</v>
      </c>
      <c r="K344" s="2" t="str">
        <f t="shared" si="26"/>
        <v>Google Search</v>
      </c>
      <c r="M344" t="str">
        <f t="shared" si="27"/>
        <v>insert into public.street_names_mappings(teryt_simc_code, teryt_ulic_code, teryt_street_name, osm_street_name) values ('0988359', '03867', 'Dmowskiego', 'Romana Dmowskiego');</v>
      </c>
    </row>
    <row r="345" spans="1:13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24"/>
        <v>OSM</v>
      </c>
      <c r="J345" s="2" t="str">
        <f t="shared" si="25"/>
        <v>Google Maps</v>
      </c>
      <c r="K345" s="2" t="str">
        <f t="shared" si="26"/>
        <v>Google Search</v>
      </c>
      <c r="M345" t="str">
        <f t="shared" si="27"/>
        <v>insert into public.street_names_mappings(teryt_simc_code, teryt_ulic_code, teryt_street_name, osm_street_name) values ('0703026', '03867', 'Dmowskiego', 'Romana Dmowskiego');</v>
      </c>
    </row>
    <row r="346" spans="1:13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24"/>
        <v>OSM</v>
      </c>
      <c r="J346" s="2" t="str">
        <f t="shared" si="25"/>
        <v>Google Maps</v>
      </c>
      <c r="K346" s="2" t="str">
        <f t="shared" si="26"/>
        <v>Google Search</v>
      </c>
      <c r="M346" t="str">
        <f t="shared" si="27"/>
        <v>insert into public.street_names_mappings(teryt_simc_code, teryt_ulic_code, teryt_street_name, osm_street_name) values ('0728517', '03867', 'Dmowskiego', 'Romana Dmowskiego');</v>
      </c>
    </row>
    <row r="347" spans="1:13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24"/>
        <v>OSM</v>
      </c>
      <c r="J347" s="2" t="str">
        <f t="shared" si="25"/>
        <v>Google Maps</v>
      </c>
      <c r="K347" s="2" t="str">
        <f t="shared" si="26"/>
        <v>Google Search</v>
      </c>
      <c r="M347" t="str">
        <f t="shared" si="27"/>
        <v>insert into public.street_names_mappings(teryt_simc_code, teryt_ulic_code, teryt_street_name, osm_street_name) values ('0934599', '03867', 'Dmowskiego', 'Romana Dmowskiego');</v>
      </c>
    </row>
    <row r="348" spans="1:13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24"/>
        <v>OSM</v>
      </c>
      <c r="J348" s="2" t="str">
        <f t="shared" si="25"/>
        <v>Google Maps</v>
      </c>
      <c r="K348" s="2" t="str">
        <f t="shared" si="26"/>
        <v>Google Search</v>
      </c>
      <c r="M348" t="str">
        <f t="shared" si="27"/>
        <v>insert into public.street_names_mappings(teryt_simc_code, teryt_ulic_code, teryt_street_name, osm_street_name) values ('0929724', '03867', 'Dmowskiego', 'Romana Dmowskiego');</v>
      </c>
    </row>
    <row r="349" spans="1:13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19210</v>
      </c>
      <c r="I349" s="2" t="str">
        <f t="shared" si="24"/>
        <v>OSM</v>
      </c>
      <c r="J349" s="2" t="str">
        <f t="shared" si="25"/>
        <v>Google Maps</v>
      </c>
      <c r="K349" s="2" t="str">
        <f t="shared" si="26"/>
        <v>Google Search</v>
      </c>
      <c r="M349" t="str">
        <f t="shared" si="27"/>
        <v>insert into public.street_names_mappings(teryt_simc_code, teryt_ulic_code, teryt_street_name, osm_street_name) values ('0139442', '03958', 'Dobrowolskiego', 'Antoniego Dobrowolskiego');</v>
      </c>
    </row>
    <row r="350" spans="1:13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24"/>
        <v>OSM</v>
      </c>
      <c r="J350" s="2" t="str">
        <f t="shared" si="25"/>
        <v>Google Maps</v>
      </c>
      <c r="K350" s="2" t="str">
        <f t="shared" si="26"/>
        <v>Google Search</v>
      </c>
      <c r="M350" t="str">
        <f t="shared" si="27"/>
        <v>insert into public.street_names_mappings(teryt_simc_code, teryt_ulic_code, teryt_street_name, osm_street_name) values ('0615799', '03974', 'Dobrzańskiego', 'Majora Henryka Dobrzańskiego');</v>
      </c>
    </row>
    <row r="351" spans="1:13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19211</v>
      </c>
      <c r="I351" s="2" t="str">
        <f t="shared" si="24"/>
        <v>OSM</v>
      </c>
      <c r="J351" s="2" t="str">
        <f t="shared" si="25"/>
        <v>Google Maps</v>
      </c>
      <c r="K351" s="2" t="str">
        <f t="shared" si="26"/>
        <v>Google Search</v>
      </c>
      <c r="M351" t="str">
        <f t="shared" si="27"/>
        <v>insert into public.street_names_mappings(teryt_simc_code, teryt_ulic_code, teryt_street_name, osm_street_name) values ('0974133', '03975', 'Hubala Henryka Dobrzańskiego', 'Henryka Dobrzańskiego "Hubala"');</v>
      </c>
    </row>
    <row r="352" spans="1:13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19212</v>
      </c>
      <c r="I352" s="2" t="str">
        <f t="shared" si="24"/>
        <v>OSM</v>
      </c>
      <c r="J352" s="2" t="str">
        <f t="shared" si="25"/>
        <v>Google Maps</v>
      </c>
      <c r="K352" s="2" t="str">
        <f t="shared" si="26"/>
        <v>Google Search</v>
      </c>
      <c r="M352" t="str">
        <f t="shared" si="27"/>
        <v>insert into public.street_names_mappings(teryt_simc_code, teryt_ulic_code, teryt_street_name, osm_street_name) values ('0963454', '04054', 'park Dolny', 'Park Dolny');</v>
      </c>
    </row>
    <row r="353" spans="1:13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19213</v>
      </c>
      <c r="I353" s="2" t="str">
        <f t="shared" si="24"/>
        <v>OSM</v>
      </c>
      <c r="J353" s="2" t="str">
        <f t="shared" si="25"/>
        <v>Google Maps</v>
      </c>
      <c r="K353" s="2" t="str">
        <f t="shared" si="26"/>
        <v>Google Search</v>
      </c>
      <c r="M353" t="str">
        <f t="shared" si="27"/>
        <v>insert into public.street_names_mappings(teryt_simc_code, teryt_ulic_code, teryt_street_name, osm_street_name) values ('0178896', '04078', 'Domańskiego', 'Bolesława Domańskiego');</v>
      </c>
    </row>
    <row r="354" spans="1:13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19213</v>
      </c>
      <c r="I354" s="2" t="str">
        <f t="shared" ref="I354:I417" si="28">HYPERLINK(_xlfn.ENCODEURL(CONCATENATE("https://www.openstreetmap.org/search?query=",H354,",",E354)), "OSM")</f>
        <v>OSM</v>
      </c>
      <c r="J354" s="2" t="str">
        <f t="shared" si="25"/>
        <v>Google Maps</v>
      </c>
      <c r="K354" s="2" t="str">
        <f t="shared" si="26"/>
        <v>Google Search</v>
      </c>
      <c r="M354" t="str">
        <f t="shared" si="27"/>
        <v>insert into public.street_names_mappings(teryt_simc_code, teryt_ulic_code, teryt_street_name, osm_street_name) values ('0215829', '04078', 'Domańskiego', 'Bolesława Domańskiego');</v>
      </c>
    </row>
    <row r="355" spans="1:13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28"/>
        <v>OSM</v>
      </c>
      <c r="J355" s="2" t="str">
        <f t="shared" si="25"/>
        <v>Google Maps</v>
      </c>
      <c r="K355" s="2" t="str">
        <f t="shared" si="26"/>
        <v>Google Search</v>
      </c>
      <c r="M355" t="str">
        <f t="shared" si="27"/>
        <v>insert into public.street_names_mappings(teryt_simc_code, teryt_ulic_code, teryt_street_name, osm_street_name) values ('0932991', '04078', 'Domańskiego', 'Księdza Doktora Bolesława Domańskiego');</v>
      </c>
    </row>
    <row r="356" spans="1:13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19213</v>
      </c>
      <c r="I356" s="2" t="str">
        <f t="shared" si="28"/>
        <v>OSM</v>
      </c>
      <c r="J356" s="2" t="str">
        <f t="shared" si="25"/>
        <v>Google Maps</v>
      </c>
      <c r="K356" s="2" t="str">
        <f t="shared" si="26"/>
        <v>Google Search</v>
      </c>
      <c r="M356" t="str">
        <f t="shared" si="27"/>
        <v>insert into public.street_names_mappings(teryt_simc_code, teryt_ulic_code, teryt_street_name, osm_street_name) values ('0988684', '04078', 'Domańskiego', 'Bolesława Domańskiego');</v>
      </c>
    </row>
    <row r="357" spans="1:13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19213</v>
      </c>
      <c r="I357" s="2" t="str">
        <f t="shared" si="28"/>
        <v>OSM</v>
      </c>
      <c r="J357" s="2" t="str">
        <f t="shared" si="25"/>
        <v>Google Maps</v>
      </c>
      <c r="K357" s="2" t="str">
        <f t="shared" si="26"/>
        <v>Google Search</v>
      </c>
      <c r="M357" t="str">
        <f t="shared" si="27"/>
        <v>insert into public.street_names_mappings(teryt_simc_code, teryt_ulic_code, teryt_street_name, osm_street_name) values ('0505639', '04078', 'Domańskiego', 'Bolesława Domańskiego');</v>
      </c>
    </row>
    <row r="358" spans="1:13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3" t="s">
        <v>19223</v>
      </c>
      <c r="I358" s="2" t="str">
        <f t="shared" si="28"/>
        <v>OSM</v>
      </c>
      <c r="J358" s="2" t="str">
        <f t="shared" si="25"/>
        <v>Google Maps</v>
      </c>
      <c r="K358" s="2" t="str">
        <f t="shared" si="26"/>
        <v>Google Search</v>
      </c>
      <c r="M358" t="str">
        <f t="shared" si="27"/>
        <v>insert into public.street_names_mappings(teryt_simc_code, teryt_ulic_code, teryt_street_name, osm_street_name) values ('0922886', '04173', 'Dreszera', 'Gustawa Dreszera');</v>
      </c>
    </row>
    <row r="359" spans="1:13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19223</v>
      </c>
      <c r="I359" s="2" t="str">
        <f t="shared" si="28"/>
        <v>OSM</v>
      </c>
      <c r="J359" s="2" t="str">
        <f t="shared" si="25"/>
        <v>Google Maps</v>
      </c>
      <c r="K359" s="2" t="str">
        <f t="shared" si="26"/>
        <v>Google Search</v>
      </c>
      <c r="M359" t="str">
        <f t="shared" si="27"/>
        <v>insert into public.street_names_mappings(teryt_simc_code, teryt_ulic_code, teryt_street_name, osm_street_name) values ('0939473', '04173', 'Dreszera', 'Gustawa Dreszera');</v>
      </c>
    </row>
    <row r="360" spans="1:13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19224</v>
      </c>
      <c r="I360" s="2" t="str">
        <f t="shared" si="28"/>
        <v>OSM</v>
      </c>
      <c r="J360" s="2" t="str">
        <f t="shared" si="25"/>
        <v>Google Maps</v>
      </c>
      <c r="K360" s="2" t="str">
        <f t="shared" si="26"/>
        <v>Google Search</v>
      </c>
      <c r="M360" t="str">
        <f t="shared" si="27"/>
        <v>insert into public.street_names_mappings(teryt_simc_code, teryt_ulic_code, teryt_street_name, osm_street_name) values ('0169302', '04235', 'Droga Słowackiego', 'Droga Juliusza Słowackiego');</v>
      </c>
    </row>
    <row r="361" spans="1:13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19225</v>
      </c>
      <c r="I361" s="2" t="str">
        <f t="shared" si="28"/>
        <v>OSM</v>
      </c>
      <c r="J361" s="2" t="str">
        <f t="shared" si="25"/>
        <v>Google Maps</v>
      </c>
      <c r="K361" s="2" t="str">
        <f t="shared" si="26"/>
        <v>Google Search</v>
      </c>
      <c r="M361" t="str">
        <f t="shared" si="27"/>
        <v>insert into public.street_names_mappings(teryt_simc_code, teryt_ulic_code, teryt_street_name, osm_street_name) values ('0954596', '04265', 'Drożdżyńskiego', 'Józefa Drożdżyńskiego');</v>
      </c>
    </row>
    <row r="362" spans="1:13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19226</v>
      </c>
      <c r="I362" s="2" t="str">
        <f t="shared" si="28"/>
        <v>OSM</v>
      </c>
      <c r="J362" s="2" t="str">
        <f t="shared" si="25"/>
        <v>Google Maps</v>
      </c>
      <c r="K362" s="2" t="str">
        <f t="shared" si="26"/>
        <v>Google Search</v>
      </c>
      <c r="M362" t="str">
        <f t="shared" si="27"/>
        <v>insert into public.street_names_mappings(teryt_simc_code, teryt_ulic_code, teryt_street_name, osm_street_name) values ('0974618', '04305', 'Drzewieckiego', 'Stefana Drzewieckiego');</v>
      </c>
    </row>
    <row r="363" spans="1:13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2828</v>
      </c>
      <c r="I363" s="2" t="str">
        <f t="shared" si="28"/>
        <v>OSM</v>
      </c>
      <c r="J363" s="2" t="str">
        <f t="shared" si="25"/>
        <v>Google Maps</v>
      </c>
      <c r="K363" s="2" t="str">
        <f t="shared" si="26"/>
        <v>Google Search</v>
      </c>
      <c r="M363" t="str">
        <f t="shared" si="27"/>
        <v>insert into public.street_names_mappings(teryt_simc_code, teryt_ulic_code, teryt_street_name, osm_street_name) values ('0949690', '04314', 'Drzymały', 'Michała Drzymały');</v>
      </c>
    </row>
    <row r="364" spans="1:13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2828</v>
      </c>
      <c r="I364" s="2" t="str">
        <f t="shared" si="28"/>
        <v>OSM</v>
      </c>
      <c r="J364" s="2" t="str">
        <f t="shared" si="25"/>
        <v>Google Maps</v>
      </c>
      <c r="K364" s="2" t="str">
        <f t="shared" si="26"/>
        <v>Google Search</v>
      </c>
      <c r="M364" t="str">
        <f t="shared" si="27"/>
        <v>insert into public.street_names_mappings(teryt_simc_code, teryt_ulic_code, teryt_street_name, osm_street_name) values ('0954308', '04314', 'Drzymały', 'Michała Drzymały');</v>
      </c>
    </row>
    <row r="365" spans="1:13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2828</v>
      </c>
      <c r="I365" s="2" t="str">
        <f t="shared" si="28"/>
        <v>OSM</v>
      </c>
      <c r="J365" s="2" t="str">
        <f t="shared" si="25"/>
        <v>Google Maps</v>
      </c>
      <c r="K365" s="2" t="str">
        <f t="shared" si="26"/>
        <v>Google Search</v>
      </c>
      <c r="M365" t="str">
        <f t="shared" si="27"/>
        <v>insert into public.street_names_mappings(teryt_simc_code, teryt_ulic_code, teryt_street_name, osm_street_name) values ('0965252', '04314', 'Drzymały', 'Michała Drzymały');</v>
      </c>
    </row>
    <row r="366" spans="1:13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2828</v>
      </c>
      <c r="I366" s="2" t="str">
        <f t="shared" si="28"/>
        <v>OSM</v>
      </c>
      <c r="J366" s="2" t="str">
        <f t="shared" si="25"/>
        <v>Google Maps</v>
      </c>
      <c r="K366" s="2" t="str">
        <f t="shared" si="26"/>
        <v>Google Search</v>
      </c>
      <c r="M366" t="str">
        <f t="shared" si="27"/>
        <v>insert into public.street_names_mappings(teryt_simc_code, teryt_ulic_code, teryt_street_name, osm_street_name) values ('0928854', '04314', 'Drzymały', 'Michała Drzymały');</v>
      </c>
    </row>
    <row r="367" spans="1:13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2828</v>
      </c>
      <c r="I367" s="2" t="str">
        <f t="shared" si="28"/>
        <v>OSM</v>
      </c>
      <c r="J367" s="2" t="str">
        <f t="shared" si="25"/>
        <v>Google Maps</v>
      </c>
      <c r="K367" s="2" t="str">
        <f t="shared" si="26"/>
        <v>Google Search</v>
      </c>
      <c r="M367" t="str">
        <f t="shared" si="27"/>
        <v>insert into public.street_names_mappings(teryt_simc_code, teryt_ulic_code, teryt_street_name, osm_street_name) values ('0492575', '04314', 'Drzymały', 'Michała Drzymały');</v>
      </c>
    </row>
    <row r="368" spans="1:13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2828</v>
      </c>
      <c r="I368" s="2" t="str">
        <f t="shared" si="28"/>
        <v>OSM</v>
      </c>
      <c r="J368" s="2" t="str">
        <f t="shared" si="25"/>
        <v>Google Maps</v>
      </c>
      <c r="K368" s="2" t="str">
        <f t="shared" si="26"/>
        <v>Google Search</v>
      </c>
      <c r="M368" t="str">
        <f t="shared" si="27"/>
        <v>insert into public.street_names_mappings(teryt_simc_code, teryt_ulic_code, teryt_street_name, osm_street_name) values ('0493439', '04314', 'Drzymały', 'Michała Drzymały');</v>
      </c>
    </row>
    <row r="369" spans="1:13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2828</v>
      </c>
      <c r="I369" s="2" t="str">
        <f t="shared" si="28"/>
        <v>OSM</v>
      </c>
      <c r="J369" s="2" t="str">
        <f t="shared" si="25"/>
        <v>Google Maps</v>
      </c>
      <c r="K369" s="2" t="str">
        <f t="shared" si="26"/>
        <v>Google Search</v>
      </c>
      <c r="M369" t="str">
        <f t="shared" si="27"/>
        <v>insert into public.street_names_mappings(teryt_simc_code, teryt_ulic_code, teryt_street_name, osm_street_name) values ('0930609', '04314', 'Drzymały', 'Michała Drzymały');</v>
      </c>
    </row>
    <row r="370" spans="1:13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2828</v>
      </c>
      <c r="I370" s="2" t="str">
        <f t="shared" si="28"/>
        <v>OSM</v>
      </c>
      <c r="J370" s="2" t="str">
        <f t="shared" si="25"/>
        <v>Google Maps</v>
      </c>
      <c r="K370" s="2" t="str">
        <f t="shared" si="26"/>
        <v>Google Search</v>
      </c>
      <c r="M370" t="str">
        <f t="shared" si="27"/>
        <v>insert into public.street_names_mappings(teryt_simc_code, teryt_ulic_code, teryt_street_name, osm_street_name) values ('0977692', '04314', 'Drzymały', 'Michała Drzymały');</v>
      </c>
    </row>
    <row r="371" spans="1:13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2828</v>
      </c>
      <c r="I371" s="2" t="str">
        <f t="shared" si="28"/>
        <v>OSM</v>
      </c>
      <c r="J371" s="2" t="str">
        <f t="shared" ref="J371:J434" si="29">HYPERLINK(CONCATENATE("https://www.google.de/maps/search/",H371,", ",E371), "Google Maps")</f>
        <v>Google Maps</v>
      </c>
      <c r="K371" s="2" t="str">
        <f t="shared" ref="K371:K434" si="30">HYPERLINK(CONCATENATE("https://www.google.de/search?q=", H371, ", ",E371), "Google Search")</f>
        <v>Google Search</v>
      </c>
      <c r="M371" t="str">
        <f t="shared" ref="M371:M434" si="31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3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2828</v>
      </c>
      <c r="I372" s="2" t="str">
        <f t="shared" si="28"/>
        <v>OSM</v>
      </c>
      <c r="J372" s="2" t="str">
        <f t="shared" si="29"/>
        <v>Google Maps</v>
      </c>
      <c r="K372" s="2" t="str">
        <f t="shared" si="30"/>
        <v>Google Search</v>
      </c>
      <c r="M372" t="str">
        <f t="shared" si="31"/>
        <v>insert into public.street_names_mappings(teryt_simc_code, teryt_ulic_code, teryt_street_name, osm_street_name) values ('0970810', '04314', 'Drzymały', 'Michała Drzymały');</v>
      </c>
    </row>
    <row r="373" spans="1:13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2828</v>
      </c>
      <c r="I373" s="2" t="str">
        <f t="shared" si="28"/>
        <v>OSM</v>
      </c>
      <c r="J373" s="2" t="str">
        <f t="shared" si="29"/>
        <v>Google Maps</v>
      </c>
      <c r="K373" s="2" t="str">
        <f t="shared" si="30"/>
        <v>Google Search</v>
      </c>
      <c r="M373" t="str">
        <f t="shared" si="31"/>
        <v>insert into public.street_names_mappings(teryt_simc_code, teryt_ulic_code, teryt_street_name, osm_street_name) values ('0988402', '04314', 'Drzymały', 'Michała Drzymały');</v>
      </c>
    </row>
    <row r="374" spans="1:13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2828</v>
      </c>
      <c r="I374" s="2" t="str">
        <f t="shared" si="28"/>
        <v>OSM</v>
      </c>
      <c r="J374" s="2" t="str">
        <f t="shared" si="29"/>
        <v>Google Maps</v>
      </c>
      <c r="K374" s="2" t="str">
        <f t="shared" si="30"/>
        <v>Google Search</v>
      </c>
      <c r="M374" t="str">
        <f t="shared" si="31"/>
        <v>insert into public.street_names_mappings(teryt_simc_code, teryt_ulic_code, teryt_street_name, osm_street_name) values ('0940335', '04314', 'Drzymały', 'Michała Drzymały');</v>
      </c>
    </row>
    <row r="375" spans="1:13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2828</v>
      </c>
      <c r="I375" s="2" t="str">
        <f t="shared" si="28"/>
        <v>OSM</v>
      </c>
      <c r="J375" s="2" t="str">
        <f t="shared" si="29"/>
        <v>Google Maps</v>
      </c>
      <c r="K375" s="2" t="str">
        <f t="shared" si="30"/>
        <v>Google Search</v>
      </c>
      <c r="M375" t="str">
        <f t="shared" si="31"/>
        <v>insert into public.street_names_mappings(teryt_simc_code, teryt_ulic_code, teryt_street_name, osm_street_name) values ('0931589', '04314', 'Drzymały', 'Michała Drzymały');</v>
      </c>
    </row>
    <row r="376" spans="1:13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2828</v>
      </c>
      <c r="I376" s="2" t="str">
        <f t="shared" si="28"/>
        <v>OSM</v>
      </c>
      <c r="J376" s="2" t="str">
        <f t="shared" si="29"/>
        <v>Google Maps</v>
      </c>
      <c r="K376" s="2" t="str">
        <f t="shared" si="30"/>
        <v>Google Search</v>
      </c>
      <c r="M376" t="str">
        <f t="shared" si="31"/>
        <v>insert into public.street_names_mappings(teryt_simc_code, teryt_ulic_code, teryt_street_name, osm_street_name) values ('0965619', '04314', 'Drzymały', 'Michała Drzymały');</v>
      </c>
    </row>
    <row r="377" spans="1:13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2828</v>
      </c>
      <c r="I377" s="2" t="str">
        <f t="shared" si="28"/>
        <v>OSM</v>
      </c>
      <c r="J377" s="2" t="str">
        <f t="shared" si="29"/>
        <v>Google Maps</v>
      </c>
      <c r="K377" s="2" t="str">
        <f t="shared" si="30"/>
        <v>Google Search</v>
      </c>
      <c r="M377" t="str">
        <f t="shared" si="31"/>
        <v>insert into public.street_names_mappings(teryt_simc_code, teryt_ulic_code, teryt_street_name, osm_street_name) values ('0913195', '04314', 'Drzymały', 'Michała Drzymały');</v>
      </c>
    </row>
    <row r="378" spans="1:13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2828</v>
      </c>
      <c r="I378" s="2" t="str">
        <f t="shared" si="28"/>
        <v>OSM</v>
      </c>
      <c r="J378" s="2" t="str">
        <f t="shared" si="29"/>
        <v>Google Maps</v>
      </c>
      <c r="K378" s="2" t="str">
        <f t="shared" si="30"/>
        <v>Google Search</v>
      </c>
      <c r="M378" t="str">
        <f t="shared" si="31"/>
        <v>insert into public.street_names_mappings(teryt_simc_code, teryt_ulic_code, teryt_street_name, osm_street_name) values ('0983540', '04314', 'Drzymały', 'Michała Drzymały');</v>
      </c>
    </row>
    <row r="379" spans="1:13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2828</v>
      </c>
      <c r="I379" s="2" t="str">
        <f t="shared" si="28"/>
        <v>OSM</v>
      </c>
      <c r="J379" s="2" t="str">
        <f t="shared" si="29"/>
        <v>Google Maps</v>
      </c>
      <c r="K379" s="2" t="str">
        <f t="shared" si="30"/>
        <v>Google Search</v>
      </c>
      <c r="M379" t="str">
        <f t="shared" si="31"/>
        <v>insert into public.street_names_mappings(teryt_simc_code, teryt_ulic_code, teryt_street_name, osm_street_name) values ('0988454', '04314', 'Drzymały', 'Michała Drzymały');</v>
      </c>
    </row>
    <row r="380" spans="1:13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2828</v>
      </c>
      <c r="I380" s="2" t="str">
        <f t="shared" si="28"/>
        <v>OSM</v>
      </c>
      <c r="J380" s="2" t="str">
        <f t="shared" si="29"/>
        <v>Google Maps</v>
      </c>
      <c r="K380" s="2" t="str">
        <f t="shared" si="30"/>
        <v>Google Search</v>
      </c>
      <c r="M380" t="str">
        <f t="shared" si="31"/>
        <v>insert into public.street_names_mappings(teryt_simc_code, teryt_ulic_code, teryt_street_name, osm_street_name) values ('0950463', '04314', 'Drzymały', 'Michała Drzymały');</v>
      </c>
    </row>
    <row r="381" spans="1:13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2828</v>
      </c>
      <c r="I381" s="2" t="str">
        <f t="shared" si="28"/>
        <v>OSM</v>
      </c>
      <c r="J381" s="2" t="str">
        <f t="shared" si="29"/>
        <v>Google Maps</v>
      </c>
      <c r="K381" s="2" t="str">
        <f t="shared" si="30"/>
        <v>Google Search</v>
      </c>
      <c r="M381" t="str">
        <f t="shared" si="31"/>
        <v>insert into public.street_names_mappings(teryt_simc_code, teryt_ulic_code, teryt_street_name, osm_street_name) values ('0965677', '04314', 'Drzymały', 'Michała Drzymały');</v>
      </c>
    </row>
    <row r="382" spans="1:13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2828</v>
      </c>
      <c r="I382" s="2" t="str">
        <f t="shared" si="28"/>
        <v>OSM</v>
      </c>
      <c r="J382" s="2" t="str">
        <f t="shared" si="29"/>
        <v>Google Maps</v>
      </c>
      <c r="K382" s="2" t="str">
        <f t="shared" si="30"/>
        <v>Google Search</v>
      </c>
      <c r="M382" t="str">
        <f t="shared" si="31"/>
        <v>insert into public.street_names_mappings(teryt_simc_code, teryt_ulic_code, teryt_street_name, osm_street_name) values ('0495504', '04314', 'Drzymały', 'Michała Drzymały');</v>
      </c>
    </row>
    <row r="383" spans="1:13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2828</v>
      </c>
      <c r="I383" s="2" t="str">
        <f t="shared" si="28"/>
        <v>OSM</v>
      </c>
      <c r="J383" s="2" t="str">
        <f t="shared" si="29"/>
        <v>Google Maps</v>
      </c>
      <c r="K383" s="2" t="str">
        <f t="shared" si="30"/>
        <v>Google Search</v>
      </c>
      <c r="M383" t="str">
        <f t="shared" si="31"/>
        <v>insert into public.street_names_mappings(teryt_simc_code, teryt_ulic_code, teryt_street_name, osm_street_name) values ('0940884', '04314', 'Drzymały', 'Michała Drzymały');</v>
      </c>
    </row>
    <row r="384" spans="1:13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2828</v>
      </c>
      <c r="I384" s="2" t="str">
        <f t="shared" si="28"/>
        <v>OSM</v>
      </c>
      <c r="J384" s="2" t="str">
        <f t="shared" si="29"/>
        <v>Google Maps</v>
      </c>
      <c r="K384" s="2" t="str">
        <f t="shared" si="30"/>
        <v>Google Search</v>
      </c>
      <c r="M384" t="str">
        <f t="shared" si="31"/>
        <v>insert into public.street_names_mappings(teryt_simc_code, teryt_ulic_code, teryt_street_name, osm_street_name) values ('0932790', '04314', 'Drzymały', 'Michała Drzymały');</v>
      </c>
    </row>
    <row r="385" spans="1:13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2828</v>
      </c>
      <c r="I385" s="2" t="str">
        <f t="shared" si="28"/>
        <v>OSM</v>
      </c>
      <c r="J385" s="2" t="str">
        <f t="shared" si="29"/>
        <v>Google Maps</v>
      </c>
      <c r="K385" s="2" t="str">
        <f t="shared" si="30"/>
        <v>Google Search</v>
      </c>
      <c r="M385" t="str">
        <f t="shared" si="31"/>
        <v>insert into public.street_names_mappings(teryt_simc_code, teryt_ulic_code, teryt_street_name, osm_street_name) values ('0135562', '04314', 'Drzymały', 'Michała Drzymały');</v>
      </c>
    </row>
    <row r="386" spans="1:13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2828</v>
      </c>
      <c r="I386" s="2" t="str">
        <f t="shared" si="28"/>
        <v>OSM</v>
      </c>
      <c r="J386" s="2" t="str">
        <f t="shared" si="29"/>
        <v>Google Maps</v>
      </c>
      <c r="K386" s="2" t="str">
        <f t="shared" si="30"/>
        <v>Google Search</v>
      </c>
      <c r="M386" t="str">
        <f t="shared" si="31"/>
        <v>insert into public.street_names_mappings(teryt_simc_code, teryt_ulic_code, teryt_street_name, osm_street_name) values ('0977373', '04314', 'Drzymały', 'Michała Drzymały');</v>
      </c>
    </row>
    <row r="387" spans="1:13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2828</v>
      </c>
      <c r="I387" s="2" t="str">
        <f t="shared" si="28"/>
        <v>OSM</v>
      </c>
      <c r="J387" s="2" t="str">
        <f t="shared" si="29"/>
        <v>Google Maps</v>
      </c>
      <c r="K387" s="2" t="str">
        <f t="shared" si="30"/>
        <v>Google Search</v>
      </c>
      <c r="M387" t="str">
        <f t="shared" si="31"/>
        <v>insert into public.street_names_mappings(teryt_simc_code, teryt_ulic_code, teryt_street_name, osm_street_name) values ('0936180', '04314', 'Drzymały', 'Michała Drzymały');</v>
      </c>
    </row>
    <row r="388" spans="1:13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2828</v>
      </c>
      <c r="I388" s="2" t="str">
        <f t="shared" si="28"/>
        <v>OSM</v>
      </c>
      <c r="J388" s="2" t="str">
        <f t="shared" si="29"/>
        <v>Google Maps</v>
      </c>
      <c r="K388" s="2" t="str">
        <f t="shared" si="30"/>
        <v>Google Search</v>
      </c>
      <c r="M388" t="str">
        <f t="shared" si="31"/>
        <v>insert into public.street_names_mappings(teryt_simc_code, teryt_ulic_code, teryt_street_name, osm_street_name) values ('0528132', '04314', 'Drzymały', 'Michała Drzymały');</v>
      </c>
    </row>
    <row r="389" spans="1:13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2828</v>
      </c>
      <c r="I389" s="2" t="str">
        <f t="shared" si="28"/>
        <v>OSM</v>
      </c>
      <c r="J389" s="2" t="str">
        <f t="shared" si="29"/>
        <v>Google Maps</v>
      </c>
      <c r="K389" s="2" t="str">
        <f t="shared" si="30"/>
        <v>Google Search</v>
      </c>
      <c r="M389" t="str">
        <f t="shared" si="31"/>
        <v>insert into public.street_names_mappings(teryt_simc_code, teryt_ulic_code, teryt_street_name, osm_street_name) values ('0217627', '04314', 'Drzymały', 'Michała Drzymały');</v>
      </c>
    </row>
    <row r="390" spans="1:13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2828</v>
      </c>
      <c r="I390" s="2" t="str">
        <f t="shared" si="28"/>
        <v>OSM</v>
      </c>
      <c r="J390" s="2" t="str">
        <f t="shared" si="29"/>
        <v>Google Maps</v>
      </c>
      <c r="K390" s="2" t="str">
        <f t="shared" si="30"/>
        <v>Google Search</v>
      </c>
      <c r="M390" t="str">
        <f t="shared" si="31"/>
        <v>insert into public.street_names_mappings(teryt_simc_code, teryt_ulic_code, teryt_street_name, osm_street_name) values ('0965750', '04314', 'Drzymały', 'Michała Drzymały');</v>
      </c>
    </row>
    <row r="391" spans="1:13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2828</v>
      </c>
      <c r="I391" s="2" t="str">
        <f t="shared" si="28"/>
        <v>OSM</v>
      </c>
      <c r="J391" s="2" t="str">
        <f t="shared" si="29"/>
        <v>Google Maps</v>
      </c>
      <c r="K391" s="2" t="str">
        <f t="shared" si="30"/>
        <v>Google Search</v>
      </c>
      <c r="M391" t="str">
        <f t="shared" si="31"/>
        <v>insert into public.street_names_mappings(teryt_simc_code, teryt_ulic_code, teryt_street_name, osm_street_name) values ('0988520', '04314', 'Drzymały', 'Michała Drzymały');</v>
      </c>
    </row>
    <row r="392" spans="1:13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2828</v>
      </c>
      <c r="I392" s="2" t="str">
        <f t="shared" si="28"/>
        <v>OSM</v>
      </c>
      <c r="J392" s="2" t="str">
        <f t="shared" si="29"/>
        <v>Google Maps</v>
      </c>
      <c r="K392" s="2" t="str">
        <f t="shared" si="30"/>
        <v>Google Search</v>
      </c>
      <c r="M392" t="str">
        <f t="shared" si="31"/>
        <v>insert into public.street_names_mappings(teryt_simc_code, teryt_ulic_code, teryt_street_name, osm_street_name) values ('0916526', '04314', 'Drzymały', 'Michała Drzymały');</v>
      </c>
    </row>
    <row r="393" spans="1:13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2828</v>
      </c>
      <c r="I393" s="2" t="str">
        <f t="shared" si="28"/>
        <v>OSM</v>
      </c>
      <c r="J393" s="2" t="str">
        <f t="shared" si="29"/>
        <v>Google Maps</v>
      </c>
      <c r="K393" s="2" t="str">
        <f t="shared" si="30"/>
        <v>Google Search</v>
      </c>
      <c r="M393" t="str">
        <f t="shared" si="31"/>
        <v>insert into public.street_names_mappings(teryt_simc_code, teryt_ulic_code, teryt_street_name, osm_street_name) values ('0967943', '04314', 'Drzymały', 'Michała Drzymały');</v>
      </c>
    </row>
    <row r="394" spans="1:13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2828</v>
      </c>
      <c r="I394" s="2" t="str">
        <f t="shared" si="28"/>
        <v>OSM</v>
      </c>
      <c r="J394" s="2" t="str">
        <f t="shared" si="29"/>
        <v>Google Maps</v>
      </c>
      <c r="K394" s="2" t="str">
        <f t="shared" si="30"/>
        <v>Google Search</v>
      </c>
      <c r="M394" t="str">
        <f t="shared" si="31"/>
        <v>insert into public.street_names_mappings(teryt_simc_code, teryt_ulic_code, teryt_street_name, osm_street_name) values ('0932910', '04314', 'Drzymały', 'Michała Drzymały');</v>
      </c>
    </row>
    <row r="395" spans="1:13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2828</v>
      </c>
      <c r="I395" s="2" t="str">
        <f t="shared" si="28"/>
        <v>OSM</v>
      </c>
      <c r="J395" s="2" t="str">
        <f t="shared" si="29"/>
        <v>Google Maps</v>
      </c>
      <c r="K395" s="2" t="str">
        <f t="shared" si="30"/>
        <v>Google Search</v>
      </c>
      <c r="M395" t="str">
        <f t="shared" si="31"/>
        <v>insert into public.street_names_mappings(teryt_simc_code, teryt_ulic_code, teryt_street_name, osm_street_name) values ('0941984', '04314', 'Drzymały', 'Michała Drzymały');</v>
      </c>
    </row>
    <row r="396" spans="1:13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2828</v>
      </c>
      <c r="I396" s="2" t="str">
        <f t="shared" si="28"/>
        <v>OSM</v>
      </c>
      <c r="J396" s="2" t="str">
        <f t="shared" si="29"/>
        <v>Google Maps</v>
      </c>
      <c r="K396" s="2" t="str">
        <f t="shared" si="30"/>
        <v>Google Search</v>
      </c>
      <c r="M396" t="str">
        <f t="shared" si="31"/>
        <v>insert into public.street_names_mappings(teryt_simc_code, teryt_ulic_code, teryt_street_name, osm_street_name) values ('0932927', '04314', 'Drzymały', 'Michała Drzymały');</v>
      </c>
    </row>
    <row r="397" spans="1:13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2828</v>
      </c>
      <c r="I397" s="2" t="str">
        <f t="shared" si="28"/>
        <v>OSM</v>
      </c>
      <c r="J397" s="2" t="str">
        <f t="shared" si="29"/>
        <v>Google Maps</v>
      </c>
      <c r="K397" s="2" t="str">
        <f t="shared" si="30"/>
        <v>Google Search</v>
      </c>
      <c r="M397" t="str">
        <f t="shared" si="31"/>
        <v>insert into public.street_names_mappings(teryt_simc_code, teryt_ulic_code, teryt_street_name, osm_street_name) values ('0966530', '04314', 'Drzymały', 'Michała Drzymały');</v>
      </c>
    </row>
    <row r="398" spans="1:13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2828</v>
      </c>
      <c r="I398" s="2" t="str">
        <f t="shared" si="28"/>
        <v>OSM</v>
      </c>
      <c r="J398" s="2" t="str">
        <f t="shared" si="29"/>
        <v>Google Maps</v>
      </c>
      <c r="K398" s="2" t="str">
        <f t="shared" si="30"/>
        <v>Google Search</v>
      </c>
      <c r="M398" t="str">
        <f t="shared" si="31"/>
        <v>insert into public.street_names_mappings(teryt_simc_code, teryt_ulic_code, teryt_street_name, osm_street_name) values ('0934620', '04314', 'Drzymały', 'Michała Drzymały');</v>
      </c>
    </row>
    <row r="399" spans="1:13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2828</v>
      </c>
      <c r="I399" s="2" t="str">
        <f t="shared" si="28"/>
        <v>OSM</v>
      </c>
      <c r="J399" s="2" t="str">
        <f t="shared" si="29"/>
        <v>Google Maps</v>
      </c>
      <c r="K399" s="2" t="str">
        <f t="shared" si="30"/>
        <v>Google Search</v>
      </c>
      <c r="M399" t="str">
        <f t="shared" si="31"/>
        <v>insert into public.street_names_mappings(teryt_simc_code, teryt_ulic_code, teryt_street_name, osm_street_name) values ('0593856', '04314', 'Drzymały', 'Michała Drzymały');</v>
      </c>
    </row>
    <row r="400" spans="1:13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2828</v>
      </c>
      <c r="I400" s="2" t="str">
        <f t="shared" si="28"/>
        <v>OSM</v>
      </c>
      <c r="J400" s="2" t="str">
        <f t="shared" si="29"/>
        <v>Google Maps</v>
      </c>
      <c r="K400" s="2" t="str">
        <f t="shared" si="30"/>
        <v>Google Search</v>
      </c>
      <c r="M400" t="str">
        <f t="shared" si="31"/>
        <v>insert into public.street_names_mappings(teryt_simc_code, teryt_ulic_code, teryt_street_name, osm_street_name) values ('0935699', '04314', 'Drzymały', 'Michała Drzymały');</v>
      </c>
    </row>
    <row r="401" spans="1:13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2828</v>
      </c>
      <c r="I401" s="2" t="str">
        <f t="shared" si="28"/>
        <v>OSM</v>
      </c>
      <c r="J401" s="2" t="str">
        <f t="shared" si="29"/>
        <v>Google Maps</v>
      </c>
      <c r="K401" s="2" t="str">
        <f t="shared" si="30"/>
        <v>Google Search</v>
      </c>
      <c r="M401" t="str">
        <f t="shared" si="31"/>
        <v>insert into public.street_names_mappings(teryt_simc_code, teryt_ulic_code, teryt_street_name, osm_street_name) values ('0935736', '04314', 'Drzymały', 'Michała Drzymały');</v>
      </c>
    </row>
    <row r="402" spans="1:13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2828</v>
      </c>
      <c r="I402" s="2" t="str">
        <f t="shared" si="28"/>
        <v>OSM</v>
      </c>
      <c r="J402" s="2" t="str">
        <f t="shared" si="29"/>
        <v>Google Maps</v>
      </c>
      <c r="K402" s="2" t="str">
        <f t="shared" si="30"/>
        <v>Google Search</v>
      </c>
      <c r="M402" t="str">
        <f t="shared" si="31"/>
        <v>insert into public.street_names_mappings(teryt_simc_code, teryt_ulic_code, teryt_street_name, osm_street_name) values ('0977278', '04314', 'Drzymały', 'Michała Drzymały');</v>
      </c>
    </row>
    <row r="403" spans="1:13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2828</v>
      </c>
      <c r="I403" s="2" t="str">
        <f t="shared" si="28"/>
        <v>OSM</v>
      </c>
      <c r="J403" s="2" t="str">
        <f t="shared" si="29"/>
        <v>Google Maps</v>
      </c>
      <c r="K403" s="2" t="str">
        <f t="shared" si="30"/>
        <v>Google Search</v>
      </c>
      <c r="M403" t="str">
        <f t="shared" si="31"/>
        <v>insert into public.street_names_mappings(teryt_simc_code, teryt_ulic_code, teryt_street_name, osm_street_name) values ('0193051', '04314', 'Drzymały', 'Michała Drzymały');</v>
      </c>
    </row>
    <row r="404" spans="1:13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2828</v>
      </c>
      <c r="I404" s="2" t="str">
        <f t="shared" si="28"/>
        <v>OSM</v>
      </c>
      <c r="J404" s="2" t="str">
        <f t="shared" si="29"/>
        <v>Google Maps</v>
      </c>
      <c r="K404" s="2" t="str">
        <f t="shared" si="30"/>
        <v>Google Search</v>
      </c>
      <c r="M404" t="str">
        <f t="shared" si="31"/>
        <v>insert into public.street_names_mappings(teryt_simc_code, teryt_ulic_code, teryt_street_name, osm_street_name) values ('0167450', '04314', 'Drzymały', 'Michała Drzymały');</v>
      </c>
    </row>
    <row r="405" spans="1:13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2828</v>
      </c>
      <c r="I405" s="2" t="str">
        <f t="shared" si="28"/>
        <v>OSM</v>
      </c>
      <c r="J405" s="2" t="str">
        <f t="shared" si="29"/>
        <v>Google Maps</v>
      </c>
      <c r="K405" s="2" t="str">
        <f t="shared" si="30"/>
        <v>Google Search</v>
      </c>
      <c r="M405" t="str">
        <f t="shared" si="31"/>
        <v>insert into public.street_names_mappings(teryt_simc_code, teryt_ulic_code, teryt_street_name, osm_street_name) values ('0935742', '04314', 'Drzymały', 'Michała Drzymały');</v>
      </c>
    </row>
    <row r="406" spans="1:13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2828</v>
      </c>
      <c r="I406" s="2" t="str">
        <f t="shared" si="28"/>
        <v>OSM</v>
      </c>
      <c r="J406" s="2" t="str">
        <f t="shared" si="29"/>
        <v>Google Maps</v>
      </c>
      <c r="K406" s="2" t="str">
        <f t="shared" si="30"/>
        <v>Google Search</v>
      </c>
      <c r="M406" t="str">
        <f t="shared" si="31"/>
        <v>insert into public.street_names_mappings(teryt_simc_code, teryt_ulic_code, teryt_street_name, osm_street_name) values ('0914881', '04314', 'Drzymały', 'Michała Drzymały');</v>
      </c>
    </row>
    <row r="407" spans="1:13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2828</v>
      </c>
      <c r="I407" s="2" t="str">
        <f t="shared" si="28"/>
        <v>OSM</v>
      </c>
      <c r="J407" s="2" t="str">
        <f t="shared" si="29"/>
        <v>Google Maps</v>
      </c>
      <c r="K407" s="2" t="str">
        <f t="shared" si="30"/>
        <v>Google Search</v>
      </c>
      <c r="M407" t="str">
        <f t="shared" si="31"/>
        <v>insert into public.street_names_mappings(teryt_simc_code, teryt_ulic_code, teryt_street_name, osm_street_name) values ('0957146', '04314', 'Drzymały', 'Michała Drzymały');</v>
      </c>
    </row>
    <row r="408" spans="1:13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2828</v>
      </c>
      <c r="I408" s="2" t="str">
        <f t="shared" si="28"/>
        <v>OSM</v>
      </c>
      <c r="J408" s="2" t="str">
        <f t="shared" si="29"/>
        <v>Google Maps</v>
      </c>
      <c r="K408" s="2" t="str">
        <f t="shared" si="30"/>
        <v>Google Search</v>
      </c>
      <c r="M408" t="str">
        <f t="shared" si="31"/>
        <v>insert into public.street_names_mappings(teryt_simc_code, teryt_ulic_code, teryt_street_name, osm_street_name) values ('0215597', '04314', 'Drzymały', 'Michała Drzymały');</v>
      </c>
    </row>
    <row r="409" spans="1:13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2828</v>
      </c>
      <c r="I409" s="2" t="str">
        <f t="shared" si="28"/>
        <v>OSM</v>
      </c>
      <c r="J409" s="2" t="str">
        <f t="shared" si="29"/>
        <v>Google Maps</v>
      </c>
      <c r="K409" s="2" t="str">
        <f t="shared" si="30"/>
        <v>Google Search</v>
      </c>
      <c r="M409" t="str">
        <f t="shared" si="31"/>
        <v>insert into public.street_names_mappings(teryt_simc_code, teryt_ulic_code, teryt_street_name, osm_street_name) values ('0945232', '04314', 'Drzymały', 'Michała Drzymały');</v>
      </c>
    </row>
    <row r="410" spans="1:13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2828</v>
      </c>
      <c r="I410" s="2" t="str">
        <f t="shared" si="28"/>
        <v>OSM</v>
      </c>
      <c r="J410" s="2" t="str">
        <f t="shared" si="29"/>
        <v>Google Maps</v>
      </c>
      <c r="K410" s="2" t="str">
        <f t="shared" si="30"/>
        <v>Google Search</v>
      </c>
      <c r="M410" t="str">
        <f t="shared" si="31"/>
        <v>insert into public.street_names_mappings(teryt_simc_code, teryt_ulic_code, teryt_street_name, osm_street_name) values ('0965996', '04314', 'Drzymały', 'Michała Drzymały');</v>
      </c>
    </row>
    <row r="411" spans="1:13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2828</v>
      </c>
      <c r="I411" s="2" t="str">
        <f t="shared" si="28"/>
        <v>OSM</v>
      </c>
      <c r="J411" s="2" t="str">
        <f t="shared" si="29"/>
        <v>Google Maps</v>
      </c>
      <c r="K411" s="2" t="str">
        <f t="shared" si="30"/>
        <v>Google Search</v>
      </c>
      <c r="M411" t="str">
        <f t="shared" si="31"/>
        <v>insert into public.street_names_mappings(teryt_simc_code, teryt_ulic_code, teryt_street_name, osm_street_name) values ('0988632', '04314', 'Drzymały', 'Michała Drzymały');</v>
      </c>
    </row>
    <row r="412" spans="1:13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2828</v>
      </c>
      <c r="I412" s="2" t="str">
        <f t="shared" si="28"/>
        <v>OSM</v>
      </c>
      <c r="J412" s="2" t="str">
        <f t="shared" si="29"/>
        <v>Google Maps</v>
      </c>
      <c r="K412" s="2" t="str">
        <f t="shared" si="30"/>
        <v>Google Search</v>
      </c>
      <c r="M412" t="str">
        <f t="shared" si="31"/>
        <v>insert into public.street_names_mappings(teryt_simc_code, teryt_ulic_code, teryt_street_name, osm_street_name) values ('0988684', '04314', 'Drzymały', 'Michała Drzymały');</v>
      </c>
    </row>
    <row r="413" spans="1:13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19227</v>
      </c>
      <c r="I413" s="2" t="str">
        <f t="shared" si="28"/>
        <v>OSM</v>
      </c>
      <c r="J413" s="2" t="str">
        <f t="shared" si="29"/>
        <v>Google Maps</v>
      </c>
      <c r="K413" s="2" t="str">
        <f t="shared" si="30"/>
        <v>Google Search</v>
      </c>
      <c r="M413" t="str">
        <f t="shared" si="31"/>
        <v>insert into public.street_names_mappings(teryt_simc_code, teryt_ulic_code, teryt_street_name, osm_street_name) values ('0985444', '04336', 'Dubois', 'Stanisława Dubois');</v>
      </c>
    </row>
    <row r="414" spans="1:13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19227</v>
      </c>
      <c r="I414" s="2" t="str">
        <f t="shared" si="28"/>
        <v>OSM</v>
      </c>
      <c r="J414" s="2" t="str">
        <f t="shared" si="29"/>
        <v>Google Maps</v>
      </c>
      <c r="K414" s="2" t="str">
        <f t="shared" si="30"/>
        <v>Google Search</v>
      </c>
      <c r="M414" t="str">
        <f t="shared" si="31"/>
        <v>insert into public.street_names_mappings(teryt_simc_code, teryt_ulic_code, teryt_street_name, osm_street_name) values ('0988394', '04336', 'Dubois', 'Stanisława Dubois');</v>
      </c>
    </row>
    <row r="415" spans="1:13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19227</v>
      </c>
      <c r="I415" s="2" t="str">
        <f t="shared" si="28"/>
        <v>OSM</v>
      </c>
      <c r="J415" s="2" t="str">
        <f t="shared" si="29"/>
        <v>Google Maps</v>
      </c>
      <c r="K415" s="2" t="str">
        <f t="shared" si="30"/>
        <v>Google Search</v>
      </c>
      <c r="M415" t="str">
        <f t="shared" si="31"/>
        <v>insert into public.street_names_mappings(teryt_simc_code, teryt_ulic_code, teryt_street_name, osm_street_name) values ('0979136', '04336', 'Dubois', 'Stanisława Dubois');</v>
      </c>
    </row>
    <row r="416" spans="1:13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19228</v>
      </c>
      <c r="I416" s="2" t="str">
        <f t="shared" si="28"/>
        <v>OSM</v>
      </c>
      <c r="J416" s="2" t="str">
        <f t="shared" si="29"/>
        <v>Google Maps</v>
      </c>
      <c r="K416" s="2" t="str">
        <f t="shared" si="30"/>
        <v>Google Search</v>
      </c>
      <c r="M416" t="str">
        <f t="shared" si="31"/>
        <v>insert into public.street_names_mappings(teryt_simc_code, teryt_ulic_code, teryt_street_name, osm_street_name) values ('0025810', '04338', 'Duboisa', 'Stanisława Duboisa');</v>
      </c>
    </row>
    <row r="417" spans="1:13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19228</v>
      </c>
      <c r="I417" s="2" t="str">
        <f t="shared" si="28"/>
        <v>OSM</v>
      </c>
      <c r="J417" s="2" t="str">
        <f t="shared" si="29"/>
        <v>Google Maps</v>
      </c>
      <c r="K417" s="2" t="str">
        <f t="shared" si="30"/>
        <v>Google Search</v>
      </c>
      <c r="M417" t="str">
        <f t="shared" si="31"/>
        <v>insert into public.street_names_mappings(teryt_simc_code, teryt_ulic_code, teryt_street_name, osm_street_name) values ('0939473', '04338', 'Duboisa', 'Stanisława Duboisa');</v>
      </c>
    </row>
    <row r="418" spans="1:13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19228</v>
      </c>
      <c r="I418" s="2" t="str">
        <f t="shared" ref="I418:I468" si="32">HYPERLINK(_xlfn.ENCODEURL(CONCATENATE("https://www.openstreetmap.org/search?query=",H418,",",E418)), "OSM")</f>
        <v>OSM</v>
      </c>
      <c r="J418" s="2" t="str">
        <f t="shared" si="29"/>
        <v>Google Maps</v>
      </c>
      <c r="K418" s="2" t="str">
        <f t="shared" si="30"/>
        <v>Google Search</v>
      </c>
      <c r="M418" t="str">
        <f t="shared" si="31"/>
        <v>insert into public.street_names_mappings(teryt_simc_code, teryt_ulic_code, teryt_street_name, osm_street_name) values ('0977338', '04338', 'Duboisa', 'Stanisława Duboisa');</v>
      </c>
    </row>
    <row r="419" spans="1:13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19230</v>
      </c>
      <c r="I419" s="2" t="str">
        <f t="shared" si="32"/>
        <v>OSM</v>
      </c>
      <c r="J419" s="2" t="str">
        <f t="shared" si="29"/>
        <v>Google Maps</v>
      </c>
      <c r="K419" s="2" t="str">
        <f t="shared" si="30"/>
        <v>Google Search</v>
      </c>
      <c r="M419" t="str">
        <f t="shared" si="31"/>
        <v>insert into public.street_names_mappings(teryt_simc_code, teryt_ulic_code, teryt_street_name, osm_street_name) values ('0942630', '04388', 'Dunajewskiego', 'Isaaca Dunajewskiego');</v>
      </c>
    </row>
    <row r="420" spans="1:13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19229</v>
      </c>
      <c r="I420" s="2" t="str">
        <f t="shared" si="32"/>
        <v>OSM</v>
      </c>
      <c r="J420" s="2" t="str">
        <f t="shared" si="29"/>
        <v>Google Maps</v>
      </c>
      <c r="K420" s="2" t="str">
        <f t="shared" si="30"/>
        <v>Google Search</v>
      </c>
      <c r="M420" t="str">
        <f t="shared" si="31"/>
        <v>insert into public.street_names_mappings(teryt_simc_code, teryt_ulic_code, teryt_street_name, osm_street_name) values ('0831149', '04388', 'Dunajewskiego', 'Edwarda Dunajewskiego');</v>
      </c>
    </row>
    <row r="421" spans="1:13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19231</v>
      </c>
      <c r="I421" s="2" t="str">
        <f t="shared" si="32"/>
        <v>OSM</v>
      </c>
      <c r="J421" s="2" t="str">
        <f t="shared" si="29"/>
        <v>Google Maps</v>
      </c>
      <c r="K421" s="2" t="str">
        <f t="shared" si="30"/>
        <v>Google Search</v>
      </c>
      <c r="M421" t="str">
        <f t="shared" si="31"/>
        <v>insert into public.street_names_mappings(teryt_simc_code, teryt_ulic_code, teryt_street_name, osm_street_name) values ('0728405', '04397', 'Dunikowskiego', 'Ksawerego Dunikowskiego');</v>
      </c>
    </row>
    <row r="422" spans="1:13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19231</v>
      </c>
      <c r="I422" s="2" t="str">
        <f t="shared" si="32"/>
        <v>OSM</v>
      </c>
      <c r="J422" s="2" t="str">
        <f t="shared" si="29"/>
        <v>Google Maps</v>
      </c>
      <c r="K422" s="2" t="str">
        <f t="shared" si="30"/>
        <v>Google Search</v>
      </c>
      <c r="M422" t="str">
        <f t="shared" si="31"/>
        <v>insert into public.street_names_mappings(teryt_simc_code, teryt_ulic_code, teryt_street_name, osm_street_name) values ('0970885', '04397', 'Dunikowskiego', 'Ksawerego Dunikowskiego');</v>
      </c>
    </row>
    <row r="423" spans="1:13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19231</v>
      </c>
      <c r="I423" s="2" t="str">
        <f t="shared" si="32"/>
        <v>OSM</v>
      </c>
      <c r="J423" s="2" t="str">
        <f t="shared" si="29"/>
        <v>Google Maps</v>
      </c>
      <c r="K423" s="2" t="str">
        <f t="shared" si="30"/>
        <v>Google Search</v>
      </c>
      <c r="M423" t="str">
        <f t="shared" si="31"/>
        <v>insert into public.street_names_mappings(teryt_simc_code, teryt_ulic_code, teryt_street_name, osm_street_name) values ('0974618', '04397', 'Dunikowskiego', 'Ksawerego Dunikowskiego');</v>
      </c>
    </row>
    <row r="424" spans="1:13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19231</v>
      </c>
      <c r="I424" s="2" t="str">
        <f t="shared" si="32"/>
        <v>OSM</v>
      </c>
      <c r="J424" s="2" t="str">
        <f t="shared" si="29"/>
        <v>Google Maps</v>
      </c>
      <c r="K424" s="2" t="str">
        <f t="shared" si="30"/>
        <v>Google Search</v>
      </c>
      <c r="M424" t="str">
        <f t="shared" si="31"/>
        <v>insert into public.street_names_mappings(teryt_simc_code, teryt_ulic_code, teryt_street_name, osm_street_name) values ('0503988', '04397', 'Dunikowskiego', 'Ksawerego Dunikowskiego');</v>
      </c>
    </row>
    <row r="425" spans="1:13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19231</v>
      </c>
      <c r="I425" s="2" t="str">
        <f t="shared" si="32"/>
        <v>OSM</v>
      </c>
      <c r="J425" s="2" t="str">
        <f t="shared" si="29"/>
        <v>Google Maps</v>
      </c>
      <c r="K425" s="2" t="str">
        <f t="shared" si="30"/>
        <v>Google Search</v>
      </c>
      <c r="M425" t="str">
        <f t="shared" si="31"/>
        <v>insert into public.street_names_mappings(teryt_simc_code, teryt_ulic_code, teryt_street_name, osm_street_name) values ('0921438', '04397', 'Dunikowskiego', 'Ksawerego Dunikowskiego');</v>
      </c>
    </row>
    <row r="426" spans="1:13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19231</v>
      </c>
      <c r="I426" s="2" t="str">
        <f t="shared" si="32"/>
        <v>OSM</v>
      </c>
      <c r="J426" s="2" t="str">
        <f t="shared" si="29"/>
        <v>Google Maps</v>
      </c>
      <c r="K426" s="2" t="str">
        <f t="shared" si="30"/>
        <v>Google Search</v>
      </c>
      <c r="M426" t="str">
        <f t="shared" si="31"/>
        <v>insert into public.street_names_mappings(teryt_simc_code, teryt_ulic_code, teryt_street_name, osm_street_name) values ('0966530', '04397', 'Dunikowskiego', 'Ksawerego Dunikowskiego');</v>
      </c>
    </row>
    <row r="427" spans="1:13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19231</v>
      </c>
      <c r="I427" s="2" t="str">
        <f t="shared" si="32"/>
        <v>OSM</v>
      </c>
      <c r="J427" s="2" t="str">
        <f t="shared" si="29"/>
        <v>Google Maps</v>
      </c>
      <c r="K427" s="2" t="str">
        <f t="shared" si="30"/>
        <v>Google Search</v>
      </c>
      <c r="M427" t="str">
        <f t="shared" si="31"/>
        <v>insert into public.street_names_mappings(teryt_simc_code, teryt_ulic_code, teryt_street_name, osm_street_name) values ('0881147', '04397', 'Dunikowskiego', 'Ksawerego Dunikowskiego');</v>
      </c>
    </row>
    <row r="428" spans="1:13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19231</v>
      </c>
      <c r="I428" s="2" t="str">
        <f t="shared" si="32"/>
        <v>OSM</v>
      </c>
      <c r="J428" s="2" t="str">
        <f t="shared" si="29"/>
        <v>Google Maps</v>
      </c>
      <c r="K428" s="2" t="str">
        <f t="shared" si="30"/>
        <v>Google Search</v>
      </c>
      <c r="M428" t="str">
        <f t="shared" si="31"/>
        <v>insert into public.street_names_mappings(teryt_simc_code, teryt_ulic_code, teryt_street_name, osm_street_name) values ('0944534', '04397', 'Dunikowskiego', 'Ksawerego Dunikowskiego');</v>
      </c>
    </row>
    <row r="429" spans="1:13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19231</v>
      </c>
      <c r="I429" s="2" t="str">
        <f t="shared" si="32"/>
        <v>OSM</v>
      </c>
      <c r="J429" s="2" t="str">
        <f t="shared" si="29"/>
        <v>Google Maps</v>
      </c>
      <c r="K429" s="2" t="str">
        <f t="shared" si="30"/>
        <v>Google Search</v>
      </c>
      <c r="M429" t="str">
        <f t="shared" si="31"/>
        <v>insert into public.street_names_mappings(teryt_simc_code, teryt_ulic_code, teryt_street_name, osm_street_name) values ('0966040', '04397', 'Dunikowskiego', 'Ksawerego Dunikowskiego');</v>
      </c>
    </row>
    <row r="430" spans="1:13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19232</v>
      </c>
      <c r="I430" s="2" t="str">
        <f t="shared" si="32"/>
        <v>OSM</v>
      </c>
      <c r="J430" s="2" t="str">
        <f t="shared" si="29"/>
        <v>Google Maps</v>
      </c>
      <c r="K430" s="2" t="str">
        <f t="shared" si="30"/>
        <v>Google Search</v>
      </c>
      <c r="M430" t="str">
        <f t="shared" si="31"/>
        <v>insert into public.street_names_mappings(teryt_simc_code, teryt_ulic_code, teryt_street_name, osm_street_name) values ('0929664', '04424', 'rynek Duży Rynek', 'Duży Rynek');</v>
      </c>
    </row>
    <row r="431" spans="1:13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s="3" t="s">
        <v>19233</v>
      </c>
      <c r="I431" s="2" t="str">
        <f t="shared" si="32"/>
        <v>OSM</v>
      </c>
      <c r="J431" s="2" t="str">
        <f t="shared" si="29"/>
        <v>Google Maps</v>
      </c>
      <c r="K431" s="2" t="str">
        <f t="shared" si="30"/>
        <v>Google Search</v>
      </c>
      <c r="M431" t="str">
        <f t="shared" si="31"/>
        <v>insert into public.street_names_mappings(teryt_simc_code, teryt_ulic_code, teryt_street_name, osm_street_name) values ('0987800', '04427', 'Dwernickiego', 'Józefa Dwernickiego');</v>
      </c>
    </row>
    <row r="432" spans="1:13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s="3" t="s">
        <v>19233</v>
      </c>
      <c r="I432" s="2" t="str">
        <f t="shared" si="32"/>
        <v>OSM</v>
      </c>
      <c r="J432" s="2" t="str">
        <f t="shared" si="29"/>
        <v>Google Maps</v>
      </c>
      <c r="K432" s="2" t="str">
        <f t="shared" si="30"/>
        <v>Google Search</v>
      </c>
      <c r="M432" t="str">
        <f t="shared" si="31"/>
        <v>insert into public.street_names_mappings(teryt_simc_code, teryt_ulic_code, teryt_street_name, osm_street_name) values ('0957650', '04427', 'Dwernickiego', 'Józefa Dwernickiego');</v>
      </c>
    </row>
    <row r="433" spans="1:13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s="3" t="s">
        <v>19233</v>
      </c>
      <c r="I433" s="2" t="str">
        <f t="shared" si="32"/>
        <v>OSM</v>
      </c>
      <c r="J433" s="2" t="str">
        <f t="shared" si="29"/>
        <v>Google Maps</v>
      </c>
      <c r="K433" s="2" t="str">
        <f t="shared" si="30"/>
        <v>Google Search</v>
      </c>
      <c r="M433" t="str">
        <f t="shared" si="31"/>
        <v>insert into public.street_names_mappings(teryt_simc_code, teryt_ulic_code, teryt_street_name, osm_street_name) values ('0694876', '04427', 'Dwernickiego', 'Józefa Dwernickiego');</v>
      </c>
    </row>
    <row r="434" spans="1:13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I434" s="2" t="str">
        <f t="shared" si="32"/>
        <v>OSM</v>
      </c>
      <c r="J434" s="2" t="str">
        <f t="shared" si="29"/>
        <v>Google Maps</v>
      </c>
      <c r="K434" s="2" t="str">
        <f t="shared" si="30"/>
        <v>Google Search</v>
      </c>
      <c r="M434" t="str">
        <f t="shared" si="31"/>
        <v>insert into public.street_names_mappings(teryt_simc_code, teryt_ulic_code, teryt_street_name, osm_street_name) values ('0967423', '04448', 'Dworzaczka', '');</v>
      </c>
    </row>
    <row r="435" spans="1:13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14258</v>
      </c>
      <c r="I435" s="2" t="str">
        <f t="shared" si="32"/>
        <v>OSM</v>
      </c>
      <c r="J435" s="2" t="str">
        <f t="shared" ref="J435:J478" si="33">HYPERLINK(CONCATENATE("https://www.google.de/maps/search/",H435,", ",E435), "Google Maps")</f>
        <v>Google Maps</v>
      </c>
      <c r="K435" s="2" t="str">
        <f t="shared" ref="K435:K478" si="34">HYPERLINK(CONCATENATE("https://www.google.de/search?q=", H435, ", ",E435), "Google Search")</f>
        <v>Google Search</v>
      </c>
      <c r="M435" t="str">
        <f t="shared" ref="M435:M478" si="35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3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14258</v>
      </c>
      <c r="I436" s="2" t="str">
        <f t="shared" si="32"/>
        <v>OSM</v>
      </c>
      <c r="J436" s="2" t="str">
        <f t="shared" si="33"/>
        <v>Google Maps</v>
      </c>
      <c r="K436" s="2" t="str">
        <f t="shared" si="34"/>
        <v>Google Search</v>
      </c>
      <c r="M436" t="str">
        <f t="shared" si="35"/>
        <v>insert into public.street_names_mappings(teryt_simc_code, teryt_ulic_code, teryt_street_name, osm_street_name) values ('0977373', '04491', 'Dygasińskiego', 'Adolfa Dygasińskiego');</v>
      </c>
    </row>
    <row r="437" spans="1:13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14258</v>
      </c>
      <c r="I437" s="2" t="str">
        <f t="shared" si="32"/>
        <v>OSM</v>
      </c>
      <c r="J437" s="2" t="str">
        <f t="shared" si="33"/>
        <v>Google Maps</v>
      </c>
      <c r="K437" s="2" t="str">
        <f t="shared" si="34"/>
        <v>Google Search</v>
      </c>
      <c r="M437" t="str">
        <f t="shared" si="35"/>
        <v>insert into public.street_names_mappings(teryt_simc_code, teryt_ulic_code, teryt_street_name, osm_street_name) values ('0988520', '04491', 'Dygasińskiego', 'Adolfa Dygasińskiego');</v>
      </c>
    </row>
    <row r="438" spans="1:13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14258</v>
      </c>
      <c r="I438" s="2" t="str">
        <f t="shared" si="32"/>
        <v>OSM</v>
      </c>
      <c r="J438" s="2" t="str">
        <f t="shared" si="33"/>
        <v>Google Maps</v>
      </c>
      <c r="K438" s="2" t="str">
        <f t="shared" si="34"/>
        <v>Google Search</v>
      </c>
      <c r="M438" t="str">
        <f t="shared" si="35"/>
        <v>insert into public.street_names_mappings(teryt_simc_code, teryt_ulic_code, teryt_street_name, osm_street_name) values ('0947716', '04491', 'Dygasińskiego', 'Adolfa Dygasińskiego');</v>
      </c>
    </row>
    <row r="439" spans="1:13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19234</v>
      </c>
      <c r="I439" s="2" t="str">
        <f t="shared" si="32"/>
        <v>OSM</v>
      </c>
      <c r="J439" s="2" t="str">
        <f t="shared" si="33"/>
        <v>Google Maps</v>
      </c>
      <c r="K439" s="2" t="str">
        <f t="shared" si="34"/>
        <v>Google Search</v>
      </c>
      <c r="M439" t="str">
        <f t="shared" si="35"/>
        <v>insert into public.street_names_mappings(teryt_simc_code, teryt_ulic_code, teryt_street_name, osm_street_name) values ('0023076', '04527', 'park Dyrekcyjny', 'Park Dyrekcyjny');</v>
      </c>
    </row>
    <row r="440" spans="1:13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2"/>
        <v>OSM</v>
      </c>
      <c r="J440" s="2" t="str">
        <f t="shared" si="33"/>
        <v>Google Maps</v>
      </c>
      <c r="K440" s="2" t="str">
        <f t="shared" si="34"/>
        <v>Google Search</v>
      </c>
      <c r="M440" t="str">
        <f t="shared" si="35"/>
        <v>insert into public.street_names_mappings(teryt_simc_code, teryt_ulic_code, teryt_street_name, osm_street_name) values ('0954047', '04550', 'V Dywizji Piechoty', 'V Dywizji Piechoty');</v>
      </c>
    </row>
    <row r="441" spans="1:13" x14ac:dyDescent="0.3">
      <c r="A441" t="s">
        <v>12729</v>
      </c>
      <c r="B441" t="s">
        <v>15718</v>
      </c>
      <c r="C441" t="s">
        <v>5304</v>
      </c>
      <c r="D441" s="1" t="s">
        <v>5305</v>
      </c>
      <c r="E441" t="s">
        <v>5304</v>
      </c>
      <c r="F441" s="1" t="s">
        <v>15731</v>
      </c>
      <c r="G441" t="s">
        <v>15732</v>
      </c>
      <c r="H441" t="s">
        <v>19235</v>
      </c>
      <c r="I441" s="2" t="str">
        <f t="shared" si="32"/>
        <v>OSM</v>
      </c>
      <c r="J441" s="2" t="str">
        <f t="shared" si="33"/>
        <v>Google Maps</v>
      </c>
      <c r="K441" s="2" t="str">
        <f t="shared" si="34"/>
        <v>Google Search</v>
      </c>
      <c r="M441" t="str">
        <f t="shared" si="35"/>
        <v>insert into public.street_names_mappings(teryt_simc_code, teryt_ulic_code, teryt_street_name, osm_street_name) values ('0966932', '04627', 'V Dzielnica', 'V Dzielnicy ZPwN');</v>
      </c>
    </row>
    <row r="442" spans="1:13" x14ac:dyDescent="0.3">
      <c r="A442" t="s">
        <v>12798</v>
      </c>
      <c r="B442" t="s">
        <v>15393</v>
      </c>
      <c r="C442" t="s">
        <v>592</v>
      </c>
      <c r="D442" s="1" t="s">
        <v>1500</v>
      </c>
      <c r="E442" t="s">
        <v>592</v>
      </c>
      <c r="F442" s="1" t="s">
        <v>15733</v>
      </c>
      <c r="G442" t="s">
        <v>15734</v>
      </c>
      <c r="H442" t="s">
        <v>19236</v>
      </c>
      <c r="I442" s="2" t="str">
        <f t="shared" si="32"/>
        <v>OSM</v>
      </c>
      <c r="J442" s="2" t="str">
        <f t="shared" si="33"/>
        <v>Google Maps</v>
      </c>
      <c r="K442" s="2" t="str">
        <f t="shared" si="34"/>
        <v>Google Search</v>
      </c>
      <c r="M442" t="str">
        <f t="shared" si="35"/>
        <v>insert into public.street_names_mappings(teryt_simc_code, teryt_ulic_code, teryt_street_name, osm_street_name) values ('0965832', '04644', 'plac Dzierżonia', 'Plac Jana Dzierżonia');</v>
      </c>
    </row>
    <row r="443" spans="1:13" x14ac:dyDescent="0.3">
      <c r="A443" t="s">
        <v>12798</v>
      </c>
      <c r="B443" t="s">
        <v>15462</v>
      </c>
      <c r="C443" t="s">
        <v>11435</v>
      </c>
      <c r="D443" s="1" t="s">
        <v>12266</v>
      </c>
      <c r="E443" t="s">
        <v>11435</v>
      </c>
      <c r="F443" s="1" t="s">
        <v>15735</v>
      </c>
      <c r="G443" t="s">
        <v>15736</v>
      </c>
      <c r="H443" t="s">
        <v>19237</v>
      </c>
      <c r="I443" s="2" t="str">
        <f t="shared" si="32"/>
        <v>OSM</v>
      </c>
      <c r="J443" s="2" t="str">
        <f t="shared" si="33"/>
        <v>Google Maps</v>
      </c>
      <c r="K443" s="2" t="str">
        <f t="shared" si="34"/>
        <v>Google Search</v>
      </c>
      <c r="M443" t="str">
        <f t="shared" si="35"/>
        <v>insert into public.street_names_mappings(teryt_simc_code, teryt_ulic_code, teryt_street_name, osm_street_name) values ('0965714', '04740', 'Eichendorffa', 'Josepha von Eichendorffa');</v>
      </c>
    </row>
    <row r="444" spans="1:13" x14ac:dyDescent="0.3">
      <c r="A444" t="s">
        <v>12740</v>
      </c>
      <c r="B444" t="s">
        <v>15627</v>
      </c>
      <c r="C444" t="s">
        <v>11668</v>
      </c>
      <c r="D444" s="1" t="s">
        <v>15737</v>
      </c>
      <c r="E444" t="s">
        <v>15738</v>
      </c>
      <c r="F444" s="1" t="s">
        <v>15735</v>
      </c>
      <c r="G444" t="s">
        <v>15736</v>
      </c>
      <c r="H444" t="s">
        <v>19237</v>
      </c>
      <c r="I444" s="2" t="str">
        <f t="shared" si="32"/>
        <v>OSM</v>
      </c>
      <c r="J444" s="2" t="str">
        <f t="shared" si="33"/>
        <v>Google Maps</v>
      </c>
      <c r="K444" s="2" t="str">
        <f t="shared" si="34"/>
        <v>Google Search</v>
      </c>
      <c r="M444" t="str">
        <f t="shared" si="35"/>
        <v>insert into public.street_names_mappings(teryt_simc_code, teryt_ulic_code, teryt_street_name, osm_street_name) values ('0220871', '04740', 'Eichendorffa', 'Josepha von Eichendorffa');</v>
      </c>
    </row>
    <row r="445" spans="1:13" x14ac:dyDescent="0.3">
      <c r="A445" t="s">
        <v>12798</v>
      </c>
      <c r="B445" t="s">
        <v>15336</v>
      </c>
      <c r="C445" t="s">
        <v>964</v>
      </c>
      <c r="D445" s="1" t="s">
        <v>12561</v>
      </c>
      <c r="E445" t="s">
        <v>964</v>
      </c>
      <c r="F445" s="1" t="s">
        <v>15735</v>
      </c>
      <c r="G445" t="s">
        <v>15736</v>
      </c>
      <c r="H445" t="s">
        <v>19237</v>
      </c>
      <c r="I445" s="2" t="str">
        <f t="shared" si="32"/>
        <v>OSM</v>
      </c>
      <c r="J445" s="2" t="str">
        <f t="shared" si="33"/>
        <v>Google Maps</v>
      </c>
      <c r="K445" s="2" t="str">
        <f t="shared" si="34"/>
        <v>Google Search</v>
      </c>
      <c r="M445" t="str">
        <f t="shared" si="35"/>
        <v>insert into public.street_names_mappings(teryt_simc_code, teryt_ulic_code, teryt_street_name, osm_street_name) values ('0503600', '04740', 'Eichendorffa', 'Josepha von Eichendorffa');</v>
      </c>
    </row>
    <row r="446" spans="1:13" x14ac:dyDescent="0.3">
      <c r="A446" t="s">
        <v>12798</v>
      </c>
      <c r="B446" t="s">
        <v>15336</v>
      </c>
      <c r="C446" t="s">
        <v>11777</v>
      </c>
      <c r="D446" s="1" t="s">
        <v>12619</v>
      </c>
      <c r="E446" t="s">
        <v>11777</v>
      </c>
      <c r="F446" s="1" t="s">
        <v>15735</v>
      </c>
      <c r="G446" t="s">
        <v>15736</v>
      </c>
      <c r="H446" t="s">
        <v>19237</v>
      </c>
      <c r="I446" s="2" t="str">
        <f t="shared" si="32"/>
        <v>OSM</v>
      </c>
      <c r="J446" s="2" t="str">
        <f t="shared" si="33"/>
        <v>Google Maps</v>
      </c>
      <c r="K446" s="2" t="str">
        <f t="shared" si="34"/>
        <v>Google Search</v>
      </c>
      <c r="M446" t="str">
        <f t="shared" si="35"/>
        <v>insert into public.street_names_mappings(teryt_simc_code, teryt_ulic_code, teryt_street_name, osm_street_name) values ('0504634', '04740', 'Eichendorffa', 'Josepha von Eichendorffa');</v>
      </c>
    </row>
    <row r="447" spans="1:13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15739</v>
      </c>
      <c r="G447" t="s">
        <v>15740</v>
      </c>
      <c r="I447" s="2" t="str">
        <f t="shared" si="32"/>
        <v>OSM</v>
      </c>
      <c r="J447" s="2" t="str">
        <f t="shared" si="33"/>
        <v>Google Maps</v>
      </c>
      <c r="K447" s="2" t="str">
        <f t="shared" si="34"/>
        <v>Google Search</v>
      </c>
      <c r="M447" t="str">
        <f t="shared" si="35"/>
        <v>insert into public.street_names_mappings(teryt_simc_code, teryt_ulic_code, teryt_street_name, osm_street_name) values ('0920539', '04748', 'Ejtnera', '');</v>
      </c>
    </row>
    <row r="448" spans="1:13" x14ac:dyDescent="0.3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15742</v>
      </c>
      <c r="G448" t="s">
        <v>15743</v>
      </c>
      <c r="H448" t="s">
        <v>19238</v>
      </c>
      <c r="I448" s="2" t="str">
        <f t="shared" si="32"/>
        <v>OSM</v>
      </c>
      <c r="J448" s="2" t="str">
        <f t="shared" si="33"/>
        <v>Google Maps</v>
      </c>
      <c r="K448" s="2" t="str">
        <f t="shared" si="34"/>
        <v>Google Search</v>
      </c>
      <c r="M448" t="str">
        <f t="shared" si="35"/>
        <v>insert into public.street_names_mappings(teryt_simc_code, teryt_ulic_code, teryt_street_name, osm_street_name) values ('0968078', '04855', 'Fabianiego', 'Feliksa Fabianiego');</v>
      </c>
    </row>
    <row r="449" spans="1:13" x14ac:dyDescent="0.3">
      <c r="A449" t="s">
        <v>12798</v>
      </c>
      <c r="B449" t="s">
        <v>15461</v>
      </c>
      <c r="C449" t="s">
        <v>11343</v>
      </c>
      <c r="D449" s="1" t="s">
        <v>12188</v>
      </c>
      <c r="E449" t="s">
        <v>11343</v>
      </c>
      <c r="F449" s="1" t="s">
        <v>15744</v>
      </c>
      <c r="G449" t="s">
        <v>15745</v>
      </c>
      <c r="H449" t="s">
        <v>14387</v>
      </c>
      <c r="I449" s="2" t="str">
        <f t="shared" si="32"/>
        <v>OSM</v>
      </c>
      <c r="J449" s="2" t="str">
        <f t="shared" si="33"/>
        <v>Google Maps</v>
      </c>
      <c r="K449" s="2" t="str">
        <f t="shared" si="34"/>
        <v>Google Search</v>
      </c>
      <c r="M449" t="str">
        <f t="shared" si="35"/>
        <v>insert into public.street_names_mappings(teryt_simc_code, teryt_ulic_code, teryt_street_name, osm_street_name) values ('0965619', '04888', 'Fałata', 'Juliana Fałata');</v>
      </c>
    </row>
    <row r="450" spans="1:13" x14ac:dyDescent="0.3">
      <c r="A450" t="s">
        <v>12759</v>
      </c>
      <c r="B450" t="s">
        <v>15647</v>
      </c>
      <c r="C450" t="s">
        <v>5183</v>
      </c>
      <c r="D450" s="1" t="s">
        <v>5184</v>
      </c>
      <c r="E450" t="s">
        <v>5183</v>
      </c>
      <c r="F450" s="1" t="s">
        <v>15744</v>
      </c>
      <c r="G450" t="s">
        <v>15745</v>
      </c>
      <c r="H450" t="s">
        <v>14387</v>
      </c>
      <c r="I450" s="2" t="str">
        <f t="shared" si="32"/>
        <v>OSM</v>
      </c>
      <c r="J450" s="2" t="str">
        <f t="shared" si="33"/>
        <v>Google Maps</v>
      </c>
      <c r="K450" s="2" t="str">
        <f t="shared" si="34"/>
        <v>Google Search</v>
      </c>
      <c r="M450" t="str">
        <f t="shared" si="35"/>
        <v>insert into public.street_names_mappings(teryt_simc_code, teryt_ulic_code, teryt_street_name, osm_street_name) values ('0969103', '04888', 'Fałata', 'Juliana Fałata');</v>
      </c>
    </row>
    <row r="451" spans="1:13" x14ac:dyDescent="0.3">
      <c r="A451" t="s">
        <v>12729</v>
      </c>
      <c r="B451" t="s">
        <v>15397</v>
      </c>
      <c r="C451" t="s">
        <v>614</v>
      </c>
      <c r="D451" s="1" t="s">
        <v>1517</v>
      </c>
      <c r="E451" t="s">
        <v>614</v>
      </c>
      <c r="F451" s="1" t="s">
        <v>15744</v>
      </c>
      <c r="G451" t="s">
        <v>15745</v>
      </c>
      <c r="H451" t="s">
        <v>14387</v>
      </c>
      <c r="I451" s="2" t="str">
        <f t="shared" si="32"/>
        <v>OSM</v>
      </c>
      <c r="J451" s="2" t="str">
        <f t="shared" si="33"/>
        <v>Google Maps</v>
      </c>
      <c r="K451" s="2" t="str">
        <f t="shared" si="34"/>
        <v>Google Search</v>
      </c>
      <c r="M451" t="str">
        <f t="shared" si="35"/>
        <v>insert into public.street_names_mappings(teryt_simc_code, teryt_ulic_code, teryt_street_name, osm_street_name) values ('0966530', '04888', 'Fałata', 'Juliana Fałata');</v>
      </c>
    </row>
    <row r="452" spans="1:13" x14ac:dyDescent="0.3">
      <c r="A452" t="s">
        <v>12725</v>
      </c>
      <c r="B452" t="s">
        <v>15644</v>
      </c>
      <c r="C452" t="s">
        <v>2885</v>
      </c>
      <c r="D452" s="1" t="s">
        <v>4477</v>
      </c>
      <c r="E452" t="s">
        <v>2885</v>
      </c>
      <c r="F452" s="1" t="s">
        <v>15746</v>
      </c>
      <c r="G452" t="s">
        <v>15747</v>
      </c>
      <c r="H452" t="s">
        <v>19239</v>
      </c>
      <c r="I452" s="2" t="str">
        <f t="shared" si="32"/>
        <v>OSM</v>
      </c>
      <c r="J452" s="2" t="str">
        <f t="shared" si="33"/>
        <v>Google Maps</v>
      </c>
      <c r="K452" s="2" t="str">
        <f t="shared" si="34"/>
        <v>Google Search</v>
      </c>
      <c r="M452" t="str">
        <f t="shared" si="35"/>
        <v>insert into public.street_names_mappings(teryt_simc_code, teryt_ulic_code, teryt_street_name, osm_street_name) values ('0977321', '04932', 'Felczaka', 'Zygmunta Felczaka');</v>
      </c>
    </row>
    <row r="453" spans="1:13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15748</v>
      </c>
      <c r="G453" t="s">
        <v>15749</v>
      </c>
      <c r="H453" t="s">
        <v>19240</v>
      </c>
      <c r="I453" s="2" t="str">
        <f t="shared" si="32"/>
        <v>OSM</v>
      </c>
      <c r="J453" s="2" t="str">
        <f t="shared" si="33"/>
        <v>Google Maps</v>
      </c>
      <c r="K453" s="2" t="str">
        <f t="shared" si="34"/>
        <v>Google Search</v>
      </c>
      <c r="M453" t="str">
        <f t="shared" si="35"/>
        <v>insert into public.street_names_mappings(teryt_simc_code, teryt_ulic_code, teryt_street_name, osm_street_name) values ('0971057', '04969', 'Fiedlera', 'Arkadego Fiedlera');</v>
      </c>
    </row>
    <row r="454" spans="1:13" x14ac:dyDescent="0.3">
      <c r="A454" t="s">
        <v>12729</v>
      </c>
      <c r="B454" t="s">
        <v>14704</v>
      </c>
      <c r="C454" t="s">
        <v>11507</v>
      </c>
      <c r="D454" s="1" t="s">
        <v>15750</v>
      </c>
      <c r="E454" t="s">
        <v>15751</v>
      </c>
      <c r="F454" s="1" t="s">
        <v>15748</v>
      </c>
      <c r="G454" t="s">
        <v>15749</v>
      </c>
      <c r="H454" t="s">
        <v>19240</v>
      </c>
      <c r="I454" s="2" t="str">
        <f t="shared" si="32"/>
        <v>OSM</v>
      </c>
      <c r="J454" s="2" t="str">
        <f t="shared" si="33"/>
        <v>Google Maps</v>
      </c>
      <c r="K454" s="2" t="str">
        <f t="shared" si="34"/>
        <v>Google Search</v>
      </c>
      <c r="M454" t="str">
        <f t="shared" si="35"/>
        <v>insert into public.street_names_mappings(teryt_simc_code, teryt_ulic_code, teryt_street_name, osm_street_name) values ('0589671', '04969', 'Fiedlera', 'Arkadego Fiedlera');</v>
      </c>
    </row>
    <row r="455" spans="1:13" x14ac:dyDescent="0.3">
      <c r="A455" t="s">
        <v>12798</v>
      </c>
      <c r="B455" t="s">
        <v>15336</v>
      </c>
      <c r="C455" t="s">
        <v>203</v>
      </c>
      <c r="D455" s="1" t="s">
        <v>12703</v>
      </c>
      <c r="E455" t="s">
        <v>203</v>
      </c>
      <c r="F455" s="1" t="s">
        <v>15752</v>
      </c>
      <c r="G455" t="s">
        <v>15753</v>
      </c>
      <c r="I455" s="2" t="str">
        <f t="shared" si="32"/>
        <v>OSM</v>
      </c>
      <c r="J455" s="2" t="str">
        <f t="shared" si="33"/>
        <v>Google Maps</v>
      </c>
      <c r="K455" s="2" t="str">
        <f t="shared" si="34"/>
        <v>Google Search</v>
      </c>
      <c r="M455" t="str">
        <f t="shared" si="35"/>
        <v>insert into public.street_names_mappings(teryt_simc_code, teryt_ulic_code, teryt_street_name, osm_street_name) values ('0966040', '04996', 'Filarskiego', '');</v>
      </c>
    </row>
    <row r="456" spans="1:13" x14ac:dyDescent="0.3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15754</v>
      </c>
      <c r="G456" t="s">
        <v>15755</v>
      </c>
      <c r="H456" t="s">
        <v>19241</v>
      </c>
      <c r="I456" s="2" t="str">
        <f t="shared" si="32"/>
        <v>OSM</v>
      </c>
      <c r="J456" s="2" t="str">
        <f t="shared" si="33"/>
        <v>Google Maps</v>
      </c>
      <c r="K456" s="2" t="str">
        <f t="shared" si="34"/>
        <v>Google Search</v>
      </c>
      <c r="M456" t="str">
        <f t="shared" si="35"/>
        <v>insert into public.street_names_mappings(teryt_simc_code, teryt_ulic_code, teryt_street_name, osm_street_name) values ('0974133', '05029', 'Fircowskiego', 'Romana Fircowskiego');</v>
      </c>
    </row>
    <row r="457" spans="1:13" x14ac:dyDescent="0.3">
      <c r="A457" t="s">
        <v>12794</v>
      </c>
      <c r="B457" t="s">
        <v>15694</v>
      </c>
      <c r="C457" t="s">
        <v>136</v>
      </c>
      <c r="D457" s="1" t="s">
        <v>1160</v>
      </c>
      <c r="E457" t="s">
        <v>136</v>
      </c>
      <c r="F457" s="1" t="s">
        <v>15756</v>
      </c>
      <c r="G457" t="s">
        <v>15757</v>
      </c>
      <c r="H457" t="s">
        <v>19243</v>
      </c>
      <c r="I457" s="2" t="str">
        <f t="shared" si="32"/>
        <v>OSM</v>
      </c>
      <c r="J457" s="2" t="str">
        <f t="shared" si="33"/>
        <v>Google Maps</v>
      </c>
      <c r="K457" s="2" t="str">
        <f t="shared" si="34"/>
        <v>Google Search</v>
      </c>
      <c r="M457" t="str">
        <f t="shared" si="35"/>
        <v>insert into public.street_names_mappings(teryt_simc_code, teryt_ulic_code, teryt_street_name, osm_street_name) values ('0932927', '05031', 'Firleja', 'Jana Firleja');</v>
      </c>
    </row>
    <row r="458" spans="1:13" x14ac:dyDescent="0.3">
      <c r="A458" t="s">
        <v>12740</v>
      </c>
      <c r="B458" t="s">
        <v>15624</v>
      </c>
      <c r="C458" t="s">
        <v>11534</v>
      </c>
      <c r="D458" s="1" t="s">
        <v>15625</v>
      </c>
      <c r="E458" t="s">
        <v>15626</v>
      </c>
      <c r="F458" s="1" t="s">
        <v>15756</v>
      </c>
      <c r="G458" t="s">
        <v>15757</v>
      </c>
      <c r="H458" t="s">
        <v>19243</v>
      </c>
      <c r="I458" s="2" t="str">
        <f t="shared" si="32"/>
        <v>OSM</v>
      </c>
      <c r="J458" s="2" t="str">
        <f t="shared" si="33"/>
        <v>Google Maps</v>
      </c>
      <c r="K458" s="2" t="str">
        <f t="shared" si="34"/>
        <v>Google Search</v>
      </c>
      <c r="M458" t="str">
        <f t="shared" si="35"/>
        <v>insert into public.street_names_mappings(teryt_simc_code, teryt_ulic_code, teryt_street_name, osm_street_name) values ('0217745', '05031', 'Firleja', 'Jana Firleja');</v>
      </c>
    </row>
    <row r="459" spans="1:13" x14ac:dyDescent="0.3">
      <c r="A459" t="s">
        <v>12737</v>
      </c>
      <c r="B459" t="s">
        <v>15401</v>
      </c>
      <c r="C459" t="s">
        <v>581</v>
      </c>
      <c r="D459" s="1" t="s">
        <v>3888</v>
      </c>
      <c r="E459" t="s">
        <v>581</v>
      </c>
      <c r="F459" s="1" t="s">
        <v>15756</v>
      </c>
      <c r="G459" t="s">
        <v>15757</v>
      </c>
      <c r="H459" t="s">
        <v>19242</v>
      </c>
      <c r="I459" s="2" t="str">
        <f t="shared" si="32"/>
        <v>OSM</v>
      </c>
      <c r="J459" s="2" t="str">
        <f t="shared" si="33"/>
        <v>Google Maps</v>
      </c>
      <c r="K459" s="2" t="str">
        <f t="shared" si="34"/>
        <v>Google Search</v>
      </c>
      <c r="M459" t="str">
        <f t="shared" si="35"/>
        <v>insert into public.street_names_mappings(teryt_simc_code, teryt_ulic_code, teryt_street_name, osm_street_name) values ('0982411', '05031', 'Firleja', 'Mikołaja Firleja');</v>
      </c>
    </row>
    <row r="460" spans="1:13" x14ac:dyDescent="0.3">
      <c r="A460" t="s">
        <v>12723</v>
      </c>
      <c r="B460" t="s">
        <v>15381</v>
      </c>
      <c r="C460" t="s">
        <v>116</v>
      </c>
      <c r="D460" s="1" t="s">
        <v>1141</v>
      </c>
      <c r="E460" t="s">
        <v>116</v>
      </c>
      <c r="F460" s="1" t="s">
        <v>15758</v>
      </c>
      <c r="G460" t="s">
        <v>15759</v>
      </c>
      <c r="H460" t="s">
        <v>19245</v>
      </c>
      <c r="I460" s="2" t="str">
        <f t="shared" si="32"/>
        <v>OSM</v>
      </c>
      <c r="J460" s="2" t="str">
        <f t="shared" si="33"/>
        <v>Google Maps</v>
      </c>
      <c r="K460" s="2" t="str">
        <f t="shared" si="34"/>
        <v>Google Search</v>
      </c>
      <c r="M460" t="str">
        <f t="shared" si="35"/>
        <v>insert into public.street_names_mappings(teryt_simc_code, teryt_ulic_code, teryt_street_name, osm_street_name) values ('0950463', '05043', 'Fiszera', 'Stanisława Fiszera');</v>
      </c>
    </row>
    <row r="461" spans="1:13" x14ac:dyDescent="0.3">
      <c r="A461" t="s">
        <v>12725</v>
      </c>
      <c r="B461" t="s">
        <v>15378</v>
      </c>
      <c r="C461" t="s">
        <v>11741</v>
      </c>
      <c r="D461" s="1" t="s">
        <v>12579</v>
      </c>
      <c r="E461" t="s">
        <v>11741</v>
      </c>
      <c r="F461" s="1" t="s">
        <v>15758</v>
      </c>
      <c r="G461" t="s">
        <v>15759</v>
      </c>
      <c r="H461" t="s">
        <v>19244</v>
      </c>
      <c r="I461" s="2" t="str">
        <f t="shared" si="32"/>
        <v>OSM</v>
      </c>
      <c r="J461" s="2" t="str">
        <f t="shared" si="33"/>
        <v>Google Maps</v>
      </c>
      <c r="K461" s="2" t="str">
        <f t="shared" si="34"/>
        <v>Google Search</v>
      </c>
      <c r="M461" t="str">
        <f t="shared" si="35"/>
        <v>insert into public.street_names_mappings(teryt_simc_code, teryt_ulic_code, teryt_street_name, osm_street_name) values ('0932991', '05043', 'Fiszera', 'Józefa Fiszera');</v>
      </c>
    </row>
    <row r="462" spans="1:13" x14ac:dyDescent="0.3">
      <c r="A462" t="s">
        <v>12740</v>
      </c>
      <c r="B462" t="s">
        <v>15552</v>
      </c>
      <c r="C462" t="s">
        <v>1027</v>
      </c>
      <c r="D462" s="1" t="s">
        <v>1815</v>
      </c>
      <c r="E462" t="s">
        <v>1027</v>
      </c>
      <c r="F462" s="1" t="s">
        <v>15760</v>
      </c>
      <c r="G462" t="s">
        <v>15761</v>
      </c>
      <c r="H462" t="s">
        <v>19246</v>
      </c>
      <c r="I462" s="2" t="str">
        <f t="shared" si="32"/>
        <v>OSM</v>
      </c>
      <c r="J462" s="2" t="str">
        <f t="shared" si="33"/>
        <v>Google Maps</v>
      </c>
      <c r="K462" s="2" t="str">
        <f t="shared" si="34"/>
        <v>Google Search</v>
      </c>
      <c r="M462" t="str">
        <f t="shared" si="35"/>
        <v>insert into public.street_names_mappings(teryt_simc_code, teryt_ulic_code, teryt_street_name, osm_street_name) values ('0938806', '05155', 'Franiela', 'Augustyna Franiela');</v>
      </c>
    </row>
    <row r="463" spans="1:13" x14ac:dyDescent="0.3">
      <c r="A463" t="s">
        <v>12740</v>
      </c>
      <c r="B463" t="s">
        <v>15762</v>
      </c>
      <c r="C463" t="s">
        <v>6451</v>
      </c>
      <c r="D463" s="1" t="s">
        <v>6452</v>
      </c>
      <c r="E463" t="s">
        <v>6451</v>
      </c>
      <c r="F463" s="1" t="s">
        <v>15763</v>
      </c>
      <c r="G463" t="s">
        <v>15764</v>
      </c>
      <c r="H463" t="s">
        <v>19247</v>
      </c>
      <c r="I463" s="2" t="str">
        <f t="shared" si="32"/>
        <v>OSM</v>
      </c>
      <c r="J463" s="2" t="str">
        <f t="shared" si="33"/>
        <v>Google Maps</v>
      </c>
      <c r="K463" s="2" t="str">
        <f t="shared" si="34"/>
        <v>Google Search</v>
      </c>
      <c r="M463" t="str">
        <f t="shared" si="35"/>
        <v>insert into public.street_names_mappings(teryt_simc_code, teryt_ulic_code, teryt_street_name, osm_street_name) values ('0941487', '05192', 'Frycza-Modrzewskiego', 'Andrzeja Frycza-Modrzewskiego');</v>
      </c>
    </row>
    <row r="464" spans="1:13" x14ac:dyDescent="0.3">
      <c r="A464" t="s">
        <v>12740</v>
      </c>
      <c r="B464" t="s">
        <v>15375</v>
      </c>
      <c r="C464" t="s">
        <v>11209</v>
      </c>
      <c r="D464" s="1" t="s">
        <v>12046</v>
      </c>
      <c r="E464" t="s">
        <v>11209</v>
      </c>
      <c r="F464" s="1" t="s">
        <v>15765</v>
      </c>
      <c r="G464" t="s">
        <v>15766</v>
      </c>
      <c r="H464" t="s">
        <v>19248</v>
      </c>
      <c r="I464" s="2" t="str">
        <f t="shared" si="32"/>
        <v>OSM</v>
      </c>
      <c r="J464" s="2" t="str">
        <f t="shared" si="33"/>
        <v>Google Maps</v>
      </c>
      <c r="K464" s="2" t="str">
        <f t="shared" si="34"/>
        <v>Google Search</v>
      </c>
      <c r="M464" t="str">
        <f t="shared" si="35"/>
        <v>insert into public.street_names_mappings(teryt_simc_code, teryt_ulic_code, teryt_street_name, osm_street_name) values ('0939409', '05213', 'Furgoła', 'Piotra Furgoła');</v>
      </c>
    </row>
    <row r="465" spans="1:13" x14ac:dyDescent="0.3">
      <c r="A465" t="s">
        <v>12740</v>
      </c>
      <c r="B465" t="s">
        <v>15465</v>
      </c>
      <c r="C465" t="s">
        <v>15729</v>
      </c>
      <c r="D465" s="1" t="s">
        <v>15730</v>
      </c>
      <c r="E465" t="s">
        <v>15729</v>
      </c>
      <c r="F465" s="1" t="s">
        <v>15767</v>
      </c>
      <c r="G465" t="s">
        <v>15768</v>
      </c>
      <c r="I465" s="2" t="str">
        <f t="shared" si="32"/>
        <v>OSM</v>
      </c>
      <c r="J465" s="2" t="str">
        <f t="shared" si="33"/>
        <v>Google Maps</v>
      </c>
      <c r="K465" s="2" t="str">
        <f t="shared" si="34"/>
        <v>Google Search</v>
      </c>
      <c r="M465" t="str">
        <f t="shared" si="35"/>
        <v>insert into public.street_names_mappings(teryt_simc_code, teryt_ulic_code, teryt_street_name, osm_street_name) values ('0927091', '05241', 'Gahura', '');</v>
      </c>
    </row>
    <row r="466" spans="1:13" x14ac:dyDescent="0.3">
      <c r="A466" t="s">
        <v>12740</v>
      </c>
      <c r="B466" t="s">
        <v>15552</v>
      </c>
      <c r="C466" t="s">
        <v>1027</v>
      </c>
      <c r="D466" s="1" t="s">
        <v>1815</v>
      </c>
      <c r="E466" t="s">
        <v>1027</v>
      </c>
      <c r="F466" s="1" t="s">
        <v>15769</v>
      </c>
      <c r="G466" t="s">
        <v>15770</v>
      </c>
      <c r="H466" t="s">
        <v>19249</v>
      </c>
      <c r="I466" s="2" t="str">
        <f t="shared" si="32"/>
        <v>OSM</v>
      </c>
      <c r="J466" s="2" t="str">
        <f t="shared" si="33"/>
        <v>Google Maps</v>
      </c>
      <c r="K466" s="2" t="str">
        <f t="shared" si="34"/>
        <v>Google Search</v>
      </c>
      <c r="M466" t="str">
        <f t="shared" si="35"/>
        <v>insert into public.street_names_mappings(teryt_simc_code, teryt_ulic_code, teryt_street_name, osm_street_name) values ('0938806', '05251', 'Gajdasa', 'Emila Gajdasa');</v>
      </c>
    </row>
    <row r="467" spans="1:13" x14ac:dyDescent="0.3">
      <c r="A467" t="s">
        <v>12764</v>
      </c>
      <c r="B467" t="s">
        <v>15771</v>
      </c>
      <c r="C467" t="s">
        <v>570</v>
      </c>
      <c r="D467" s="1" t="s">
        <v>1482</v>
      </c>
      <c r="E467" t="s">
        <v>570</v>
      </c>
      <c r="F467" s="1" t="s">
        <v>15772</v>
      </c>
      <c r="G467" t="s">
        <v>15773</v>
      </c>
      <c r="I467" s="2" t="str">
        <f t="shared" si="32"/>
        <v>OSM</v>
      </c>
      <c r="J467" s="2" t="str">
        <f t="shared" si="33"/>
        <v>Google Maps</v>
      </c>
      <c r="K467" s="2" t="str">
        <f t="shared" si="34"/>
        <v>Google Search</v>
      </c>
      <c r="M467" t="str">
        <f t="shared" si="35"/>
        <v>insert into public.street_names_mappings(teryt_simc_code, teryt_ulic_code, teryt_street_name, osm_street_name) values ('0982954', '05253', 'Gajdy', '');</v>
      </c>
    </row>
    <row r="468" spans="1:13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15772</v>
      </c>
      <c r="G468" t="s">
        <v>15773</v>
      </c>
      <c r="I468" s="2" t="str">
        <f t="shared" si="32"/>
        <v>OSM</v>
      </c>
      <c r="J468" s="2" t="str">
        <f t="shared" si="33"/>
        <v>Google Maps</v>
      </c>
      <c r="K468" s="2" t="str">
        <f t="shared" si="34"/>
        <v>Google Search</v>
      </c>
      <c r="M468" t="str">
        <f t="shared" si="35"/>
        <v>insert into public.street_names_mappings(teryt_simc_code, teryt_ulic_code, teryt_street_name, osm_street_name) values ('0918123', '05253', 'Gajdy', '');</v>
      </c>
    </row>
    <row r="469" spans="1:13" x14ac:dyDescent="0.3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15777</v>
      </c>
      <c r="G469" t="s">
        <v>15778</v>
      </c>
      <c r="H469" t="s">
        <v>19250</v>
      </c>
      <c r="I469" s="2" t="str">
        <f t="shared" ref="I469:I525" si="36">HYPERLINK(_xlfn.ENCODEURL(CONCATENATE("https://www.openstreetmap.org/search?query=",H469,",",E469)), "OSM")</f>
        <v>OSM</v>
      </c>
      <c r="J469" s="2" t="str">
        <f t="shared" si="33"/>
        <v>Google Maps</v>
      </c>
      <c r="K469" s="2" t="str">
        <f t="shared" si="34"/>
        <v>Google Search</v>
      </c>
      <c r="M469" t="str">
        <f t="shared" si="35"/>
        <v>insert into public.street_names_mappings(teryt_simc_code, teryt_ulic_code, teryt_street_name, osm_street_name) values ('0936931', '05301', 'Gałeckiego', 'Antoniego Gałeckiego');</v>
      </c>
    </row>
    <row r="470" spans="1:13" x14ac:dyDescent="0.3">
      <c r="A470" t="s">
        <v>12759</v>
      </c>
      <c r="B470" t="s">
        <v>15593</v>
      </c>
      <c r="C470" t="s">
        <v>58</v>
      </c>
      <c r="D470" s="1" t="s">
        <v>1085</v>
      </c>
      <c r="E470" t="s">
        <v>58</v>
      </c>
      <c r="F470" s="1" t="s">
        <v>15777</v>
      </c>
      <c r="G470" t="s">
        <v>15778</v>
      </c>
      <c r="H470" t="s">
        <v>19250</v>
      </c>
      <c r="I470" s="2" t="str">
        <f t="shared" si="36"/>
        <v>OSM</v>
      </c>
      <c r="J470" s="2" t="str">
        <f t="shared" si="33"/>
        <v>Google Maps</v>
      </c>
      <c r="K470" s="2" t="str">
        <f t="shared" si="34"/>
        <v>Google Search</v>
      </c>
      <c r="M470" t="str">
        <f t="shared" si="35"/>
        <v>insert into public.street_names_mappings(teryt_simc_code, teryt_ulic_code, teryt_street_name, osm_street_name) values ('0976942', '05301', 'Gałeckiego', 'Antoniego Gałeckiego');</v>
      </c>
    </row>
    <row r="471" spans="1:13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15779</v>
      </c>
      <c r="G471" t="s">
        <v>15780</v>
      </c>
      <c r="H471" t="s">
        <v>19251</v>
      </c>
      <c r="I471" s="2" t="str">
        <f t="shared" si="36"/>
        <v>OSM</v>
      </c>
      <c r="J471" s="2" t="str">
        <f t="shared" si="33"/>
        <v>Google Maps</v>
      </c>
      <c r="K471" s="2" t="str">
        <f t="shared" si="34"/>
        <v>Google Search</v>
      </c>
      <c r="M471" t="str">
        <f t="shared" si="35"/>
        <v>insert into public.street_names_mappings(teryt_simc_code, teryt_ulic_code, teryt_street_name, osm_street_name) values ('0973748', '05349', 'dr Marii Garszwo', 'Doktor Marii Garszwo');</v>
      </c>
    </row>
    <row r="472" spans="1:13" x14ac:dyDescent="0.3">
      <c r="A472" t="s">
        <v>12723</v>
      </c>
      <c r="B472" t="s">
        <v>15781</v>
      </c>
      <c r="C472" t="s">
        <v>100</v>
      </c>
      <c r="D472" s="1" t="s">
        <v>1126</v>
      </c>
      <c r="E472" t="s">
        <v>100</v>
      </c>
      <c r="F472" s="1" t="s">
        <v>15782</v>
      </c>
      <c r="G472" t="s">
        <v>15783</v>
      </c>
      <c r="H472" t="s">
        <v>19252</v>
      </c>
      <c r="I472" s="2" t="str">
        <f t="shared" si="36"/>
        <v>OSM</v>
      </c>
      <c r="J472" s="2" t="str">
        <f t="shared" si="33"/>
        <v>Google Maps</v>
      </c>
      <c r="K472" s="2" t="str">
        <f t="shared" si="34"/>
        <v>Google Search</v>
      </c>
      <c r="M472" t="str">
        <f t="shared" si="35"/>
        <v>insert into public.street_names_mappings(teryt_simc_code, teryt_ulic_code, teryt_street_name, osm_street_name) values ('0981682', '05396', 'plac Gazaris', 'Plac Gazaris');</v>
      </c>
    </row>
    <row r="473" spans="1:13" x14ac:dyDescent="0.3">
      <c r="A473" t="s">
        <v>12759</v>
      </c>
      <c r="B473" t="s">
        <v>15784</v>
      </c>
      <c r="C473" t="s">
        <v>11658</v>
      </c>
      <c r="D473" s="1" t="s">
        <v>12489</v>
      </c>
      <c r="E473" t="s">
        <v>11658</v>
      </c>
      <c r="F473" s="1" t="s">
        <v>15785</v>
      </c>
      <c r="G473" t="s">
        <v>15786</v>
      </c>
      <c r="H473" t="s">
        <v>19253</v>
      </c>
      <c r="I473" s="2" t="str">
        <f t="shared" si="36"/>
        <v>OSM</v>
      </c>
      <c r="J473" s="2" t="str">
        <f t="shared" si="33"/>
        <v>Google Maps</v>
      </c>
      <c r="K473" s="2" t="str">
        <f t="shared" si="34"/>
        <v>Google Search</v>
      </c>
      <c r="M473" t="str">
        <f t="shared" si="35"/>
        <v>insert into public.street_names_mappings(teryt_simc_code, teryt_ulic_code, teryt_street_name, osm_street_name) values ('0977077', '05414', 'Gąsiorowskiego', 'Wacława Gąsiorowskiego');</v>
      </c>
    </row>
    <row r="474" spans="1:13" x14ac:dyDescent="0.3">
      <c r="A474" t="s">
        <v>12800</v>
      </c>
      <c r="B474" t="s">
        <v>15787</v>
      </c>
      <c r="C474" t="s">
        <v>294</v>
      </c>
      <c r="D474" s="1" t="s">
        <v>1274</v>
      </c>
      <c r="E474" t="s">
        <v>294</v>
      </c>
      <c r="F474" s="1" t="s">
        <v>15788</v>
      </c>
      <c r="G474" t="s">
        <v>15789</v>
      </c>
      <c r="H474" t="s">
        <v>19254</v>
      </c>
      <c r="I474" s="2" t="str">
        <f t="shared" si="36"/>
        <v>OSM</v>
      </c>
      <c r="J474" s="2" t="str">
        <f t="shared" si="33"/>
        <v>Google Maps</v>
      </c>
      <c r="K474" s="2" t="str">
        <f t="shared" si="34"/>
        <v>Google Search</v>
      </c>
      <c r="M474" t="str">
        <f t="shared" si="35"/>
        <v>insert into public.street_names_mappings(teryt_simc_code, teryt_ulic_code, teryt_street_name, osm_street_name) values ('0983681', '05444', 'plac Gedymina', 'Plac Gedymina');</v>
      </c>
    </row>
    <row r="475" spans="1:13" x14ac:dyDescent="0.3">
      <c r="A475" t="s">
        <v>12798</v>
      </c>
      <c r="B475" t="s">
        <v>15461</v>
      </c>
      <c r="C475" t="s">
        <v>11343</v>
      </c>
      <c r="D475" s="1" t="s">
        <v>12188</v>
      </c>
      <c r="E475" t="s">
        <v>11343</v>
      </c>
      <c r="F475" s="1" t="s">
        <v>15790</v>
      </c>
      <c r="G475" t="s">
        <v>15791</v>
      </c>
      <c r="H475" t="s">
        <v>19255</v>
      </c>
      <c r="I475" s="2" t="str">
        <f t="shared" si="36"/>
        <v>OSM</v>
      </c>
      <c r="J475" s="2" t="str">
        <f t="shared" si="33"/>
        <v>Google Maps</v>
      </c>
      <c r="K475" s="2" t="str">
        <f t="shared" si="34"/>
        <v>Google Search</v>
      </c>
      <c r="M475" t="str">
        <f t="shared" si="35"/>
        <v>insert into public.street_names_mappings(teryt_simc_code, teryt_ulic_code, teryt_street_name, osm_street_name) values ('0965619', '05463', 'Gersona', 'Wojciecha Gersona');</v>
      </c>
    </row>
    <row r="476" spans="1:13" x14ac:dyDescent="0.3">
      <c r="A476" t="s">
        <v>12729</v>
      </c>
      <c r="B476" t="s">
        <v>15496</v>
      </c>
      <c r="C476" t="s">
        <v>152</v>
      </c>
      <c r="D476" s="1" t="s">
        <v>1172</v>
      </c>
      <c r="E476" t="s">
        <v>153</v>
      </c>
      <c r="F476" s="1" t="s">
        <v>15790</v>
      </c>
      <c r="G476" t="s">
        <v>15791</v>
      </c>
      <c r="H476" t="s">
        <v>19255</v>
      </c>
      <c r="I476" s="2" t="str">
        <f t="shared" si="36"/>
        <v>OSM</v>
      </c>
      <c r="J476" s="2" t="str">
        <f t="shared" si="33"/>
        <v>Google Maps</v>
      </c>
      <c r="K476" s="2" t="str">
        <f t="shared" si="34"/>
        <v>Google Search</v>
      </c>
      <c r="M476" t="str">
        <f t="shared" si="35"/>
        <v>insert into public.street_names_mappings(teryt_simc_code, teryt_ulic_code, teryt_street_name, osm_street_name) values ('0286048', '05463', 'Gersona', 'Wojciecha Gersona');</v>
      </c>
    </row>
    <row r="477" spans="1:13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15792</v>
      </c>
      <c r="G477" t="s">
        <v>15793</v>
      </c>
      <c r="H477" t="s">
        <v>19257</v>
      </c>
      <c r="I477" s="2" t="str">
        <f t="shared" si="36"/>
        <v>OSM</v>
      </c>
      <c r="J477" s="2" t="str">
        <f t="shared" si="33"/>
        <v>Google Maps</v>
      </c>
      <c r="K477" s="2" t="str">
        <f t="shared" si="34"/>
        <v>Google Search</v>
      </c>
      <c r="M477" t="str">
        <f t="shared" si="35"/>
        <v>insert into public.street_names_mappings(teryt_simc_code, teryt_ulic_code, teryt_street_name, osm_street_name) values ('0728470', '05508', 'Gierymskiego', 'Aleksandra Gierymskiego');</v>
      </c>
    </row>
    <row r="478" spans="1:13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15792</v>
      </c>
      <c r="G478" t="s">
        <v>15793</v>
      </c>
      <c r="H478" t="s">
        <v>19257</v>
      </c>
      <c r="I478" s="2" t="str">
        <f t="shared" si="36"/>
        <v>OSM</v>
      </c>
      <c r="J478" s="2" t="str">
        <f t="shared" si="33"/>
        <v>Google Maps</v>
      </c>
      <c r="K478" s="2" t="str">
        <f t="shared" si="34"/>
        <v>Google Search</v>
      </c>
      <c r="M478" t="str">
        <f t="shared" si="35"/>
        <v>insert into public.street_names_mappings(teryt_simc_code, teryt_ulic_code, teryt_street_name, osm_street_name) values ('0728457', '05508', 'Gierymskiego', 'Aleksandra Gierymskiego');</v>
      </c>
    </row>
    <row r="479" spans="1:13" x14ac:dyDescent="0.3">
      <c r="A479" t="s">
        <v>12798</v>
      </c>
      <c r="B479" t="s">
        <v>15461</v>
      </c>
      <c r="C479" t="s">
        <v>11343</v>
      </c>
      <c r="D479" s="1" t="s">
        <v>12188</v>
      </c>
      <c r="E479" t="s">
        <v>11343</v>
      </c>
      <c r="F479" s="1" t="s">
        <v>15792</v>
      </c>
      <c r="G479" t="s">
        <v>15793</v>
      </c>
      <c r="H479" t="s">
        <v>19257</v>
      </c>
      <c r="I479" s="2" t="str">
        <f t="shared" si="36"/>
        <v>OSM</v>
      </c>
      <c r="J479" s="2" t="str">
        <f t="shared" ref="J479:J542" si="37">HYPERLINK(CONCATENATE("https://www.google.de/maps/search/",H479,", ",E479), "Google Maps")</f>
        <v>Google Maps</v>
      </c>
      <c r="K479" s="2" t="str">
        <f t="shared" ref="K479:K542" si="38">HYPERLINK(CONCATENATE("https://www.google.de/search?q=", H479, ", ",E479), "Google Search")</f>
        <v>Google Search</v>
      </c>
      <c r="M479" t="str">
        <f t="shared" ref="M479:M542" si="39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3" x14ac:dyDescent="0.3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15792</v>
      </c>
      <c r="G480" t="s">
        <v>15793</v>
      </c>
      <c r="H480" t="s">
        <v>19257</v>
      </c>
      <c r="I480" s="2" t="str">
        <f t="shared" si="36"/>
        <v>OSM</v>
      </c>
      <c r="J480" s="2" t="str">
        <f t="shared" si="37"/>
        <v>Google Maps</v>
      </c>
      <c r="K480" s="2" t="str">
        <f t="shared" si="38"/>
        <v>Google Search</v>
      </c>
      <c r="M480" t="str">
        <f t="shared" si="39"/>
        <v>insert into public.street_names_mappings(teryt_simc_code, teryt_ulic_code, teryt_street_name, osm_street_name) values ('0937280', '05508', 'Gierymskiego', 'Aleksandra Gierymskiego');</v>
      </c>
    </row>
    <row r="481" spans="1:13" x14ac:dyDescent="0.3">
      <c r="A481" t="s">
        <v>12729</v>
      </c>
      <c r="B481" t="s">
        <v>15341</v>
      </c>
      <c r="C481" t="s">
        <v>2447</v>
      </c>
      <c r="D481" s="1" t="s">
        <v>5133</v>
      </c>
      <c r="E481" t="s">
        <v>2447</v>
      </c>
      <c r="F481" s="1" t="s">
        <v>15792</v>
      </c>
      <c r="G481" t="s">
        <v>15793</v>
      </c>
      <c r="H481" t="s">
        <v>19257</v>
      </c>
      <c r="I481" s="2" t="str">
        <f t="shared" si="36"/>
        <v>OSM</v>
      </c>
      <c r="J481" s="2" t="str">
        <f t="shared" si="37"/>
        <v>Google Maps</v>
      </c>
      <c r="K481" s="2" t="str">
        <f t="shared" si="38"/>
        <v>Google Search</v>
      </c>
      <c r="M481" t="str">
        <f t="shared" si="39"/>
        <v>insert into public.street_names_mappings(teryt_simc_code, teryt_ulic_code, teryt_street_name, osm_street_name) values ('0971560', '05508', 'Gierymskiego', 'Aleksandra Gierymskiego');</v>
      </c>
    </row>
    <row r="482" spans="1:13" x14ac:dyDescent="0.3">
      <c r="A482" t="s">
        <v>12740</v>
      </c>
      <c r="B482" t="s">
        <v>15654</v>
      </c>
      <c r="C482" t="s">
        <v>11812</v>
      </c>
      <c r="D482" s="1" t="s">
        <v>12655</v>
      </c>
      <c r="E482" t="s">
        <v>11812</v>
      </c>
      <c r="F482" s="1" t="s">
        <v>15792</v>
      </c>
      <c r="G482" t="s">
        <v>15793</v>
      </c>
      <c r="H482" t="s">
        <v>19256</v>
      </c>
      <c r="I482" s="2" t="str">
        <f t="shared" si="36"/>
        <v>OSM</v>
      </c>
      <c r="J482" s="2" t="str">
        <f t="shared" si="37"/>
        <v>Google Maps</v>
      </c>
      <c r="K482" s="2" t="str">
        <f t="shared" si="38"/>
        <v>Google Search</v>
      </c>
      <c r="M482" t="str">
        <f t="shared" si="39"/>
        <v>insert into public.street_names_mappings(teryt_simc_code, teryt_ulic_code, teryt_street_name, osm_street_name) values ('0945232', '05508', 'Gierymskiego', 'Makymiliana Gierymskiego');</v>
      </c>
    </row>
    <row r="483" spans="1:13" x14ac:dyDescent="0.3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15794</v>
      </c>
      <c r="G483" t="s">
        <v>15795</v>
      </c>
      <c r="H483" t="s">
        <v>19258</v>
      </c>
      <c r="I483" s="2" t="str">
        <f t="shared" si="36"/>
        <v>OSM</v>
      </c>
      <c r="J483" s="2" t="str">
        <f t="shared" si="37"/>
        <v>Google Maps</v>
      </c>
      <c r="K483" s="2" t="str">
        <f t="shared" si="38"/>
        <v>Google Search</v>
      </c>
      <c r="M483" t="str">
        <f t="shared" si="39"/>
        <v>insert into public.street_names_mappings(teryt_simc_code, teryt_ulic_code, teryt_street_name, osm_street_name) values ('0043446', '05586', 'Glogera', 'Zygmunta Glogera');</v>
      </c>
    </row>
    <row r="484" spans="1:13" x14ac:dyDescent="0.3">
      <c r="A484" t="s">
        <v>12743</v>
      </c>
      <c r="B484" t="s">
        <v>15495</v>
      </c>
      <c r="C484" t="s">
        <v>11111</v>
      </c>
      <c r="D484" s="1" t="s">
        <v>11951</v>
      </c>
      <c r="E484" t="s">
        <v>11111</v>
      </c>
      <c r="F484" s="1" t="s">
        <v>15796</v>
      </c>
      <c r="G484" t="s">
        <v>15797</v>
      </c>
      <c r="H484" t="s">
        <v>1957</v>
      </c>
      <c r="I484" s="2" t="str">
        <f t="shared" si="36"/>
        <v>OSM</v>
      </c>
      <c r="J484" s="2" t="str">
        <f t="shared" si="37"/>
        <v>Google Maps</v>
      </c>
      <c r="K484" s="2" t="str">
        <f t="shared" si="38"/>
        <v>Google Search</v>
      </c>
      <c r="M484" t="str">
        <f t="shared" si="39"/>
        <v>insert into public.street_names_mappings(teryt_simc_code, teryt_ulic_code, teryt_street_name, osm_street_name) values ('0949804', '05623', 'Głowackiego', 'Bartosza Głowackiego');</v>
      </c>
    </row>
    <row r="485" spans="1:13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15796</v>
      </c>
      <c r="G485" t="s">
        <v>15797</v>
      </c>
      <c r="H485" t="s">
        <v>1957</v>
      </c>
      <c r="I485" s="2" t="str">
        <f t="shared" si="36"/>
        <v>OSM</v>
      </c>
      <c r="J485" s="2" t="str">
        <f t="shared" si="37"/>
        <v>Google Maps</v>
      </c>
      <c r="K485" s="2" t="str">
        <f t="shared" si="38"/>
        <v>Google Search</v>
      </c>
      <c r="M485" t="str">
        <f t="shared" si="39"/>
        <v>insert into public.street_names_mappings(teryt_simc_code, teryt_ulic_code, teryt_street_name, osm_street_name) values ('0560213', '05623', 'Głowackiego', 'Bartosza Głowackiego');</v>
      </c>
    </row>
    <row r="486" spans="1:13" x14ac:dyDescent="0.3">
      <c r="A486" t="s">
        <v>12800</v>
      </c>
      <c r="B486" t="s">
        <v>15623</v>
      </c>
      <c r="C486" t="s">
        <v>667</v>
      </c>
      <c r="D486" s="1" t="s">
        <v>1557</v>
      </c>
      <c r="E486" t="s">
        <v>668</v>
      </c>
      <c r="F486" s="1" t="s">
        <v>15796</v>
      </c>
      <c r="G486" t="s">
        <v>15797</v>
      </c>
      <c r="H486" t="s">
        <v>1957</v>
      </c>
      <c r="I486" s="2" t="str">
        <f t="shared" si="36"/>
        <v>OSM</v>
      </c>
      <c r="J486" s="2" t="str">
        <f t="shared" si="37"/>
        <v>Google Maps</v>
      </c>
      <c r="K486" s="2" t="str">
        <f t="shared" si="38"/>
        <v>Google Search</v>
      </c>
      <c r="M486" t="str">
        <f t="shared" si="39"/>
        <v>insert into public.street_names_mappings(teryt_simc_code, teryt_ulic_code, teryt_street_name, osm_street_name) values ('0192057', '05623', 'Głowackiego', 'Bartosza Głowackiego');</v>
      </c>
    </row>
    <row r="487" spans="1:13" x14ac:dyDescent="0.3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15796</v>
      </c>
      <c r="G487" t="s">
        <v>15797</v>
      </c>
      <c r="H487" t="s">
        <v>1957</v>
      </c>
      <c r="I487" s="2" t="str">
        <f t="shared" si="36"/>
        <v>OSM</v>
      </c>
      <c r="J487" s="2" t="str">
        <f t="shared" si="37"/>
        <v>Google Maps</v>
      </c>
      <c r="K487" s="2" t="str">
        <f t="shared" si="38"/>
        <v>Google Search</v>
      </c>
      <c r="M487" t="str">
        <f t="shared" si="39"/>
        <v>insert into public.street_names_mappings(teryt_simc_code, teryt_ulic_code, teryt_street_name, osm_street_name) values ('0965252', '05623', 'Głowackiego', 'Bartosza Głowackiego');</v>
      </c>
    </row>
    <row r="488" spans="1:13" x14ac:dyDescent="0.3">
      <c r="A488" t="s">
        <v>12764</v>
      </c>
      <c r="B488" t="s">
        <v>15389</v>
      </c>
      <c r="C488" t="s">
        <v>7856</v>
      </c>
      <c r="D488" s="1" t="s">
        <v>11983</v>
      </c>
      <c r="E488" t="s">
        <v>7856</v>
      </c>
      <c r="F488" s="1" t="s">
        <v>15796</v>
      </c>
      <c r="G488" t="s">
        <v>15797</v>
      </c>
      <c r="H488" t="s">
        <v>1957</v>
      </c>
      <c r="I488" s="2" t="str">
        <f t="shared" si="36"/>
        <v>OSM</v>
      </c>
      <c r="J488" s="2" t="str">
        <f t="shared" si="37"/>
        <v>Google Maps</v>
      </c>
      <c r="K488" s="2" t="str">
        <f t="shared" si="38"/>
        <v>Google Search</v>
      </c>
      <c r="M488" t="str">
        <f t="shared" si="39"/>
        <v>insert into public.street_names_mappings(teryt_simc_code, teryt_ulic_code, teryt_street_name, osm_street_name) values ('0985444', '05623', 'Głowackiego', 'Bartosza Głowackiego');</v>
      </c>
    </row>
    <row r="489" spans="1:13" x14ac:dyDescent="0.3">
      <c r="A489" t="s">
        <v>12740</v>
      </c>
      <c r="B489" t="s">
        <v>15375</v>
      </c>
      <c r="C489" t="s">
        <v>11209</v>
      </c>
      <c r="D489" s="1" t="s">
        <v>12046</v>
      </c>
      <c r="E489" t="s">
        <v>11209</v>
      </c>
      <c r="F489" s="1" t="s">
        <v>15796</v>
      </c>
      <c r="G489" t="s">
        <v>15797</v>
      </c>
      <c r="H489" t="s">
        <v>1957</v>
      </c>
      <c r="I489" s="2" t="str">
        <f t="shared" si="36"/>
        <v>OSM</v>
      </c>
      <c r="J489" s="2" t="str">
        <f t="shared" si="37"/>
        <v>Google Maps</v>
      </c>
      <c r="K489" s="2" t="str">
        <f t="shared" si="38"/>
        <v>Google Search</v>
      </c>
      <c r="M489" t="str">
        <f t="shared" si="39"/>
        <v>insert into public.street_names_mappings(teryt_simc_code, teryt_ulic_code, teryt_street_name, osm_street_name) values ('0939409', '05623', 'Głowackiego', 'Bartosza Głowackiego');</v>
      </c>
    </row>
    <row r="490" spans="1:13" x14ac:dyDescent="0.3">
      <c r="A490" t="s">
        <v>12740</v>
      </c>
      <c r="B490" t="s">
        <v>15544</v>
      </c>
      <c r="C490" t="s">
        <v>252</v>
      </c>
      <c r="D490" s="1" t="s">
        <v>1243</v>
      </c>
      <c r="E490" t="s">
        <v>252</v>
      </c>
      <c r="F490" s="1" t="s">
        <v>15796</v>
      </c>
      <c r="G490" t="s">
        <v>15797</v>
      </c>
      <c r="H490" t="s">
        <v>1957</v>
      </c>
      <c r="I490" s="2" t="str">
        <f t="shared" si="36"/>
        <v>OSM</v>
      </c>
      <c r="J490" s="2" t="str">
        <f t="shared" si="37"/>
        <v>Google Maps</v>
      </c>
      <c r="K490" s="2" t="str">
        <f t="shared" si="38"/>
        <v>Google Search</v>
      </c>
      <c r="M490" t="str">
        <f t="shared" si="39"/>
        <v>insert into public.street_names_mappings(teryt_simc_code, teryt_ulic_code, teryt_street_name, osm_street_name) values ('0939473', '05623', 'Głowackiego', 'Bartosza Głowackiego');</v>
      </c>
    </row>
    <row r="491" spans="1:13" x14ac:dyDescent="0.3">
      <c r="A491" t="s">
        <v>12737</v>
      </c>
      <c r="B491" t="s">
        <v>15479</v>
      </c>
      <c r="C491" t="s">
        <v>332</v>
      </c>
      <c r="D491" s="1" t="s">
        <v>1304</v>
      </c>
      <c r="E491" t="s">
        <v>332</v>
      </c>
      <c r="F491" s="1" t="s">
        <v>15796</v>
      </c>
      <c r="G491" t="s">
        <v>15797</v>
      </c>
      <c r="H491" t="s">
        <v>1957</v>
      </c>
      <c r="I491" s="2" t="str">
        <f t="shared" si="36"/>
        <v>OSM</v>
      </c>
      <c r="J491" s="2" t="str">
        <f t="shared" si="37"/>
        <v>Google Maps</v>
      </c>
      <c r="K491" s="2" t="str">
        <f t="shared" si="38"/>
        <v>Google Search</v>
      </c>
      <c r="M491" t="str">
        <f t="shared" si="39"/>
        <v>insert into public.street_names_mappings(teryt_simc_code, teryt_ulic_code, teryt_street_name, osm_street_name) values ('0982233', '05623', 'Głowackiego', 'Bartosza Głowackiego');</v>
      </c>
    </row>
    <row r="492" spans="1:13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15796</v>
      </c>
      <c r="G492" t="s">
        <v>15797</v>
      </c>
      <c r="H492" t="s">
        <v>1957</v>
      </c>
      <c r="I492" s="2" t="str">
        <f t="shared" si="36"/>
        <v>OSM</v>
      </c>
      <c r="J492" s="2" t="str">
        <f t="shared" si="37"/>
        <v>Google Maps</v>
      </c>
      <c r="K492" s="2" t="str">
        <f t="shared" si="38"/>
        <v>Google Search</v>
      </c>
      <c r="M492" t="str">
        <f t="shared" si="39"/>
        <v>insert into public.street_names_mappings(teryt_simc_code, teryt_ulic_code, teryt_street_name, osm_street_name) values ('0670278', '05623', 'Głowackiego', 'Bartosza Głowackiego');</v>
      </c>
    </row>
    <row r="493" spans="1:13" x14ac:dyDescent="0.3">
      <c r="A493" t="s">
        <v>12806</v>
      </c>
      <c r="B493" t="s">
        <v>15798</v>
      </c>
      <c r="C493" t="s">
        <v>11239</v>
      </c>
      <c r="D493" s="1" t="s">
        <v>12075</v>
      </c>
      <c r="E493" t="s">
        <v>11239</v>
      </c>
      <c r="F493" s="1" t="s">
        <v>15796</v>
      </c>
      <c r="G493" t="s">
        <v>15797</v>
      </c>
      <c r="H493" t="s">
        <v>1957</v>
      </c>
      <c r="I493" s="2" t="str">
        <f t="shared" si="36"/>
        <v>OSM</v>
      </c>
      <c r="J493" s="2" t="str">
        <f t="shared" si="37"/>
        <v>Google Maps</v>
      </c>
      <c r="K493" s="2" t="str">
        <f t="shared" si="38"/>
        <v>Google Search</v>
      </c>
      <c r="M493" t="str">
        <f t="shared" si="39"/>
        <v>insert into public.street_names_mappings(teryt_simc_code, teryt_ulic_code, teryt_street_name, osm_street_name) values ('0946987', '05623', 'Głowackiego', 'Bartosza Głowackiego');</v>
      </c>
    </row>
    <row r="494" spans="1:13" x14ac:dyDescent="0.3">
      <c r="A494" t="s">
        <v>12798</v>
      </c>
      <c r="B494" t="s">
        <v>15357</v>
      </c>
      <c r="C494" t="s">
        <v>403</v>
      </c>
      <c r="D494" s="1" t="s">
        <v>3993</v>
      </c>
      <c r="E494" t="s">
        <v>403</v>
      </c>
      <c r="F494" s="1" t="s">
        <v>15796</v>
      </c>
      <c r="G494" t="s">
        <v>15797</v>
      </c>
      <c r="H494" t="s">
        <v>1957</v>
      </c>
      <c r="I494" s="2" t="str">
        <f t="shared" si="36"/>
        <v>OSM</v>
      </c>
      <c r="J494" s="2" t="str">
        <f t="shared" si="37"/>
        <v>Google Maps</v>
      </c>
      <c r="K494" s="2" t="str">
        <f t="shared" si="38"/>
        <v>Google Search</v>
      </c>
      <c r="M494" t="str">
        <f t="shared" si="39"/>
        <v>insert into public.street_names_mappings(teryt_simc_code, teryt_ulic_code, teryt_street_name, osm_street_name) values ('0965329', '05623', 'Głowackiego', 'Bartosza Głowackiego');</v>
      </c>
    </row>
    <row r="495" spans="1:13" x14ac:dyDescent="0.3">
      <c r="A495" t="s">
        <v>12725</v>
      </c>
      <c r="B495" t="s">
        <v>15557</v>
      </c>
      <c r="C495" t="s">
        <v>35</v>
      </c>
      <c r="D495" s="1" t="s">
        <v>7285</v>
      </c>
      <c r="E495" t="s">
        <v>35</v>
      </c>
      <c r="F495" s="1" t="s">
        <v>15796</v>
      </c>
      <c r="G495" t="s">
        <v>15797</v>
      </c>
      <c r="H495" t="s">
        <v>1957</v>
      </c>
      <c r="I495" s="2" t="str">
        <f t="shared" si="36"/>
        <v>OSM</v>
      </c>
      <c r="J495" s="2" t="str">
        <f t="shared" si="37"/>
        <v>Google Maps</v>
      </c>
      <c r="K495" s="2" t="str">
        <f t="shared" si="38"/>
        <v>Google Search</v>
      </c>
      <c r="M495" t="str">
        <f t="shared" si="39"/>
        <v>insert into public.street_names_mappings(teryt_simc_code, teryt_ulic_code, teryt_street_name, osm_street_name) values ('0934470', '05623', 'Głowackiego', 'Bartosza Głowackiego');</v>
      </c>
    </row>
    <row r="496" spans="1:13" x14ac:dyDescent="0.3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15796</v>
      </c>
      <c r="G496" t="s">
        <v>15797</v>
      </c>
      <c r="H496" t="s">
        <v>1957</v>
      </c>
      <c r="I496" s="2" t="str">
        <f t="shared" si="36"/>
        <v>OSM</v>
      </c>
      <c r="J496" s="2" t="str">
        <f t="shared" si="37"/>
        <v>Google Maps</v>
      </c>
      <c r="K496" s="2" t="str">
        <f t="shared" si="38"/>
        <v>Google Search</v>
      </c>
      <c r="M496" t="str">
        <f t="shared" si="39"/>
        <v>insert into public.street_names_mappings(teryt_simc_code, teryt_ulic_code, teryt_street_name, osm_street_name) values ('0965401', '05623', 'Głowackiego', 'Bartosza Głowackiego');</v>
      </c>
    </row>
    <row r="497" spans="1:13" x14ac:dyDescent="0.3">
      <c r="A497" t="s">
        <v>12740</v>
      </c>
      <c r="B497" t="s">
        <v>15394</v>
      </c>
      <c r="C497" t="s">
        <v>2512</v>
      </c>
      <c r="D497" s="1" t="s">
        <v>12126</v>
      </c>
      <c r="E497" t="s">
        <v>2512</v>
      </c>
      <c r="F497" s="1" t="s">
        <v>15796</v>
      </c>
      <c r="G497" t="s">
        <v>15797</v>
      </c>
      <c r="H497" t="s">
        <v>1957</v>
      </c>
      <c r="I497" s="2" t="str">
        <f t="shared" si="36"/>
        <v>OSM</v>
      </c>
      <c r="J497" s="2" t="str">
        <f t="shared" si="37"/>
        <v>Google Maps</v>
      </c>
      <c r="K497" s="2" t="str">
        <f t="shared" si="38"/>
        <v>Google Search</v>
      </c>
      <c r="M497" t="str">
        <f t="shared" si="39"/>
        <v>insert into public.street_names_mappings(teryt_simc_code, teryt_ulic_code, teryt_street_name, osm_street_name) values ('0132351', '05623', 'Głowackiego', 'Bartosza Głowackiego');</v>
      </c>
    </row>
    <row r="498" spans="1:13" x14ac:dyDescent="0.3">
      <c r="A498" t="s">
        <v>12794</v>
      </c>
      <c r="B498" t="s">
        <v>15648</v>
      </c>
      <c r="C498" t="s">
        <v>11319</v>
      </c>
      <c r="D498" s="1" t="s">
        <v>12163</v>
      </c>
      <c r="E498" t="s">
        <v>11319</v>
      </c>
      <c r="F498" s="1" t="s">
        <v>15796</v>
      </c>
      <c r="G498" t="s">
        <v>15797</v>
      </c>
      <c r="H498" t="s">
        <v>1957</v>
      </c>
      <c r="I498" s="2" t="str">
        <f t="shared" si="36"/>
        <v>OSM</v>
      </c>
      <c r="J498" s="2" t="str">
        <f t="shared" si="37"/>
        <v>Google Maps</v>
      </c>
      <c r="K498" s="2" t="str">
        <f t="shared" si="38"/>
        <v>Google Search</v>
      </c>
      <c r="M498" t="str">
        <f t="shared" si="39"/>
        <v>insert into public.street_names_mappings(teryt_simc_code, teryt_ulic_code, teryt_street_name, osm_street_name) values ('0964703', '05623', 'Głowackiego', 'Bartosza Głowackiego');</v>
      </c>
    </row>
    <row r="499" spans="1:13" x14ac:dyDescent="0.3">
      <c r="A499" t="s">
        <v>12740</v>
      </c>
      <c r="B499" t="s">
        <v>15552</v>
      </c>
      <c r="C499" t="s">
        <v>6596</v>
      </c>
      <c r="D499" s="1" t="s">
        <v>6597</v>
      </c>
      <c r="E499" t="s">
        <v>6596</v>
      </c>
      <c r="F499" s="1" t="s">
        <v>15796</v>
      </c>
      <c r="G499" t="s">
        <v>15797</v>
      </c>
      <c r="H499" t="s">
        <v>1957</v>
      </c>
      <c r="I499" s="2" t="str">
        <f t="shared" si="36"/>
        <v>OSM</v>
      </c>
      <c r="J499" s="2" t="str">
        <f t="shared" si="37"/>
        <v>Google Maps</v>
      </c>
      <c r="K499" s="2" t="str">
        <f t="shared" si="38"/>
        <v>Google Search</v>
      </c>
      <c r="M499" t="str">
        <f t="shared" si="39"/>
        <v>insert into public.street_names_mappings(teryt_simc_code, teryt_ulic_code, teryt_street_name, osm_street_name) values ('0931589', '05623', 'Głowackiego', 'Bartosza Głowackiego');</v>
      </c>
    </row>
    <row r="500" spans="1:13" x14ac:dyDescent="0.3">
      <c r="A500" t="s">
        <v>12798</v>
      </c>
      <c r="B500" t="s">
        <v>15357</v>
      </c>
      <c r="C500" t="s">
        <v>11334</v>
      </c>
      <c r="D500" s="1" t="s">
        <v>12177</v>
      </c>
      <c r="E500" t="s">
        <v>11334</v>
      </c>
      <c r="F500" s="1" t="s">
        <v>15796</v>
      </c>
      <c r="G500" t="s">
        <v>15797</v>
      </c>
      <c r="H500" t="s">
        <v>1957</v>
      </c>
      <c r="I500" s="2" t="str">
        <f t="shared" si="36"/>
        <v>OSM</v>
      </c>
      <c r="J500" s="2" t="str">
        <f t="shared" si="37"/>
        <v>Google Maps</v>
      </c>
      <c r="K500" s="2" t="str">
        <f t="shared" si="38"/>
        <v>Google Search</v>
      </c>
      <c r="M500" t="str">
        <f t="shared" si="39"/>
        <v>insert into public.street_names_mappings(teryt_simc_code, teryt_ulic_code, teryt_street_name, osm_street_name) values ('0965602', '05623', 'Głowackiego', 'Bartosza Głowackiego');</v>
      </c>
    </row>
    <row r="501" spans="1:13" x14ac:dyDescent="0.3">
      <c r="A501" t="s">
        <v>12759</v>
      </c>
      <c r="B501" t="s">
        <v>15405</v>
      </c>
      <c r="C501" t="s">
        <v>195</v>
      </c>
      <c r="D501" s="1" t="s">
        <v>1745</v>
      </c>
      <c r="E501" t="s">
        <v>195</v>
      </c>
      <c r="F501" s="1" t="s">
        <v>15796</v>
      </c>
      <c r="G501" t="s">
        <v>15797</v>
      </c>
      <c r="H501" t="s">
        <v>1957</v>
      </c>
      <c r="I501" s="2" t="str">
        <f t="shared" si="36"/>
        <v>OSM</v>
      </c>
      <c r="J501" s="2" t="str">
        <f t="shared" si="37"/>
        <v>Google Maps</v>
      </c>
      <c r="K501" s="2" t="str">
        <f t="shared" si="38"/>
        <v>Google Search</v>
      </c>
      <c r="M501" t="str">
        <f t="shared" si="39"/>
        <v>insert into public.street_names_mappings(teryt_simc_code, teryt_ulic_code, teryt_street_name, osm_street_name) values ('0967831', '05623', 'Głowackiego', 'Bartosza Głowackiego');</v>
      </c>
    </row>
    <row r="502" spans="1:13" x14ac:dyDescent="0.3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15796</v>
      </c>
      <c r="G502" t="s">
        <v>15797</v>
      </c>
      <c r="H502" t="s">
        <v>1957</v>
      </c>
      <c r="I502" s="2" t="str">
        <f t="shared" si="36"/>
        <v>OSM</v>
      </c>
      <c r="J502" s="2" t="str">
        <f t="shared" si="37"/>
        <v>Google Maps</v>
      </c>
      <c r="K502" s="2" t="str">
        <f t="shared" si="38"/>
        <v>Google Search</v>
      </c>
      <c r="M502" t="str">
        <f t="shared" si="39"/>
        <v>insert into public.street_names_mappings(teryt_simc_code, teryt_ulic_code, teryt_street_name, osm_street_name) values ('0988454', '05623', 'Głowackiego', 'Bartosza Głowackiego');</v>
      </c>
    </row>
    <row r="503" spans="1:13" x14ac:dyDescent="0.3">
      <c r="A503" t="s">
        <v>12798</v>
      </c>
      <c r="B503" t="s">
        <v>15336</v>
      </c>
      <c r="C503" t="s">
        <v>687</v>
      </c>
      <c r="D503" s="1" t="s">
        <v>1570</v>
      </c>
      <c r="E503" t="s">
        <v>687</v>
      </c>
      <c r="F503" s="1" t="s">
        <v>15796</v>
      </c>
      <c r="G503" t="s">
        <v>15797</v>
      </c>
      <c r="H503" t="s">
        <v>1957</v>
      </c>
      <c r="I503" s="2" t="str">
        <f t="shared" si="36"/>
        <v>OSM</v>
      </c>
      <c r="J503" s="2" t="str">
        <f t="shared" si="37"/>
        <v>Google Maps</v>
      </c>
      <c r="K503" s="2" t="str">
        <f t="shared" si="38"/>
        <v>Google Search</v>
      </c>
      <c r="M503" t="str">
        <f t="shared" si="39"/>
        <v>insert into public.street_names_mappings(teryt_simc_code, teryt_ulic_code, teryt_street_name, osm_street_name) values ('0965677', '05623', 'Głowackiego', 'Bartosza Głowackiego');</v>
      </c>
    </row>
    <row r="504" spans="1:13" x14ac:dyDescent="0.3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15796</v>
      </c>
      <c r="G504" t="s">
        <v>15797</v>
      </c>
      <c r="H504" t="s">
        <v>1957</v>
      </c>
      <c r="I504" s="2" t="str">
        <f t="shared" si="36"/>
        <v>OSM</v>
      </c>
      <c r="J504" s="2" t="str">
        <f t="shared" si="37"/>
        <v>Google Maps</v>
      </c>
      <c r="K504" s="2" t="str">
        <f t="shared" si="38"/>
        <v>Google Search</v>
      </c>
      <c r="M504" t="str">
        <f t="shared" si="39"/>
        <v>insert into public.street_names_mappings(teryt_simc_code, teryt_ulic_code, teryt_street_name, osm_street_name) values ('0930070', '05623', 'Głowackiego', 'Bartosza Głowackiego');</v>
      </c>
    </row>
    <row r="505" spans="1:13" x14ac:dyDescent="0.3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15796</v>
      </c>
      <c r="G505" t="s">
        <v>15797</v>
      </c>
      <c r="H505" t="s">
        <v>1957</v>
      </c>
      <c r="I505" s="2" t="str">
        <f t="shared" si="36"/>
        <v>OSM</v>
      </c>
      <c r="J505" s="2" t="str">
        <f t="shared" si="37"/>
        <v>Google Maps</v>
      </c>
      <c r="K505" s="2" t="str">
        <f t="shared" si="38"/>
        <v>Google Search</v>
      </c>
      <c r="M505" t="str">
        <f t="shared" si="39"/>
        <v>insert into public.street_names_mappings(teryt_simc_code, teryt_ulic_code, teryt_street_name, osm_street_name) values ('0936931', '05623', 'Głowackiego', 'Bartosza Głowackiego');</v>
      </c>
    </row>
    <row r="506" spans="1:13" x14ac:dyDescent="0.3">
      <c r="A506" t="s">
        <v>12759</v>
      </c>
      <c r="B506" t="s">
        <v>15615</v>
      </c>
      <c r="C506" t="s">
        <v>1923</v>
      </c>
      <c r="D506" s="1" t="s">
        <v>3850</v>
      </c>
      <c r="E506" t="s">
        <v>1923</v>
      </c>
      <c r="F506" s="1" t="s">
        <v>15796</v>
      </c>
      <c r="G506" t="s">
        <v>15797</v>
      </c>
      <c r="H506" t="s">
        <v>1957</v>
      </c>
      <c r="I506" s="2" t="str">
        <f t="shared" si="36"/>
        <v>OSM</v>
      </c>
      <c r="J506" s="2" t="str">
        <f t="shared" si="37"/>
        <v>Google Maps</v>
      </c>
      <c r="K506" s="2" t="str">
        <f t="shared" si="38"/>
        <v>Google Search</v>
      </c>
      <c r="M506" t="str">
        <f t="shared" si="39"/>
        <v>insert into public.street_names_mappings(teryt_simc_code, teryt_ulic_code, teryt_street_name, osm_street_name) values ('0414730', '05623', 'Głowackiego', 'Bartosza Głowackiego');</v>
      </c>
    </row>
    <row r="507" spans="1:13" x14ac:dyDescent="0.3">
      <c r="A507" t="s">
        <v>12743</v>
      </c>
      <c r="B507" t="s">
        <v>15701</v>
      </c>
      <c r="C507" t="s">
        <v>11447</v>
      </c>
      <c r="D507" s="1" t="s">
        <v>12277</v>
      </c>
      <c r="E507" t="s">
        <v>11447</v>
      </c>
      <c r="F507" s="1" t="s">
        <v>15796</v>
      </c>
      <c r="G507" t="s">
        <v>15797</v>
      </c>
      <c r="H507" t="s">
        <v>1957</v>
      </c>
      <c r="I507" s="2" t="str">
        <f t="shared" si="36"/>
        <v>OSM</v>
      </c>
      <c r="J507" s="2" t="str">
        <f t="shared" si="37"/>
        <v>Google Maps</v>
      </c>
      <c r="K507" s="2" t="str">
        <f t="shared" si="38"/>
        <v>Google Search</v>
      </c>
      <c r="M507" t="str">
        <f t="shared" si="39"/>
        <v>insert into public.street_names_mappings(teryt_simc_code, teryt_ulic_code, teryt_street_name, osm_street_name) values ('0979136', '05623', 'Głowackiego', 'Bartosza Głowackiego');</v>
      </c>
    </row>
    <row r="508" spans="1:13" x14ac:dyDescent="0.3">
      <c r="A508" t="s">
        <v>12729</v>
      </c>
      <c r="B508" t="s">
        <v>15397</v>
      </c>
      <c r="C508" t="s">
        <v>7323</v>
      </c>
      <c r="D508" s="1" t="s">
        <v>7324</v>
      </c>
      <c r="E508" t="s">
        <v>7323</v>
      </c>
      <c r="F508" s="1" t="s">
        <v>15796</v>
      </c>
      <c r="G508" t="s">
        <v>15797</v>
      </c>
      <c r="H508" t="s">
        <v>1957</v>
      </c>
      <c r="I508" s="2" t="str">
        <f t="shared" si="36"/>
        <v>OSM</v>
      </c>
      <c r="J508" s="2" t="str">
        <f t="shared" si="37"/>
        <v>Google Maps</v>
      </c>
      <c r="K508" s="2" t="str">
        <f t="shared" si="38"/>
        <v>Google Search</v>
      </c>
      <c r="M508" t="str">
        <f t="shared" si="39"/>
        <v>insert into public.street_names_mappings(teryt_simc_code, teryt_ulic_code, teryt_street_name, osm_street_name) values ('0966984', '05623', 'Głowackiego', 'Bartosza Głowackiego');</v>
      </c>
    </row>
    <row r="509" spans="1:13" x14ac:dyDescent="0.3">
      <c r="A509" t="s">
        <v>12740</v>
      </c>
      <c r="B509" t="s">
        <v>15394</v>
      </c>
      <c r="C509" t="s">
        <v>200</v>
      </c>
      <c r="D509" s="1" t="s">
        <v>1204</v>
      </c>
      <c r="E509" t="s">
        <v>200</v>
      </c>
      <c r="F509" s="1" t="s">
        <v>15796</v>
      </c>
      <c r="G509" t="s">
        <v>15797</v>
      </c>
      <c r="H509" t="s">
        <v>1957</v>
      </c>
      <c r="I509" s="2" t="str">
        <f t="shared" si="36"/>
        <v>OSM</v>
      </c>
      <c r="J509" s="2" t="str">
        <f t="shared" si="37"/>
        <v>Google Maps</v>
      </c>
      <c r="K509" s="2" t="str">
        <f t="shared" si="38"/>
        <v>Google Search</v>
      </c>
      <c r="M509" t="str">
        <f t="shared" si="39"/>
        <v>insert into public.street_names_mappings(teryt_simc_code, teryt_ulic_code, teryt_street_name, osm_street_name) values ('0931945', '05623', 'Głowackiego', 'Bartosza Głowackiego');</v>
      </c>
    </row>
    <row r="510" spans="1:13" x14ac:dyDescent="0.3">
      <c r="A510" t="s">
        <v>12745</v>
      </c>
      <c r="B510" t="s">
        <v>15456</v>
      </c>
      <c r="C510" t="s">
        <v>3710</v>
      </c>
      <c r="D510" s="1" t="s">
        <v>5026</v>
      </c>
      <c r="E510" t="s">
        <v>3710</v>
      </c>
      <c r="F510" s="1" t="s">
        <v>15796</v>
      </c>
      <c r="G510" t="s">
        <v>15797</v>
      </c>
      <c r="H510" t="s">
        <v>1957</v>
      </c>
      <c r="I510" s="2" t="str">
        <f t="shared" si="36"/>
        <v>OSM</v>
      </c>
      <c r="J510" s="2" t="str">
        <f t="shared" si="37"/>
        <v>Google Maps</v>
      </c>
      <c r="K510" s="2" t="str">
        <f t="shared" si="38"/>
        <v>Google Search</v>
      </c>
      <c r="M510" t="str">
        <f t="shared" si="39"/>
        <v>insert into public.street_names_mappings(teryt_simc_code, teryt_ulic_code, teryt_street_name, osm_street_name) values ('0988490', '05623', 'Głowackiego', 'Bartosza Głowackiego');</v>
      </c>
    </row>
    <row r="511" spans="1:13" x14ac:dyDescent="0.3">
      <c r="A511" t="s">
        <v>12759</v>
      </c>
      <c r="B511" t="s">
        <v>15615</v>
      </c>
      <c r="C511" t="s">
        <v>760</v>
      </c>
      <c r="D511" s="1" t="s">
        <v>7590</v>
      </c>
      <c r="E511" t="s">
        <v>760</v>
      </c>
      <c r="F511" s="1" t="s">
        <v>15796</v>
      </c>
      <c r="G511" t="s">
        <v>15797</v>
      </c>
      <c r="H511" t="s">
        <v>1957</v>
      </c>
      <c r="I511" s="2" t="str">
        <f t="shared" si="36"/>
        <v>OSM</v>
      </c>
      <c r="J511" s="2" t="str">
        <f t="shared" si="37"/>
        <v>Google Maps</v>
      </c>
      <c r="K511" s="2" t="str">
        <f t="shared" si="38"/>
        <v>Google Search</v>
      </c>
      <c r="M511" t="str">
        <f t="shared" si="39"/>
        <v>insert into public.street_names_mappings(teryt_simc_code, teryt_ulic_code, teryt_street_name, osm_street_name) values ('0705893', '05623', 'Głowackiego', 'Bartosza Głowackiego');</v>
      </c>
    </row>
    <row r="512" spans="1:13" x14ac:dyDescent="0.3">
      <c r="A512" t="s">
        <v>12723</v>
      </c>
      <c r="B512" t="s">
        <v>15363</v>
      </c>
      <c r="C512" t="s">
        <v>11476</v>
      </c>
      <c r="D512" s="1" t="s">
        <v>12304</v>
      </c>
      <c r="E512" t="s">
        <v>11476</v>
      </c>
      <c r="F512" s="1" t="s">
        <v>15796</v>
      </c>
      <c r="G512" t="s">
        <v>15797</v>
      </c>
      <c r="H512" t="s">
        <v>1957</v>
      </c>
      <c r="I512" s="2" t="str">
        <f t="shared" si="36"/>
        <v>OSM</v>
      </c>
      <c r="J512" s="2" t="str">
        <f t="shared" si="37"/>
        <v>Google Maps</v>
      </c>
      <c r="K512" s="2" t="str">
        <f t="shared" si="38"/>
        <v>Google Search</v>
      </c>
      <c r="M512" t="str">
        <f t="shared" si="39"/>
        <v>insert into public.street_names_mappings(teryt_simc_code, teryt_ulic_code, teryt_street_name, osm_street_name) values ('0924537', '05623', 'Głowackiego', 'Bartosza Głowackiego');</v>
      </c>
    </row>
    <row r="513" spans="1:13" x14ac:dyDescent="0.3">
      <c r="A513" t="s">
        <v>12745</v>
      </c>
      <c r="B513" t="s">
        <v>15631</v>
      </c>
      <c r="C513" t="s">
        <v>11480</v>
      </c>
      <c r="D513" s="1" t="s">
        <v>12308</v>
      </c>
      <c r="E513" t="s">
        <v>11480</v>
      </c>
      <c r="F513" s="1" t="s">
        <v>15796</v>
      </c>
      <c r="G513" t="s">
        <v>15797</v>
      </c>
      <c r="H513" t="s">
        <v>1957</v>
      </c>
      <c r="I513" s="2" t="str">
        <f t="shared" si="36"/>
        <v>OSM</v>
      </c>
      <c r="J513" s="2" t="str">
        <f t="shared" si="37"/>
        <v>Google Maps</v>
      </c>
      <c r="K513" s="2" t="str">
        <f t="shared" si="38"/>
        <v>Google Search</v>
      </c>
      <c r="M513" t="str">
        <f t="shared" si="39"/>
        <v>insert into public.street_names_mappings(teryt_simc_code, teryt_ulic_code, teryt_street_name, osm_street_name) values ('0988514', '05623', 'Głowackiego', 'Bartosza Głowackiego');</v>
      </c>
    </row>
    <row r="514" spans="1:13" x14ac:dyDescent="0.3">
      <c r="A514" t="s">
        <v>12743</v>
      </c>
      <c r="B514" t="s">
        <v>15604</v>
      </c>
      <c r="C514" t="s">
        <v>7175</v>
      </c>
      <c r="D514" s="1" t="s">
        <v>7176</v>
      </c>
      <c r="E514" t="s">
        <v>7175</v>
      </c>
      <c r="F514" s="1" t="s">
        <v>15796</v>
      </c>
      <c r="G514" t="s">
        <v>15797</v>
      </c>
      <c r="H514" t="s">
        <v>1957</v>
      </c>
      <c r="I514" s="2" t="str">
        <f t="shared" si="36"/>
        <v>OSM</v>
      </c>
      <c r="J514" s="2" t="str">
        <f t="shared" si="37"/>
        <v>Google Maps</v>
      </c>
      <c r="K514" s="2" t="str">
        <f t="shared" si="38"/>
        <v>Google Search</v>
      </c>
      <c r="M514" t="str">
        <f t="shared" si="39"/>
        <v>insert into public.street_names_mappings(teryt_simc_code, teryt_ulic_code, teryt_street_name, osm_street_name) values ('0979188', '05623', 'Głowackiego', 'Bartosza Głowackiego');</v>
      </c>
    </row>
    <row r="515" spans="1:13" x14ac:dyDescent="0.3">
      <c r="A515" t="s">
        <v>12745</v>
      </c>
      <c r="B515" t="s">
        <v>15616</v>
      </c>
      <c r="C515" t="s">
        <v>2761</v>
      </c>
      <c r="D515" s="1" t="s">
        <v>4384</v>
      </c>
      <c r="E515" t="s">
        <v>2761</v>
      </c>
      <c r="F515" s="1" t="s">
        <v>15796</v>
      </c>
      <c r="G515" t="s">
        <v>15797</v>
      </c>
      <c r="H515" t="s">
        <v>1957</v>
      </c>
      <c r="I515" s="2" t="str">
        <f t="shared" si="36"/>
        <v>OSM</v>
      </c>
      <c r="J515" s="2" t="str">
        <f t="shared" si="37"/>
        <v>Google Maps</v>
      </c>
      <c r="K515" s="2" t="str">
        <f t="shared" si="38"/>
        <v>Google Search</v>
      </c>
      <c r="M515" t="str">
        <f t="shared" si="39"/>
        <v>insert into public.street_names_mappings(teryt_simc_code, teryt_ulic_code, teryt_street_name, osm_street_name) values ('0935529', '05623', 'Głowackiego', 'Bartosza Głowackiego');</v>
      </c>
    </row>
    <row r="516" spans="1:13" x14ac:dyDescent="0.3">
      <c r="A516" t="s">
        <v>12737</v>
      </c>
      <c r="B516" t="s">
        <v>15401</v>
      </c>
      <c r="C516" t="s">
        <v>2959</v>
      </c>
      <c r="D516" s="1" t="s">
        <v>4526</v>
      </c>
      <c r="E516" t="s">
        <v>2959</v>
      </c>
      <c r="F516" s="1" t="s">
        <v>15796</v>
      </c>
      <c r="G516" t="s">
        <v>15797</v>
      </c>
      <c r="H516" t="s">
        <v>1957</v>
      </c>
      <c r="I516" s="2" t="str">
        <f t="shared" si="36"/>
        <v>OSM</v>
      </c>
      <c r="J516" s="2" t="str">
        <f t="shared" si="37"/>
        <v>Google Maps</v>
      </c>
      <c r="K516" s="2" t="str">
        <f t="shared" si="38"/>
        <v>Google Search</v>
      </c>
      <c r="M516" t="str">
        <f t="shared" si="39"/>
        <v>insert into public.street_names_mappings(teryt_simc_code, teryt_ulic_code, teryt_street_name, osm_street_name) values ('0974618', '05623', 'Głowackiego', 'Bartosza Głowackiego');</v>
      </c>
    </row>
    <row r="517" spans="1:13" x14ac:dyDescent="0.3">
      <c r="A517" t="s">
        <v>12740</v>
      </c>
      <c r="B517" t="s">
        <v>15654</v>
      </c>
      <c r="C517" t="s">
        <v>11494</v>
      </c>
      <c r="D517" s="1" t="s">
        <v>12321</v>
      </c>
      <c r="E517" t="s">
        <v>11494</v>
      </c>
      <c r="F517" s="1" t="s">
        <v>15796</v>
      </c>
      <c r="G517" t="s">
        <v>15797</v>
      </c>
      <c r="H517" t="s">
        <v>1957</v>
      </c>
      <c r="I517" s="2" t="str">
        <f t="shared" si="36"/>
        <v>OSM</v>
      </c>
      <c r="J517" s="2" t="str">
        <f t="shared" si="37"/>
        <v>Google Maps</v>
      </c>
      <c r="K517" s="2" t="str">
        <f t="shared" si="38"/>
        <v>Google Search</v>
      </c>
      <c r="M517" t="str">
        <f t="shared" si="39"/>
        <v>insert into public.street_names_mappings(teryt_simc_code, teryt_ulic_code, teryt_street_name, osm_street_name) values ('0217165', '05623', 'Głowackiego', 'Bartosza Głowackiego');</v>
      </c>
    </row>
    <row r="518" spans="1:13" x14ac:dyDescent="0.3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15796</v>
      </c>
      <c r="G518" t="s">
        <v>15797</v>
      </c>
      <c r="H518" t="s">
        <v>1957</v>
      </c>
      <c r="I518" s="2" t="str">
        <f t="shared" si="36"/>
        <v>OSM</v>
      </c>
      <c r="J518" s="2" t="str">
        <f t="shared" si="37"/>
        <v>Google Maps</v>
      </c>
      <c r="K518" s="2" t="str">
        <f t="shared" si="38"/>
        <v>Google Search</v>
      </c>
      <c r="M518" t="str">
        <f t="shared" si="39"/>
        <v>insert into public.street_names_mappings(teryt_simc_code, teryt_ulic_code, teryt_street_name, osm_street_name) values ('0988520', '05623', 'Głowackiego', 'Bartosza Głowackiego');</v>
      </c>
    </row>
    <row r="519" spans="1:13" x14ac:dyDescent="0.3">
      <c r="A519" t="s">
        <v>12723</v>
      </c>
      <c r="B519" t="s">
        <v>15799</v>
      </c>
      <c r="C519" t="s">
        <v>11525</v>
      </c>
      <c r="D519" s="1" t="s">
        <v>12350</v>
      </c>
      <c r="E519" t="s">
        <v>11525</v>
      </c>
      <c r="F519" s="1" t="s">
        <v>15796</v>
      </c>
      <c r="G519" t="s">
        <v>15797</v>
      </c>
      <c r="H519" t="s">
        <v>1957</v>
      </c>
      <c r="I519" s="2" t="str">
        <f t="shared" si="36"/>
        <v>OSM</v>
      </c>
      <c r="J519" s="2" t="str">
        <f t="shared" si="37"/>
        <v>Google Maps</v>
      </c>
      <c r="K519" s="2" t="str">
        <f t="shared" si="38"/>
        <v>Google Search</v>
      </c>
      <c r="M519" t="str">
        <f t="shared" si="39"/>
        <v>insert into public.street_names_mappings(teryt_simc_code, teryt_ulic_code, teryt_street_name, osm_street_name) values ('0329705', '05623', 'Głowackiego', 'Bartosza Głowackiego');</v>
      </c>
    </row>
    <row r="520" spans="1:13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15796</v>
      </c>
      <c r="G520" t="s">
        <v>15797</v>
      </c>
      <c r="H520" t="s">
        <v>1957</v>
      </c>
      <c r="I520" s="2" t="str">
        <f t="shared" si="36"/>
        <v>OSM</v>
      </c>
      <c r="J520" s="2" t="str">
        <f t="shared" si="37"/>
        <v>Google Maps</v>
      </c>
      <c r="K520" s="2" t="str">
        <f t="shared" si="38"/>
        <v>Google Search</v>
      </c>
      <c r="M520" t="str">
        <f t="shared" si="39"/>
        <v>insert into public.street_names_mappings(teryt_simc_code, teryt_ulic_code, teryt_street_name, osm_street_name) values ('0937132', '05623', 'Głowackiego', 'Bartosza Głowackiego');</v>
      </c>
    </row>
    <row r="521" spans="1:13" x14ac:dyDescent="0.3">
      <c r="A521" t="s">
        <v>12798</v>
      </c>
      <c r="B521" t="s">
        <v>15462</v>
      </c>
      <c r="C521" t="s">
        <v>6793</v>
      </c>
      <c r="D521" s="1" t="s">
        <v>6794</v>
      </c>
      <c r="E521" t="s">
        <v>6795</v>
      </c>
      <c r="F521" s="1" t="s">
        <v>15796</v>
      </c>
      <c r="G521" t="s">
        <v>15797</v>
      </c>
      <c r="H521" t="s">
        <v>1957</v>
      </c>
      <c r="I521" s="2" t="str">
        <f t="shared" si="36"/>
        <v>OSM</v>
      </c>
      <c r="J521" s="2" t="str">
        <f t="shared" si="37"/>
        <v>Google Maps</v>
      </c>
      <c r="K521" s="2" t="str">
        <f t="shared" si="38"/>
        <v>Google Search</v>
      </c>
      <c r="M521" t="str">
        <f t="shared" si="39"/>
        <v>insert into public.street_names_mappings(teryt_simc_code, teryt_ulic_code, teryt_street_name, osm_street_name) values ('0495527', '05623', 'Głowackiego', 'Bartosza Głowackiego');</v>
      </c>
    </row>
    <row r="522" spans="1:13" x14ac:dyDescent="0.3">
      <c r="A522" t="s">
        <v>12729</v>
      </c>
      <c r="B522" t="s">
        <v>15397</v>
      </c>
      <c r="C522" t="s">
        <v>614</v>
      </c>
      <c r="D522" s="1" t="s">
        <v>1517</v>
      </c>
      <c r="E522" t="s">
        <v>614</v>
      </c>
      <c r="F522" s="1" t="s">
        <v>15796</v>
      </c>
      <c r="G522" t="s">
        <v>15797</v>
      </c>
      <c r="H522" t="s">
        <v>1957</v>
      </c>
      <c r="I522" s="2" t="str">
        <f t="shared" si="36"/>
        <v>OSM</v>
      </c>
      <c r="J522" s="2" t="str">
        <f t="shared" si="37"/>
        <v>Google Maps</v>
      </c>
      <c r="K522" s="2" t="str">
        <f t="shared" si="38"/>
        <v>Google Search</v>
      </c>
      <c r="M522" t="str">
        <f t="shared" si="39"/>
        <v>insert into public.street_names_mappings(teryt_simc_code, teryt_ulic_code, teryt_street_name, osm_street_name) values ('0966530', '05623', 'Głowackiego', 'Bartosza Głowackiego');</v>
      </c>
    </row>
    <row r="523" spans="1:13" x14ac:dyDescent="0.3">
      <c r="A523" t="s">
        <v>12725</v>
      </c>
      <c r="B523" t="s">
        <v>15569</v>
      </c>
      <c r="C523" t="s">
        <v>11609</v>
      </c>
      <c r="D523" s="1" t="s">
        <v>12443</v>
      </c>
      <c r="E523" t="s">
        <v>11609</v>
      </c>
      <c r="F523" s="1" t="s">
        <v>15796</v>
      </c>
      <c r="G523" t="s">
        <v>15797</v>
      </c>
      <c r="H523" t="s">
        <v>1957</v>
      </c>
      <c r="I523" s="2" t="str">
        <f t="shared" si="36"/>
        <v>OSM</v>
      </c>
      <c r="J523" s="2" t="str">
        <f t="shared" si="37"/>
        <v>Google Maps</v>
      </c>
      <c r="K523" s="2" t="str">
        <f t="shared" si="38"/>
        <v>Google Search</v>
      </c>
      <c r="M523" t="str">
        <f t="shared" si="39"/>
        <v>insert into public.street_names_mappings(teryt_simc_code, teryt_ulic_code, teryt_street_name, osm_street_name) values ('0749531', '05623', 'Głowackiego', 'Bartosza Głowackiego');</v>
      </c>
    </row>
    <row r="524" spans="1:13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15796</v>
      </c>
      <c r="G524" t="s">
        <v>15797</v>
      </c>
      <c r="H524" t="s">
        <v>1957</v>
      </c>
      <c r="I524" s="2" t="str">
        <f t="shared" si="36"/>
        <v>OSM</v>
      </c>
      <c r="J524" s="2" t="str">
        <f t="shared" si="37"/>
        <v>Google Maps</v>
      </c>
      <c r="K524" s="2" t="str">
        <f t="shared" si="38"/>
        <v>Google Search</v>
      </c>
      <c r="M524" t="str">
        <f t="shared" si="39"/>
        <v>insert into public.street_names_mappings(teryt_simc_code, teryt_ulic_code, teryt_street_name, osm_street_name) values ('0949164', '05623', 'Głowackiego', 'Bartosza Głowackiego');</v>
      </c>
    </row>
    <row r="525" spans="1:13" x14ac:dyDescent="0.3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15796</v>
      </c>
      <c r="G525" t="s">
        <v>15797</v>
      </c>
      <c r="H525" t="s">
        <v>1957</v>
      </c>
      <c r="I525" s="2" t="str">
        <f t="shared" si="36"/>
        <v>OSM</v>
      </c>
      <c r="J525" s="2" t="str">
        <f t="shared" si="37"/>
        <v>Google Maps</v>
      </c>
      <c r="K525" s="2" t="str">
        <f t="shared" si="38"/>
        <v>Google Search</v>
      </c>
      <c r="M525" t="str">
        <f t="shared" si="39"/>
        <v>insert into public.street_names_mappings(teryt_simc_code, teryt_ulic_code, teryt_street_name, osm_street_name) values ('0953510', '05623', 'Głowackiego', 'Bartosza Głowackiego');</v>
      </c>
    </row>
    <row r="526" spans="1:13" x14ac:dyDescent="0.3">
      <c r="A526" t="s">
        <v>12737</v>
      </c>
      <c r="B526" t="s">
        <v>15800</v>
      </c>
      <c r="C526" t="s">
        <v>240</v>
      </c>
      <c r="D526" s="1" t="s">
        <v>1235</v>
      </c>
      <c r="E526" t="s">
        <v>240</v>
      </c>
      <c r="F526" s="1" t="s">
        <v>15796</v>
      </c>
      <c r="G526" t="s">
        <v>15797</v>
      </c>
      <c r="H526" t="s">
        <v>1957</v>
      </c>
      <c r="I526" s="2" t="str">
        <f t="shared" ref="I526:I587" si="40">HYPERLINK(_xlfn.ENCODEURL(CONCATENATE("https://www.openstreetmap.org/search?query=",H526,",",E526)), "OSM")</f>
        <v>OSM</v>
      </c>
      <c r="J526" s="2" t="str">
        <f t="shared" si="37"/>
        <v>Google Maps</v>
      </c>
      <c r="K526" s="2" t="str">
        <f t="shared" si="38"/>
        <v>Google Search</v>
      </c>
      <c r="M526" t="str">
        <f t="shared" si="39"/>
        <v>insert into public.street_names_mappings(teryt_simc_code, teryt_ulic_code, teryt_street_name, osm_street_name) values ('0974937', '05623', 'Głowackiego', 'Bartosza Głowackiego');</v>
      </c>
    </row>
    <row r="527" spans="1:13" x14ac:dyDescent="0.3">
      <c r="A527" t="s">
        <v>12727</v>
      </c>
      <c r="B527" t="s">
        <v>15801</v>
      </c>
      <c r="C527" t="s">
        <v>8822</v>
      </c>
      <c r="D527" s="1" t="s">
        <v>8823</v>
      </c>
      <c r="E527" t="s">
        <v>8822</v>
      </c>
      <c r="F527" s="1" t="s">
        <v>15796</v>
      </c>
      <c r="G527" t="s">
        <v>15797</v>
      </c>
      <c r="H527" t="s">
        <v>1957</v>
      </c>
      <c r="I527" s="2" t="str">
        <f t="shared" si="40"/>
        <v>OSM</v>
      </c>
      <c r="J527" s="2" t="str">
        <f t="shared" si="37"/>
        <v>Google Maps</v>
      </c>
      <c r="K527" s="2" t="str">
        <f t="shared" si="38"/>
        <v>Google Search</v>
      </c>
      <c r="M527" t="str">
        <f t="shared" si="39"/>
        <v>insert into public.street_names_mappings(teryt_simc_code, teryt_ulic_code, teryt_street_name, osm_street_name) values ('0977918', '05623', 'Głowackiego', 'Bartosza Głowackiego');</v>
      </c>
    </row>
    <row r="528" spans="1:13" x14ac:dyDescent="0.3">
      <c r="A528" t="s">
        <v>12745</v>
      </c>
      <c r="B528" t="s">
        <v>15616</v>
      </c>
      <c r="C528" t="s">
        <v>1831</v>
      </c>
      <c r="D528" s="1" t="s">
        <v>3778</v>
      </c>
      <c r="E528" t="s">
        <v>1831</v>
      </c>
      <c r="F528" s="1" t="s">
        <v>15796</v>
      </c>
      <c r="G528" t="s">
        <v>15797</v>
      </c>
      <c r="H528" t="s">
        <v>1957</v>
      </c>
      <c r="I528" s="2" t="str">
        <f t="shared" si="40"/>
        <v>OSM</v>
      </c>
      <c r="J528" s="2" t="str">
        <f t="shared" si="37"/>
        <v>Google Maps</v>
      </c>
      <c r="K528" s="2" t="str">
        <f t="shared" si="38"/>
        <v>Google Search</v>
      </c>
      <c r="M528" t="str">
        <f t="shared" si="39"/>
        <v>insert into public.street_names_mappings(teryt_simc_code, teryt_ulic_code, teryt_street_name, osm_street_name) values ('0935699', '05623', 'Głowackiego', 'Bartosza Głowackiego');</v>
      </c>
    </row>
    <row r="529" spans="1:13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15796</v>
      </c>
      <c r="G529" t="s">
        <v>15797</v>
      </c>
      <c r="H529" t="s">
        <v>1957</v>
      </c>
      <c r="I529" s="2" t="str">
        <f t="shared" si="40"/>
        <v>OSM</v>
      </c>
      <c r="J529" s="2" t="str">
        <f t="shared" si="37"/>
        <v>Google Maps</v>
      </c>
      <c r="K529" s="2" t="str">
        <f t="shared" si="38"/>
        <v>Google Search</v>
      </c>
      <c r="M529" t="str">
        <f t="shared" si="39"/>
        <v>insert into public.street_names_mappings(teryt_simc_code, teryt_ulic_code, teryt_street_name, osm_street_name) values ('0414530', '05623', 'Głowackiego', 'Bartosza Głowackiego');</v>
      </c>
    </row>
    <row r="530" spans="1:13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15796</v>
      </c>
      <c r="G530" t="s">
        <v>15797</v>
      </c>
      <c r="H530" t="s">
        <v>1957</v>
      </c>
      <c r="I530" s="2" t="str">
        <f t="shared" si="40"/>
        <v>OSM</v>
      </c>
      <c r="J530" s="2" t="str">
        <f t="shared" si="37"/>
        <v>Google Maps</v>
      </c>
      <c r="K530" s="2" t="str">
        <f t="shared" si="38"/>
        <v>Google Search</v>
      </c>
      <c r="M530" t="str">
        <f t="shared" si="39"/>
        <v>insert into public.street_names_mappings(teryt_simc_code, teryt_ulic_code, teryt_street_name, osm_street_name) values ('0577060', '05623', 'Głowackiego', 'Bartosza Głowackiego');</v>
      </c>
    </row>
    <row r="531" spans="1:13" x14ac:dyDescent="0.3">
      <c r="A531" t="s">
        <v>12800</v>
      </c>
      <c r="B531" t="s">
        <v>15697</v>
      </c>
      <c r="C531" t="s">
        <v>11785</v>
      </c>
      <c r="D531" s="1" t="s">
        <v>12630</v>
      </c>
      <c r="E531" t="s">
        <v>11788</v>
      </c>
      <c r="F531" s="1" t="s">
        <v>15796</v>
      </c>
      <c r="G531" t="s">
        <v>15797</v>
      </c>
      <c r="H531" t="s">
        <v>1957</v>
      </c>
      <c r="I531" s="2" t="str">
        <f t="shared" si="40"/>
        <v>OSM</v>
      </c>
      <c r="J531" s="2" t="str">
        <f t="shared" si="37"/>
        <v>Google Maps</v>
      </c>
      <c r="K531" s="2" t="str">
        <f t="shared" si="38"/>
        <v>Google Search</v>
      </c>
      <c r="M531" t="str">
        <f t="shared" si="39"/>
        <v>insert into public.street_names_mappings(teryt_simc_code, teryt_ulic_code, teryt_street_name, osm_street_name) values ('0193051', '05623', 'Głowackiego', 'Bartosza Głowackiego');</v>
      </c>
    </row>
    <row r="532" spans="1:13" x14ac:dyDescent="0.3">
      <c r="A532" t="s">
        <v>12737</v>
      </c>
      <c r="B532" t="s">
        <v>15559</v>
      </c>
      <c r="C532" t="s">
        <v>1902</v>
      </c>
      <c r="D532" s="1" t="s">
        <v>3832</v>
      </c>
      <c r="E532" t="s">
        <v>1902</v>
      </c>
      <c r="F532" s="1" t="s">
        <v>15796</v>
      </c>
      <c r="G532" t="s">
        <v>15797</v>
      </c>
      <c r="H532" t="s">
        <v>1957</v>
      </c>
      <c r="I532" s="2" t="str">
        <f t="shared" si="40"/>
        <v>OSM</v>
      </c>
      <c r="J532" s="2" t="str">
        <f t="shared" si="37"/>
        <v>Google Maps</v>
      </c>
      <c r="K532" s="2" t="str">
        <f t="shared" si="38"/>
        <v>Google Search</v>
      </c>
      <c r="M532" t="str">
        <f t="shared" si="39"/>
        <v>insert into public.street_names_mappings(teryt_simc_code, teryt_ulic_code, teryt_street_name, osm_street_name) values ('0975010', '05623', 'Głowackiego', 'Bartosza Głowackiego');</v>
      </c>
    </row>
    <row r="533" spans="1:13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15796</v>
      </c>
      <c r="G533" t="s">
        <v>15797</v>
      </c>
      <c r="H533" t="s">
        <v>1957</v>
      </c>
      <c r="I533" s="2" t="str">
        <f t="shared" si="40"/>
        <v>OSM</v>
      </c>
      <c r="J533" s="2" t="str">
        <f t="shared" si="37"/>
        <v>Google Maps</v>
      </c>
      <c r="K533" s="2" t="str">
        <f t="shared" si="38"/>
        <v>Google Search</v>
      </c>
      <c r="M533" t="str">
        <f t="shared" si="39"/>
        <v>insert into public.street_names_mappings(teryt_simc_code, teryt_ulic_code, teryt_street_name, osm_street_name) values ('0921668', '05623', 'Głowackiego', 'Bartosza Głowackiego');</v>
      </c>
    </row>
    <row r="534" spans="1:13" x14ac:dyDescent="0.3">
      <c r="A534" t="s">
        <v>12745</v>
      </c>
      <c r="B534" t="s">
        <v>15509</v>
      </c>
      <c r="C534" t="s">
        <v>10114</v>
      </c>
      <c r="D534" s="1" t="s">
        <v>10115</v>
      </c>
      <c r="E534" t="s">
        <v>10114</v>
      </c>
      <c r="F534" s="1" t="s">
        <v>15796</v>
      </c>
      <c r="G534" t="s">
        <v>15797</v>
      </c>
      <c r="H534" t="s">
        <v>1957</v>
      </c>
      <c r="I534" s="2" t="str">
        <f t="shared" si="40"/>
        <v>OSM</v>
      </c>
      <c r="J534" s="2" t="str">
        <f t="shared" si="37"/>
        <v>Google Maps</v>
      </c>
      <c r="K534" s="2" t="str">
        <f t="shared" si="38"/>
        <v>Google Search</v>
      </c>
      <c r="M534" t="str">
        <f t="shared" si="39"/>
        <v>insert into public.street_names_mappings(teryt_simc_code, teryt_ulic_code, teryt_street_name, osm_street_name) values ('0988626', '05623', 'Głowackiego', 'Bartosza Głowackiego');</v>
      </c>
    </row>
    <row r="535" spans="1:13" x14ac:dyDescent="0.3">
      <c r="A535" t="s">
        <v>12800</v>
      </c>
      <c r="B535" t="s">
        <v>15802</v>
      </c>
      <c r="C535" t="s">
        <v>2131</v>
      </c>
      <c r="D535" s="1" t="s">
        <v>3982</v>
      </c>
      <c r="E535" t="s">
        <v>2131</v>
      </c>
      <c r="F535" s="1" t="s">
        <v>15796</v>
      </c>
      <c r="G535" t="s">
        <v>15797</v>
      </c>
      <c r="H535" t="s">
        <v>1957</v>
      </c>
      <c r="I535" s="2" t="str">
        <f t="shared" si="40"/>
        <v>OSM</v>
      </c>
      <c r="J535" s="2" t="str">
        <f t="shared" si="37"/>
        <v>Google Maps</v>
      </c>
      <c r="K535" s="2" t="str">
        <f t="shared" si="38"/>
        <v>Google Search</v>
      </c>
      <c r="M535" t="str">
        <f t="shared" si="39"/>
        <v>insert into public.street_names_mappings(teryt_simc_code, teryt_ulic_code, teryt_street_name, osm_street_name) values ('0936457', '05623', 'Głowackiego', 'Bartosza Głowackiego');</v>
      </c>
    </row>
    <row r="536" spans="1:13" x14ac:dyDescent="0.3">
      <c r="A536" t="s">
        <v>12740</v>
      </c>
      <c r="B536" t="s">
        <v>15624</v>
      </c>
      <c r="C536" t="s">
        <v>11736</v>
      </c>
      <c r="D536" s="1" t="s">
        <v>12574</v>
      </c>
      <c r="E536" t="s">
        <v>11736</v>
      </c>
      <c r="F536" s="1" t="s">
        <v>15796</v>
      </c>
      <c r="G536" t="s">
        <v>15797</v>
      </c>
      <c r="H536" t="s">
        <v>1957</v>
      </c>
      <c r="I536" s="2" t="str">
        <f t="shared" si="40"/>
        <v>OSM</v>
      </c>
      <c r="J536" s="2" t="str">
        <f t="shared" si="37"/>
        <v>Google Maps</v>
      </c>
      <c r="K536" s="2" t="str">
        <f t="shared" si="38"/>
        <v>Google Search</v>
      </c>
      <c r="M536" t="str">
        <f t="shared" si="39"/>
        <v>insert into public.street_names_mappings(teryt_simc_code, teryt_ulic_code, teryt_street_name, osm_street_name) values ('0932413', '05623', 'Głowackiego', 'Bartosza Głowackiego');</v>
      </c>
    </row>
    <row r="537" spans="1:13" x14ac:dyDescent="0.3">
      <c r="A537" t="s">
        <v>12759</v>
      </c>
      <c r="B537" t="s">
        <v>15386</v>
      </c>
      <c r="C537" t="s">
        <v>446</v>
      </c>
      <c r="D537" s="1" t="s">
        <v>1388</v>
      </c>
      <c r="E537" t="s">
        <v>446</v>
      </c>
      <c r="F537" s="1" t="s">
        <v>15796</v>
      </c>
      <c r="G537" t="s">
        <v>15797</v>
      </c>
      <c r="H537" t="s">
        <v>1957</v>
      </c>
      <c r="I537" s="2" t="str">
        <f t="shared" si="40"/>
        <v>OSM</v>
      </c>
      <c r="J537" s="2" t="str">
        <f t="shared" si="37"/>
        <v>Google Maps</v>
      </c>
      <c r="K537" s="2" t="str">
        <f t="shared" si="38"/>
        <v>Google Search</v>
      </c>
      <c r="M537" t="str">
        <f t="shared" si="39"/>
        <v>insert into public.street_names_mappings(teryt_simc_code, teryt_ulic_code, teryt_street_name, osm_street_name) values ('0553489', '05623', 'Głowackiego', 'Bartosza Głowackiego');</v>
      </c>
    </row>
    <row r="538" spans="1:13" x14ac:dyDescent="0.3">
      <c r="A538" t="s">
        <v>12735</v>
      </c>
      <c r="B538" t="s">
        <v>15455</v>
      </c>
      <c r="C538" t="s">
        <v>2878</v>
      </c>
      <c r="D538" s="1" t="s">
        <v>4471</v>
      </c>
      <c r="E538" t="s">
        <v>2878</v>
      </c>
      <c r="F538" s="1" t="s">
        <v>15796</v>
      </c>
      <c r="G538" t="s">
        <v>15797</v>
      </c>
      <c r="H538" t="s">
        <v>1957</v>
      </c>
      <c r="I538" s="2" t="str">
        <f t="shared" si="40"/>
        <v>OSM</v>
      </c>
      <c r="J538" s="2" t="str">
        <f t="shared" si="37"/>
        <v>Google Maps</v>
      </c>
      <c r="K538" s="2" t="str">
        <f t="shared" si="38"/>
        <v>Google Search</v>
      </c>
      <c r="M538" t="str">
        <f t="shared" si="39"/>
        <v>insert into public.street_names_mappings(teryt_simc_code, teryt_ulic_code, teryt_street_name, osm_street_name) values ('0988075', '05623', 'Głowackiego', 'Bartosza Głowackiego');</v>
      </c>
    </row>
    <row r="539" spans="1:13" x14ac:dyDescent="0.3">
      <c r="A539" t="s">
        <v>12740</v>
      </c>
      <c r="B539" t="s">
        <v>15583</v>
      </c>
      <c r="C539" t="s">
        <v>3019</v>
      </c>
      <c r="D539" s="1" t="s">
        <v>6598</v>
      </c>
      <c r="E539" t="s">
        <v>3019</v>
      </c>
      <c r="F539" s="1" t="s">
        <v>15796</v>
      </c>
      <c r="G539" t="s">
        <v>15797</v>
      </c>
      <c r="H539" t="s">
        <v>1957</v>
      </c>
      <c r="I539" s="2" t="str">
        <f t="shared" si="40"/>
        <v>OSM</v>
      </c>
      <c r="J539" s="2" t="str">
        <f t="shared" si="37"/>
        <v>Google Maps</v>
      </c>
      <c r="K539" s="2" t="str">
        <f t="shared" si="38"/>
        <v>Google Search</v>
      </c>
      <c r="M539" t="str">
        <f t="shared" si="39"/>
        <v>insert into public.street_names_mappings(teryt_simc_code, teryt_ulic_code, teryt_street_name, osm_street_name) values ('0944126', '05623', 'Głowackiego', 'Bartosza Głowackiego');</v>
      </c>
    </row>
    <row r="540" spans="1:13" x14ac:dyDescent="0.3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15796</v>
      </c>
      <c r="G540" t="s">
        <v>15797</v>
      </c>
      <c r="H540" t="s">
        <v>1957</v>
      </c>
      <c r="I540" s="2" t="str">
        <f t="shared" si="40"/>
        <v>OSM</v>
      </c>
      <c r="J540" s="2" t="str">
        <f t="shared" si="37"/>
        <v>Google Maps</v>
      </c>
      <c r="K540" s="2" t="str">
        <f t="shared" si="38"/>
        <v>Google Search</v>
      </c>
      <c r="M540" t="str">
        <f t="shared" si="39"/>
        <v>insert into public.street_names_mappings(teryt_simc_code, teryt_ulic_code, teryt_street_name, osm_street_name) values ('0944149', '05623', 'Głowackiego', 'Bartosza Głowackiego');</v>
      </c>
    </row>
    <row r="541" spans="1:13" x14ac:dyDescent="0.3">
      <c r="A541" t="s">
        <v>12740</v>
      </c>
      <c r="B541" t="s">
        <v>15552</v>
      </c>
      <c r="C541" t="s">
        <v>1934</v>
      </c>
      <c r="D541" s="1" t="s">
        <v>3858</v>
      </c>
      <c r="E541" t="s">
        <v>1934</v>
      </c>
      <c r="F541" s="1" t="s">
        <v>15796</v>
      </c>
      <c r="G541" t="s">
        <v>15797</v>
      </c>
      <c r="H541" t="s">
        <v>1957</v>
      </c>
      <c r="I541" s="2" t="str">
        <f t="shared" si="40"/>
        <v>OSM</v>
      </c>
      <c r="J541" s="2" t="str">
        <f t="shared" si="37"/>
        <v>Google Maps</v>
      </c>
      <c r="K541" s="2" t="str">
        <f t="shared" si="38"/>
        <v>Google Search</v>
      </c>
      <c r="M541" t="str">
        <f t="shared" si="39"/>
        <v>insert into public.street_names_mappings(teryt_simc_code, teryt_ulic_code, teryt_street_name, osm_street_name) values ('0223390', '05623', 'Głowackiego', 'Bartosza Głowackiego');</v>
      </c>
    </row>
    <row r="542" spans="1:13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15796</v>
      </c>
      <c r="G542" t="s">
        <v>15797</v>
      </c>
      <c r="H542" t="s">
        <v>1957</v>
      </c>
      <c r="I542" s="2" t="str">
        <f t="shared" si="40"/>
        <v>OSM</v>
      </c>
      <c r="J542" s="2" t="str">
        <f t="shared" si="37"/>
        <v>Google Maps</v>
      </c>
      <c r="K542" s="2" t="str">
        <f t="shared" si="38"/>
        <v>Google Search</v>
      </c>
      <c r="M542" t="str">
        <f t="shared" si="39"/>
        <v>insert into public.street_names_mappings(teryt_simc_code, teryt_ulic_code, teryt_street_name, osm_street_name) values ('0641182', '05623', 'Głowackiego', 'Bartosza Głowackiego');</v>
      </c>
    </row>
    <row r="543" spans="1:13" x14ac:dyDescent="0.3">
      <c r="A543" t="s">
        <v>12740</v>
      </c>
      <c r="B543" t="s">
        <v>15654</v>
      </c>
      <c r="C543" t="s">
        <v>11812</v>
      </c>
      <c r="D543" s="1" t="s">
        <v>12655</v>
      </c>
      <c r="E543" t="s">
        <v>11812</v>
      </c>
      <c r="F543" s="1" t="s">
        <v>15796</v>
      </c>
      <c r="G543" t="s">
        <v>15797</v>
      </c>
      <c r="H543" t="s">
        <v>1957</v>
      </c>
      <c r="I543" s="2" t="str">
        <f t="shared" si="40"/>
        <v>OSM</v>
      </c>
      <c r="J543" s="2" t="str">
        <f t="shared" ref="J543:J604" si="41">HYPERLINK(CONCATENATE("https://www.google.de/maps/search/",H543,", ",E543), "Google Maps")</f>
        <v>Google Maps</v>
      </c>
      <c r="K543" s="2" t="str">
        <f t="shared" ref="K543:K604" si="42">HYPERLINK(CONCATENATE("https://www.google.de/search?q=", H543, ", ",E543), "Google Search")</f>
        <v>Google Search</v>
      </c>
      <c r="M543" t="str">
        <f t="shared" ref="M543:M604" si="43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3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15796</v>
      </c>
      <c r="G544" t="s">
        <v>15797</v>
      </c>
      <c r="H544" t="s">
        <v>1957</v>
      </c>
      <c r="I544" s="2" t="str">
        <f t="shared" si="40"/>
        <v>OSM</v>
      </c>
      <c r="J544" s="2" t="str">
        <f t="shared" si="41"/>
        <v>Google Maps</v>
      </c>
      <c r="K544" s="2" t="str">
        <f t="shared" si="42"/>
        <v>Google Search</v>
      </c>
      <c r="M544" t="str">
        <f t="shared" si="43"/>
        <v>insert into public.street_names_mappings(teryt_simc_code, teryt_ulic_code, teryt_street_name, osm_street_name) values ('0921792', '05623', 'Głowackiego', 'Bartosza Głowackiego');</v>
      </c>
    </row>
    <row r="545" spans="1:13" x14ac:dyDescent="0.3">
      <c r="A545" t="s">
        <v>12745</v>
      </c>
      <c r="B545" t="s">
        <v>15803</v>
      </c>
      <c r="C545" t="s">
        <v>78</v>
      </c>
      <c r="D545" s="1" t="s">
        <v>1106</v>
      </c>
      <c r="E545" t="s">
        <v>78</v>
      </c>
      <c r="F545" s="1" t="s">
        <v>15796</v>
      </c>
      <c r="G545" t="s">
        <v>15797</v>
      </c>
      <c r="H545" t="s">
        <v>1957</v>
      </c>
      <c r="I545" s="2" t="str">
        <f t="shared" si="40"/>
        <v>OSM</v>
      </c>
      <c r="J545" s="2" t="str">
        <f t="shared" si="41"/>
        <v>Google Maps</v>
      </c>
      <c r="K545" s="2" t="str">
        <f t="shared" si="42"/>
        <v>Google Search</v>
      </c>
      <c r="M545" t="str">
        <f t="shared" si="43"/>
        <v>insert into public.street_names_mappings(teryt_simc_code, teryt_ulic_code, teryt_street_name, osm_street_name) values ('0954685', '05623', 'Głowackiego', 'Bartosza Głowackiego');</v>
      </c>
    </row>
    <row r="546" spans="1:13" x14ac:dyDescent="0.3">
      <c r="A546" t="s">
        <v>12723</v>
      </c>
      <c r="B546" t="s">
        <v>15390</v>
      </c>
      <c r="C546" t="s">
        <v>412</v>
      </c>
      <c r="D546" s="1" t="s">
        <v>6629</v>
      </c>
      <c r="E546" t="s">
        <v>412</v>
      </c>
      <c r="F546" s="1" t="s">
        <v>15796</v>
      </c>
      <c r="G546" t="s">
        <v>15797</v>
      </c>
      <c r="H546" t="s">
        <v>1957</v>
      </c>
      <c r="I546" s="2" t="str">
        <f t="shared" si="40"/>
        <v>OSM</v>
      </c>
      <c r="J546" s="2" t="str">
        <f t="shared" si="41"/>
        <v>Google Maps</v>
      </c>
      <c r="K546" s="2" t="str">
        <f t="shared" si="42"/>
        <v>Google Search</v>
      </c>
      <c r="M546" t="str">
        <f t="shared" si="43"/>
        <v>insert into public.street_names_mappings(teryt_simc_code, teryt_ulic_code, teryt_street_name, osm_street_name) values ('0982641', '05623', 'Głowackiego', 'Bartosza Głowackiego');</v>
      </c>
    </row>
    <row r="547" spans="1:13" x14ac:dyDescent="0.3">
      <c r="A547" t="s">
        <v>12745</v>
      </c>
      <c r="B547" t="s">
        <v>15456</v>
      </c>
      <c r="C547" t="s">
        <v>328</v>
      </c>
      <c r="D547" s="1" t="s">
        <v>1301</v>
      </c>
      <c r="E547" t="s">
        <v>328</v>
      </c>
      <c r="F547" s="1" t="s">
        <v>15796</v>
      </c>
      <c r="G547" t="s">
        <v>15797</v>
      </c>
      <c r="H547" t="s">
        <v>1957</v>
      </c>
      <c r="I547" s="2" t="str">
        <f t="shared" si="40"/>
        <v>OSM</v>
      </c>
      <c r="J547" s="2" t="str">
        <f t="shared" si="41"/>
        <v>Google Maps</v>
      </c>
      <c r="K547" s="2" t="str">
        <f t="shared" si="42"/>
        <v>Google Search</v>
      </c>
      <c r="M547" t="str">
        <f t="shared" si="43"/>
        <v>insert into public.street_names_mappings(teryt_simc_code, teryt_ulic_code, teryt_street_name, osm_street_name) values ('0988684', '05623', 'Głowackiego', 'Bartosza Głowackiego');</v>
      </c>
    </row>
    <row r="548" spans="1:13" x14ac:dyDescent="0.3">
      <c r="A548" t="s">
        <v>12723</v>
      </c>
      <c r="B548" t="s">
        <v>15328</v>
      </c>
      <c r="C548" t="s">
        <v>113</v>
      </c>
      <c r="D548" s="1" t="s">
        <v>1138</v>
      </c>
      <c r="E548" t="s">
        <v>113</v>
      </c>
      <c r="F548" s="1" t="s">
        <v>15804</v>
      </c>
      <c r="G548" t="s">
        <v>15805</v>
      </c>
      <c r="H548" t="s">
        <v>19259</v>
      </c>
      <c r="I548" s="2" t="str">
        <f t="shared" si="40"/>
        <v>OSM</v>
      </c>
      <c r="J548" s="2" t="str">
        <f t="shared" si="41"/>
        <v>Google Maps</v>
      </c>
      <c r="K548" s="2" t="str">
        <f t="shared" si="42"/>
        <v>Google Search</v>
      </c>
      <c r="M548" t="str">
        <f t="shared" si="43"/>
        <v>insert into public.street_names_mappings(teryt_simc_code, teryt_ulic_code, teryt_street_name, osm_street_name) values ('0924997', '05637', 'rynek Główny', 'Rynek Główny');</v>
      </c>
    </row>
    <row r="549" spans="1:13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15806</v>
      </c>
      <c r="G549" t="s">
        <v>15807</v>
      </c>
      <c r="H549" t="s">
        <v>14300</v>
      </c>
      <c r="I549" s="2" t="str">
        <f t="shared" si="40"/>
        <v>OSM</v>
      </c>
      <c r="J549" s="2" t="str">
        <f t="shared" si="41"/>
        <v>Google Maps</v>
      </c>
      <c r="K549" s="2" t="str">
        <f t="shared" si="42"/>
        <v>Google Search</v>
      </c>
      <c r="M549" t="str">
        <f t="shared" si="43"/>
        <v>insert into public.street_names_mappings(teryt_simc_code, teryt_ulic_code, teryt_street_name, osm_street_name) values ('0007976', '05680', 'Godebskiego', 'Cypriana Godebskiego');</v>
      </c>
    </row>
    <row r="550" spans="1:13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15806</v>
      </c>
      <c r="G550" t="s">
        <v>15807</v>
      </c>
      <c r="H550" t="s">
        <v>14300</v>
      </c>
      <c r="I550" s="2" t="str">
        <f t="shared" si="40"/>
        <v>OSM</v>
      </c>
      <c r="J550" s="2" t="str">
        <f t="shared" si="41"/>
        <v>Google Maps</v>
      </c>
      <c r="K550" s="2" t="str">
        <f t="shared" si="42"/>
        <v>Google Search</v>
      </c>
      <c r="M550" t="str">
        <f t="shared" si="43"/>
        <v>insert into public.street_names_mappings(teryt_simc_code, teryt_ulic_code, teryt_street_name, osm_street_name) values ('0920404', '05680', 'Godebskiego', 'Cypriana Godebskiego');</v>
      </c>
    </row>
    <row r="551" spans="1:13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15806</v>
      </c>
      <c r="G551" t="s">
        <v>15807</v>
      </c>
      <c r="H551" t="s">
        <v>14300</v>
      </c>
      <c r="I551" s="2" t="str">
        <f t="shared" si="40"/>
        <v>OSM</v>
      </c>
      <c r="J551" s="2" t="str">
        <f t="shared" si="41"/>
        <v>Google Maps</v>
      </c>
      <c r="K551" s="2" t="str">
        <f t="shared" si="42"/>
        <v>Google Search</v>
      </c>
      <c r="M551" t="str">
        <f t="shared" si="43"/>
        <v>insert into public.street_names_mappings(teryt_simc_code, teryt_ulic_code, teryt_street_name, osm_street_name) values ('0008065', '05680', 'Godebskiego', 'Cypriana Godebskiego');</v>
      </c>
    </row>
    <row r="552" spans="1:13" x14ac:dyDescent="0.3">
      <c r="A552" t="s">
        <v>12737</v>
      </c>
      <c r="B552" t="s">
        <v>15401</v>
      </c>
      <c r="C552" t="s">
        <v>2959</v>
      </c>
      <c r="D552" s="1" t="s">
        <v>4526</v>
      </c>
      <c r="E552" t="s">
        <v>2959</v>
      </c>
      <c r="F552" s="1" t="s">
        <v>15808</v>
      </c>
      <c r="G552" t="s">
        <v>15809</v>
      </c>
      <c r="H552" t="s">
        <v>19260</v>
      </c>
      <c r="I552" s="2" t="str">
        <f t="shared" si="40"/>
        <v>OSM</v>
      </c>
      <c r="J552" s="2" t="str">
        <f t="shared" si="41"/>
        <v>Google Maps</v>
      </c>
      <c r="K552" s="2" t="str">
        <f t="shared" si="42"/>
        <v>Google Search</v>
      </c>
      <c r="M552" t="str">
        <f t="shared" si="43"/>
        <v>insert into public.street_names_mappings(teryt_simc_code, teryt_ulic_code, teryt_street_name, osm_street_name) values ('0974618', '05685', 'Godlewskiego', 'Emila Godlewskiego');</v>
      </c>
    </row>
    <row r="553" spans="1:13" x14ac:dyDescent="0.3">
      <c r="A553" t="s">
        <v>12725</v>
      </c>
      <c r="B553" t="s">
        <v>15391</v>
      </c>
      <c r="C553" t="s">
        <v>47</v>
      </c>
      <c r="D553" s="1" t="s">
        <v>1075</v>
      </c>
      <c r="E553" t="s">
        <v>47</v>
      </c>
      <c r="F553" s="1" t="s">
        <v>15810</v>
      </c>
      <c r="G553" t="s">
        <v>15811</v>
      </c>
      <c r="H553" t="s">
        <v>3169</v>
      </c>
      <c r="I553" s="2" t="str">
        <f t="shared" si="40"/>
        <v>OSM</v>
      </c>
      <c r="J553" s="2" t="str">
        <f t="shared" si="41"/>
        <v>Google Maps</v>
      </c>
      <c r="K553" s="2" t="str">
        <f t="shared" si="42"/>
        <v>Google Search</v>
      </c>
      <c r="M553" t="str">
        <f t="shared" si="43"/>
        <v>insert into public.street_names_mappings(teryt_simc_code, teryt_ulic_code, teryt_street_name, osm_street_name) values ('0928854', '05712', 'Gojawiczyńskiej', 'Poli Gojawiczyńskiej');</v>
      </c>
    </row>
    <row r="554" spans="1:13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15810</v>
      </c>
      <c r="G554" t="s">
        <v>15811</v>
      </c>
      <c r="H554" t="s">
        <v>3169</v>
      </c>
      <c r="I554" s="2" t="str">
        <f t="shared" si="40"/>
        <v>OSM</v>
      </c>
      <c r="J554" s="2" t="str">
        <f t="shared" si="41"/>
        <v>Google Maps</v>
      </c>
      <c r="K554" s="2" t="str">
        <f t="shared" si="42"/>
        <v>Google Search</v>
      </c>
      <c r="M554" t="str">
        <f t="shared" si="43"/>
        <v>insert into public.street_names_mappings(teryt_simc_code, teryt_ulic_code, teryt_street_name, osm_street_name) values ('0921438', '05712', 'Gojawiczyńskiej', 'Poli Gojawiczyńskiej');</v>
      </c>
    </row>
    <row r="555" spans="1:13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15812</v>
      </c>
      <c r="G555" t="s">
        <v>15813</v>
      </c>
      <c r="H555" t="s">
        <v>19266</v>
      </c>
      <c r="I555" s="2" t="str">
        <f t="shared" si="40"/>
        <v>OSM</v>
      </c>
      <c r="J555" s="2" t="str">
        <f t="shared" si="41"/>
        <v>Google Maps</v>
      </c>
      <c r="K555" s="2" t="str">
        <f t="shared" si="42"/>
        <v>Google Search</v>
      </c>
      <c r="M555" t="str">
        <f t="shared" si="43"/>
        <v>insert into public.street_names_mappings(teryt_simc_code, teryt_ulic_code, teryt_street_name, osm_street_name) values ('0921510', '05821', 'Gordziałkowskiego', 'Jana Gordziałkowskiego');</v>
      </c>
    </row>
    <row r="556" spans="1:13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15814</v>
      </c>
      <c r="G556" t="s">
        <v>15815</v>
      </c>
      <c r="I556" s="2" t="str">
        <f t="shared" si="40"/>
        <v>OSM</v>
      </c>
      <c r="J556" s="2" t="str">
        <f t="shared" si="41"/>
        <v>Google Maps</v>
      </c>
      <c r="K556" s="2" t="str">
        <f t="shared" si="42"/>
        <v>Google Search</v>
      </c>
      <c r="M556" t="str">
        <f t="shared" si="43"/>
        <v>insert into public.street_names_mappings(teryt_simc_code, teryt_ulic_code, teryt_street_name, osm_street_name) values ('0676690', '05836', 'Gorzkowskiego', '');</v>
      </c>
    </row>
    <row r="557" spans="1:13" x14ac:dyDescent="0.3">
      <c r="A557" t="s">
        <v>12737</v>
      </c>
      <c r="B557" t="s">
        <v>15014</v>
      </c>
      <c r="C557" t="s">
        <v>81</v>
      </c>
      <c r="D557" s="1" t="s">
        <v>1108</v>
      </c>
      <c r="E557" t="s">
        <v>81</v>
      </c>
      <c r="F557" s="1" t="s">
        <v>15816</v>
      </c>
      <c r="G557" t="s">
        <v>15817</v>
      </c>
      <c r="H557" t="s">
        <v>19267</v>
      </c>
      <c r="I557" s="2" t="str">
        <f t="shared" si="40"/>
        <v>OSM</v>
      </c>
      <c r="J557" s="2" t="str">
        <f t="shared" si="41"/>
        <v>Google Maps</v>
      </c>
      <c r="K557" s="2" t="str">
        <f t="shared" si="42"/>
        <v>Google Search</v>
      </c>
      <c r="M557" t="str">
        <f t="shared" si="43"/>
        <v>insert into public.street_names_mappings(teryt_simc_code, teryt_ulic_code, teryt_street_name, osm_street_name) values ('0953510', '05846', 'Goslara', 'Juliana Goslara');</v>
      </c>
    </row>
    <row r="558" spans="1:13" x14ac:dyDescent="0.3">
      <c r="A558" t="s">
        <v>12737</v>
      </c>
      <c r="B558" t="s">
        <v>15559</v>
      </c>
      <c r="C558" t="s">
        <v>1902</v>
      </c>
      <c r="D558" s="1" t="s">
        <v>3832</v>
      </c>
      <c r="E558" t="s">
        <v>1902</v>
      </c>
      <c r="F558" s="1" t="s">
        <v>15816</v>
      </c>
      <c r="G558" t="s">
        <v>15817</v>
      </c>
      <c r="H558" t="s">
        <v>19267</v>
      </c>
      <c r="I558" s="2" t="str">
        <f t="shared" si="40"/>
        <v>OSM</v>
      </c>
      <c r="J558" s="2" t="str">
        <f t="shared" si="41"/>
        <v>Google Maps</v>
      </c>
      <c r="K558" s="2" t="str">
        <f t="shared" si="42"/>
        <v>Google Search</v>
      </c>
      <c r="M558" t="str">
        <f t="shared" si="43"/>
        <v>insert into public.street_names_mappings(teryt_simc_code, teryt_ulic_code, teryt_street_name, osm_street_name) values ('0975010', '05846', 'Goslara', 'Juliana Goslara');</v>
      </c>
    </row>
    <row r="559" spans="1:13" x14ac:dyDescent="0.3">
      <c r="A559" t="s">
        <v>12735</v>
      </c>
      <c r="B559" t="s">
        <v>15204</v>
      </c>
      <c r="C559" t="s">
        <v>15818</v>
      </c>
      <c r="D559" s="1" t="s">
        <v>15819</v>
      </c>
      <c r="E559" t="s">
        <v>15818</v>
      </c>
      <c r="F559" s="1" t="s">
        <v>15820</v>
      </c>
      <c r="G559" t="s">
        <v>15821</v>
      </c>
      <c r="H559" t="s">
        <v>19268</v>
      </c>
      <c r="I559" s="2" t="str">
        <f t="shared" si="40"/>
        <v>OSM</v>
      </c>
      <c r="J559" s="2" t="str">
        <f t="shared" si="41"/>
        <v>Google Maps</v>
      </c>
      <c r="K559" s="2" t="str">
        <f t="shared" si="42"/>
        <v>Google Search</v>
      </c>
      <c r="M559" t="str">
        <f t="shared" si="43"/>
        <v>insert into public.street_names_mappings(teryt_simc_code, teryt_ulic_code, teryt_street_name, osm_street_name) values ('0393117', '05851', 'Gosławskiego', 'Stanisława Gosławskiego');</v>
      </c>
    </row>
    <row r="560" spans="1:13" x14ac:dyDescent="0.3">
      <c r="A560" t="s">
        <v>12759</v>
      </c>
      <c r="B560" t="s">
        <v>15647</v>
      </c>
      <c r="C560" t="s">
        <v>5183</v>
      </c>
      <c r="D560" s="1" t="s">
        <v>5184</v>
      </c>
      <c r="E560" t="s">
        <v>5183</v>
      </c>
      <c r="F560" s="1" t="s">
        <v>15822</v>
      </c>
      <c r="G560" t="s">
        <v>15823</v>
      </c>
      <c r="H560" t="s">
        <v>19269</v>
      </c>
      <c r="I560" s="2" t="str">
        <f t="shared" si="40"/>
        <v>OSM</v>
      </c>
      <c r="J560" s="2" t="str">
        <f t="shared" si="41"/>
        <v>Google Maps</v>
      </c>
      <c r="K560" s="2" t="str">
        <f t="shared" si="42"/>
        <v>Google Search</v>
      </c>
      <c r="M560" t="str">
        <f t="shared" si="43"/>
        <v>insert into public.street_names_mappings(teryt_simc_code, teryt_ulic_code, teryt_street_name, osm_street_name) values ('0969103', '05866', 'Goszczyńskiego', 'Seweryna Goszczyńskiego');</v>
      </c>
    </row>
    <row r="561" spans="1:13" x14ac:dyDescent="0.3">
      <c r="A561" t="s">
        <v>12723</v>
      </c>
      <c r="B561" t="s">
        <v>15390</v>
      </c>
      <c r="C561" t="s">
        <v>11813</v>
      </c>
      <c r="D561" s="1" t="s">
        <v>12656</v>
      </c>
      <c r="E561" t="s">
        <v>11813</v>
      </c>
      <c r="F561" s="1" t="s">
        <v>15822</v>
      </c>
      <c r="G561" t="s">
        <v>15823</v>
      </c>
      <c r="H561" t="s">
        <v>19269</v>
      </c>
      <c r="I561" s="2" t="str">
        <f t="shared" si="40"/>
        <v>OSM</v>
      </c>
      <c r="J561" s="2" t="str">
        <f t="shared" si="41"/>
        <v>Google Maps</v>
      </c>
      <c r="K561" s="2" t="str">
        <f t="shared" si="42"/>
        <v>Google Search</v>
      </c>
      <c r="M561" t="str">
        <f t="shared" si="43"/>
        <v>insert into public.street_names_mappings(teryt_simc_code, teryt_ulic_code, teryt_street_name, osm_street_name) values ('0836276', '05866', 'Goszczyńskiego', 'Seweryna Goszczyńskiego');</v>
      </c>
    </row>
    <row r="562" spans="1:13" x14ac:dyDescent="0.3">
      <c r="A562" t="s">
        <v>12725</v>
      </c>
      <c r="B562" t="s">
        <v>15042</v>
      </c>
      <c r="C562" t="s">
        <v>2170</v>
      </c>
      <c r="D562" s="1" t="s">
        <v>4013</v>
      </c>
      <c r="E562" t="s">
        <v>2170</v>
      </c>
      <c r="F562" s="1" t="s">
        <v>15824</v>
      </c>
      <c r="G562" t="s">
        <v>15825</v>
      </c>
      <c r="I562" s="2" t="str">
        <f t="shared" si="40"/>
        <v>OSM</v>
      </c>
      <c r="J562" s="2" t="str">
        <f t="shared" si="41"/>
        <v>Google Maps</v>
      </c>
      <c r="K562" s="2" t="str">
        <f t="shared" si="42"/>
        <v>Google Search</v>
      </c>
      <c r="M562" t="str">
        <f t="shared" si="43"/>
        <v>insert into public.street_names_mappings(teryt_simc_code, teryt_ulic_code, teryt_street_name, osm_street_name) values ('0174852', '05896', 'Gowida', '');</v>
      </c>
    </row>
    <row r="563" spans="1:13" x14ac:dyDescent="0.3">
      <c r="A563" t="s">
        <v>12735</v>
      </c>
      <c r="B563" t="s">
        <v>14702</v>
      </c>
      <c r="C563" t="s">
        <v>15826</v>
      </c>
      <c r="D563" s="1" t="s">
        <v>15827</v>
      </c>
      <c r="E563" t="s">
        <v>15826</v>
      </c>
      <c r="F563" s="1" t="s">
        <v>15828</v>
      </c>
      <c r="G563" t="s">
        <v>15829</v>
      </c>
      <c r="I563" s="2" t="str">
        <f t="shared" si="40"/>
        <v>OSM</v>
      </c>
      <c r="J563" s="2" t="str">
        <f t="shared" si="41"/>
        <v>Google Maps</v>
      </c>
      <c r="K563" s="2" t="str">
        <f t="shared" si="42"/>
        <v>Google Search</v>
      </c>
      <c r="M563" t="str">
        <f t="shared" si="43"/>
        <v>insert into public.street_names_mappings(teryt_simc_code, teryt_ulic_code, teryt_street_name, osm_street_name) values ('0903200', '05940', 'Hetmana Górki', '');</v>
      </c>
    </row>
    <row r="564" spans="1:13" x14ac:dyDescent="0.3">
      <c r="A564" t="s">
        <v>12759</v>
      </c>
      <c r="B564" t="s">
        <v>15045</v>
      </c>
      <c r="C564" t="s">
        <v>1939</v>
      </c>
      <c r="D564" s="1" t="s">
        <v>3861</v>
      </c>
      <c r="E564" t="s">
        <v>1939</v>
      </c>
      <c r="F564" s="1" t="s">
        <v>15830</v>
      </c>
      <c r="G564" t="s">
        <v>15831</v>
      </c>
      <c r="H564" t="s">
        <v>19270</v>
      </c>
      <c r="I564" s="2" t="str">
        <f t="shared" si="40"/>
        <v>OSM</v>
      </c>
      <c r="J564" s="2" t="str">
        <f t="shared" si="41"/>
        <v>Google Maps</v>
      </c>
      <c r="K564" s="2" t="str">
        <f t="shared" si="42"/>
        <v>Google Search</v>
      </c>
      <c r="M564" t="str">
        <f t="shared" si="43"/>
        <v>insert into public.street_names_mappings(teryt_simc_code, teryt_ulic_code, teryt_street_name, osm_street_name) values ('0968078', '05960', 'Górnickiego', 'Łukasza Górnickiego');</v>
      </c>
    </row>
    <row r="565" spans="1:13" x14ac:dyDescent="0.3">
      <c r="A565" t="s">
        <v>12727</v>
      </c>
      <c r="B565" t="s">
        <v>15299</v>
      </c>
      <c r="C565" t="s">
        <v>2579</v>
      </c>
      <c r="D565" s="1" t="s">
        <v>4273</v>
      </c>
      <c r="E565" t="s">
        <v>2579</v>
      </c>
      <c r="F565" s="1" t="s">
        <v>15830</v>
      </c>
      <c r="G565" t="s">
        <v>15831</v>
      </c>
      <c r="H565" t="s">
        <v>19270</v>
      </c>
      <c r="I565" s="2" t="str">
        <f t="shared" si="40"/>
        <v>OSM</v>
      </c>
      <c r="J565" s="2" t="str">
        <f t="shared" si="41"/>
        <v>Google Maps</v>
      </c>
      <c r="K565" s="2" t="str">
        <f t="shared" si="42"/>
        <v>Google Search</v>
      </c>
      <c r="M565" t="str">
        <f t="shared" si="43"/>
        <v>insert into public.street_names_mappings(teryt_simc_code, teryt_ulic_code, teryt_street_name, osm_street_name) values ('0043446', '05960', 'Górnickiego', 'Łukasza Górnickiego');</v>
      </c>
    </row>
    <row r="566" spans="1:13" x14ac:dyDescent="0.3">
      <c r="A566" t="s">
        <v>12723</v>
      </c>
      <c r="B566" t="s">
        <v>15081</v>
      </c>
      <c r="C566" t="s">
        <v>753</v>
      </c>
      <c r="D566" s="1" t="s">
        <v>1612</v>
      </c>
      <c r="E566" t="s">
        <v>753</v>
      </c>
      <c r="F566" s="1" t="s">
        <v>15832</v>
      </c>
      <c r="G566" t="s">
        <v>15833</v>
      </c>
      <c r="H566" t="s">
        <v>19271</v>
      </c>
      <c r="I566" s="2" t="str">
        <f t="shared" si="40"/>
        <v>OSM</v>
      </c>
      <c r="J566" s="2" t="str">
        <f t="shared" si="41"/>
        <v>Google Maps</v>
      </c>
      <c r="K566" s="2" t="str">
        <f t="shared" si="42"/>
        <v>Google Search</v>
      </c>
      <c r="M566" t="str">
        <f t="shared" si="43"/>
        <v>insert into public.street_names_mappings(teryt_simc_code, teryt_ulic_code, teryt_street_name, osm_street_name) values ('0963454', '05979', 'park Górny', 'Park Górny');</v>
      </c>
    </row>
    <row r="567" spans="1:13" x14ac:dyDescent="0.3">
      <c r="A567" t="s">
        <v>12740</v>
      </c>
      <c r="B567" t="s">
        <v>15465</v>
      </c>
      <c r="C567" t="s">
        <v>106</v>
      </c>
      <c r="D567" s="1" t="s">
        <v>1132</v>
      </c>
      <c r="E567" t="s">
        <v>106</v>
      </c>
      <c r="F567" s="1" t="s">
        <v>15834</v>
      </c>
      <c r="G567" t="s">
        <v>15835</v>
      </c>
      <c r="H567" t="s">
        <v>19272</v>
      </c>
      <c r="I567" s="2" t="str">
        <f t="shared" si="40"/>
        <v>OSM</v>
      </c>
      <c r="J567" s="2" t="str">
        <f t="shared" si="41"/>
        <v>Google Maps</v>
      </c>
      <c r="K567" s="2" t="str">
        <f t="shared" si="42"/>
        <v>Google Search</v>
      </c>
      <c r="M567" t="str">
        <f t="shared" si="43"/>
        <v>insert into public.street_names_mappings(teryt_simc_code, teryt_ulic_code, teryt_street_name, osm_street_name) values ('0924158', '05985', 'rynek Górny Rynek', 'Górny Rynek');</v>
      </c>
    </row>
    <row r="568" spans="1:13" x14ac:dyDescent="0.3">
      <c r="A568" t="s">
        <v>12743</v>
      </c>
      <c r="B568" t="s">
        <v>15495</v>
      </c>
      <c r="C568" t="s">
        <v>11111</v>
      </c>
      <c r="D568" s="1" t="s">
        <v>11951</v>
      </c>
      <c r="E568" t="s">
        <v>11111</v>
      </c>
      <c r="F568" s="1" t="s">
        <v>15836</v>
      </c>
      <c r="G568" t="s">
        <v>15837</v>
      </c>
      <c r="H568" s="4" t="s">
        <v>15837</v>
      </c>
      <c r="I568" s="2" t="str">
        <f t="shared" si="40"/>
        <v>OSM</v>
      </c>
      <c r="J568" s="2" t="str">
        <f t="shared" si="41"/>
        <v>Google Maps</v>
      </c>
      <c r="K568" s="2" t="str">
        <f t="shared" si="42"/>
        <v>Google Search</v>
      </c>
      <c r="M568" t="str">
        <f t="shared" si="43"/>
        <v>insert into public.street_names_mappings(teryt_simc_code, teryt_ulic_code, teryt_street_name, osm_street_name) values ('0949804', '05991', 'Górskiego', 'Górskiego');</v>
      </c>
    </row>
    <row r="569" spans="1:13" x14ac:dyDescent="0.3">
      <c r="A569" t="s">
        <v>12745</v>
      </c>
      <c r="B569" t="s">
        <v>15067</v>
      </c>
      <c r="C569" t="s">
        <v>548</v>
      </c>
      <c r="D569" s="1" t="s">
        <v>1463</v>
      </c>
      <c r="E569" t="s">
        <v>548</v>
      </c>
      <c r="F569" s="1" t="s">
        <v>15838</v>
      </c>
      <c r="G569" t="s">
        <v>15839</v>
      </c>
      <c r="H569" t="s">
        <v>15839</v>
      </c>
      <c r="I569" s="2" t="str">
        <f t="shared" si="40"/>
        <v>OSM</v>
      </c>
      <c r="J569" s="2" t="str">
        <f t="shared" si="41"/>
        <v>Google Maps</v>
      </c>
      <c r="K569" s="2" t="str">
        <f t="shared" si="42"/>
        <v>Google Search</v>
      </c>
      <c r="M569" t="str">
        <f t="shared" si="43"/>
        <v>insert into public.street_names_mappings(teryt_simc_code, teryt_ulic_code, teryt_street_name, osm_street_name) values ('0988313', '06007', 'Grabca', 'Grabca');</v>
      </c>
    </row>
    <row r="570" spans="1:13" x14ac:dyDescent="0.3">
      <c r="A570" t="s">
        <v>12740</v>
      </c>
      <c r="B570" t="s">
        <v>13065</v>
      </c>
      <c r="C570" t="s">
        <v>15840</v>
      </c>
      <c r="D570" s="1" t="s">
        <v>15841</v>
      </c>
      <c r="E570" t="s">
        <v>15840</v>
      </c>
      <c r="F570" s="1" t="s">
        <v>15842</v>
      </c>
      <c r="G570" t="s">
        <v>15843</v>
      </c>
      <c r="H570" t="s">
        <v>15843</v>
      </c>
      <c r="I570" s="2" t="str">
        <f t="shared" si="40"/>
        <v>OSM</v>
      </c>
      <c r="J570" s="2" t="str">
        <f t="shared" si="41"/>
        <v>Google Maps</v>
      </c>
      <c r="K570" s="2" t="str">
        <f t="shared" si="42"/>
        <v>Google Search</v>
      </c>
      <c r="M570" t="str">
        <f t="shared" si="43"/>
        <v>insert into public.street_names_mappings(teryt_simc_code, teryt_ulic_code, teryt_street_name, osm_street_name) values ('0055290', '06023', 'Grabka', 'Grabka');</v>
      </c>
    </row>
    <row r="571" spans="1:13" x14ac:dyDescent="0.3">
      <c r="A571" t="s">
        <v>12723</v>
      </c>
      <c r="B571" t="s">
        <v>15081</v>
      </c>
      <c r="C571" t="s">
        <v>55</v>
      </c>
      <c r="D571" s="1" t="s">
        <v>7816</v>
      </c>
      <c r="E571" t="s">
        <v>7817</v>
      </c>
      <c r="F571" s="1" t="s">
        <v>15842</v>
      </c>
      <c r="G571" t="s">
        <v>15843</v>
      </c>
      <c r="H571" t="s">
        <v>15843</v>
      </c>
      <c r="I571" s="2" t="str">
        <f t="shared" si="40"/>
        <v>OSM</v>
      </c>
      <c r="J571" s="2" t="str">
        <f t="shared" si="41"/>
        <v>Google Maps</v>
      </c>
      <c r="K571" s="2" t="str">
        <f t="shared" si="42"/>
        <v>Google Search</v>
      </c>
      <c r="M571" t="str">
        <f t="shared" si="43"/>
        <v>insert into public.street_names_mappings(teryt_simc_code, teryt_ulic_code, teryt_street_name, osm_street_name) values ('0457372', '06023', 'Grabka', 'Grabka');</v>
      </c>
    </row>
    <row r="572" spans="1:13" x14ac:dyDescent="0.3">
      <c r="A572" t="s">
        <v>12735</v>
      </c>
      <c r="B572" t="s">
        <v>13940</v>
      </c>
      <c r="C572" t="s">
        <v>2956</v>
      </c>
      <c r="D572" s="1" t="s">
        <v>12717</v>
      </c>
      <c r="E572" t="s">
        <v>2956</v>
      </c>
      <c r="F572" s="1" t="s">
        <v>15844</v>
      </c>
      <c r="G572" t="s">
        <v>15845</v>
      </c>
      <c r="H572" t="s">
        <v>15845</v>
      </c>
      <c r="I572" s="2" t="str">
        <f t="shared" si="40"/>
        <v>OSM</v>
      </c>
      <c r="J572" s="2" t="str">
        <f t="shared" si="41"/>
        <v>Google Maps</v>
      </c>
      <c r="K572" s="2" t="str">
        <f t="shared" si="42"/>
        <v>Google Search</v>
      </c>
      <c r="M572" t="str">
        <f t="shared" si="43"/>
        <v>insert into public.street_names_mappings(teryt_simc_code, teryt_ulic_code, teryt_street_name, osm_street_name) values ('0988253', '06067', 'Gramowskiego', 'Gramowskiego');</v>
      </c>
    </row>
    <row r="573" spans="1:13" x14ac:dyDescent="0.3">
      <c r="A573" t="s">
        <v>12723</v>
      </c>
      <c r="B573" t="s">
        <v>15446</v>
      </c>
      <c r="C573" t="s">
        <v>11158</v>
      </c>
      <c r="D573" s="1" t="s">
        <v>15846</v>
      </c>
      <c r="E573" t="s">
        <v>15847</v>
      </c>
      <c r="F573" s="1" t="s">
        <v>15848</v>
      </c>
      <c r="G573" t="s">
        <v>15849</v>
      </c>
      <c r="H573" t="s">
        <v>15849</v>
      </c>
      <c r="I573" s="2" t="str">
        <f t="shared" si="40"/>
        <v>OSM</v>
      </c>
      <c r="J573" s="2" t="str">
        <f t="shared" si="41"/>
        <v>Google Maps</v>
      </c>
      <c r="K573" s="2" t="str">
        <f t="shared" si="42"/>
        <v>Google Search</v>
      </c>
      <c r="M573" t="str">
        <f t="shared" si="43"/>
        <v>insert into public.street_names_mappings(teryt_simc_code, teryt_ulic_code, teryt_street_name, osm_street_name) values ('0418314', '06080', 'Grapa', 'Grapa');</v>
      </c>
    </row>
    <row r="574" spans="1:13" x14ac:dyDescent="0.3">
      <c r="A574" t="s">
        <v>12740</v>
      </c>
      <c r="B574" t="s">
        <v>15850</v>
      </c>
      <c r="C574" t="s">
        <v>7792</v>
      </c>
      <c r="D574" s="1" t="s">
        <v>7793</v>
      </c>
      <c r="E574" t="s">
        <v>7792</v>
      </c>
      <c r="F574" s="1" t="s">
        <v>15848</v>
      </c>
      <c r="G574" t="s">
        <v>15849</v>
      </c>
      <c r="H574" t="s">
        <v>15849</v>
      </c>
      <c r="I574" s="2" t="str">
        <f t="shared" si="40"/>
        <v>OSM</v>
      </c>
      <c r="J574" s="2" t="str">
        <f t="shared" si="41"/>
        <v>Google Maps</v>
      </c>
      <c r="K574" s="2" t="str">
        <f t="shared" si="42"/>
        <v>Google Search</v>
      </c>
      <c r="M574" t="str">
        <f t="shared" si="43"/>
        <v>insert into public.street_names_mappings(teryt_simc_code, teryt_ulic_code, teryt_street_name, osm_street_name) values ('0927642', '06080', 'Grapa', 'Grapa');</v>
      </c>
    </row>
    <row r="575" spans="1:13" x14ac:dyDescent="0.3">
      <c r="A575" t="s">
        <v>12764</v>
      </c>
      <c r="B575" t="s">
        <v>15538</v>
      </c>
      <c r="C575" t="s">
        <v>15851</v>
      </c>
      <c r="D575" s="1" t="s">
        <v>15852</v>
      </c>
      <c r="E575" t="s">
        <v>15853</v>
      </c>
      <c r="F575" s="1" t="s">
        <v>15854</v>
      </c>
      <c r="G575" t="s">
        <v>15855</v>
      </c>
      <c r="H575" t="s">
        <v>15855</v>
      </c>
      <c r="I575" s="2" t="str">
        <f t="shared" si="40"/>
        <v>OSM</v>
      </c>
      <c r="J575" s="2" t="str">
        <f t="shared" si="41"/>
        <v>Google Maps</v>
      </c>
      <c r="K575" s="2" t="str">
        <f t="shared" si="42"/>
        <v>Google Search</v>
      </c>
      <c r="M575" t="str">
        <f t="shared" si="43"/>
        <v>insert into public.street_names_mappings(teryt_simc_code, teryt_ulic_code, teryt_street_name, osm_street_name) values ('0092640', '06138', 'Grochowskiego', 'Grochowskiego');</v>
      </c>
    </row>
    <row r="576" spans="1:13" x14ac:dyDescent="0.3">
      <c r="A576" t="s">
        <v>12740</v>
      </c>
      <c r="B576" t="s">
        <v>15624</v>
      </c>
      <c r="C576" t="s">
        <v>11736</v>
      </c>
      <c r="D576" s="1" t="s">
        <v>12574</v>
      </c>
      <c r="E576" t="s">
        <v>11736</v>
      </c>
      <c r="F576" s="1" t="s">
        <v>15854</v>
      </c>
      <c r="G576" t="s">
        <v>15855</v>
      </c>
      <c r="H576" t="s">
        <v>15855</v>
      </c>
      <c r="I576" s="2" t="str">
        <f t="shared" si="40"/>
        <v>OSM</v>
      </c>
      <c r="J576" s="2" t="str">
        <f t="shared" si="41"/>
        <v>Google Maps</v>
      </c>
      <c r="K576" s="2" t="str">
        <f t="shared" si="42"/>
        <v>Google Search</v>
      </c>
      <c r="M576" t="str">
        <f t="shared" si="43"/>
        <v>insert into public.street_names_mappings(teryt_simc_code, teryt_ulic_code, teryt_street_name, osm_street_name) values ('0932413', '06138', 'Grochowskiego', 'Grochowskiego');</v>
      </c>
    </row>
    <row r="577" spans="1:13" x14ac:dyDescent="0.3">
      <c r="A577" t="s">
        <v>12729</v>
      </c>
      <c r="B577" t="s">
        <v>15718</v>
      </c>
      <c r="C577" t="s">
        <v>5835</v>
      </c>
      <c r="D577" s="1" t="s">
        <v>5836</v>
      </c>
      <c r="E577" t="s">
        <v>5835</v>
      </c>
      <c r="F577" s="1" t="s">
        <v>15854</v>
      </c>
      <c r="G577" t="s">
        <v>15855</v>
      </c>
      <c r="H577" t="s">
        <v>15855</v>
      </c>
      <c r="I577" s="2" t="str">
        <f t="shared" si="40"/>
        <v>OSM</v>
      </c>
      <c r="J577" s="2" t="str">
        <f t="shared" si="41"/>
        <v>Google Maps</v>
      </c>
      <c r="K577" s="2" t="str">
        <f t="shared" si="42"/>
        <v>Google Search</v>
      </c>
      <c r="M577" t="str">
        <f t="shared" si="43"/>
        <v>insert into public.street_names_mappings(teryt_simc_code, teryt_ulic_code, teryt_street_name, osm_street_name) values ('0967423', '06138', 'Grochowskiego', 'Grochowskiego');</v>
      </c>
    </row>
    <row r="578" spans="1:13" x14ac:dyDescent="0.3">
      <c r="A578" t="s">
        <v>12794</v>
      </c>
      <c r="B578" t="s">
        <v>15470</v>
      </c>
      <c r="C578" t="s">
        <v>2032</v>
      </c>
      <c r="D578" s="1" t="s">
        <v>3919</v>
      </c>
      <c r="E578" t="s">
        <v>2032</v>
      </c>
      <c r="F578" s="1" t="s">
        <v>15856</v>
      </c>
      <c r="G578" t="s">
        <v>15857</v>
      </c>
      <c r="H578" t="s">
        <v>15857</v>
      </c>
      <c r="I578" s="2" t="str">
        <f t="shared" si="40"/>
        <v>OSM</v>
      </c>
      <c r="J578" s="2" t="str">
        <f t="shared" si="41"/>
        <v>Google Maps</v>
      </c>
      <c r="K578" s="2" t="str">
        <f t="shared" si="42"/>
        <v>Google Search</v>
      </c>
      <c r="M578" t="str">
        <f t="shared" si="43"/>
        <v>insert into public.street_names_mappings(teryt_simc_code, teryt_ulic_code, teryt_street_name, osm_street_name) values ('0964583', '06188', 'Grota-Roweckiego', 'Grota-Roweckiego');</v>
      </c>
    </row>
    <row r="579" spans="1:13" x14ac:dyDescent="0.3">
      <c r="A579" t="s">
        <v>12759</v>
      </c>
      <c r="B579" t="s">
        <v>15622</v>
      </c>
      <c r="C579" t="s">
        <v>11240</v>
      </c>
      <c r="D579" s="1" t="s">
        <v>12076</v>
      </c>
      <c r="E579" t="s">
        <v>11240</v>
      </c>
      <c r="F579" s="1" t="s">
        <v>15856</v>
      </c>
      <c r="G579" t="s">
        <v>15857</v>
      </c>
      <c r="H579" t="s">
        <v>15857</v>
      </c>
      <c r="I579" s="2" t="str">
        <f t="shared" si="40"/>
        <v>OSM</v>
      </c>
      <c r="J579" s="2" t="str">
        <f t="shared" si="41"/>
        <v>Google Maps</v>
      </c>
      <c r="K579" s="2" t="str">
        <f t="shared" si="42"/>
        <v>Google Search</v>
      </c>
      <c r="M579" t="str">
        <f t="shared" si="43"/>
        <v>insert into public.street_names_mappings(teryt_simc_code, teryt_ulic_code, teryt_street_name, osm_street_name) values ('0703026', '06188', 'Grota-Roweckiego', 'Grota-Roweckiego');</v>
      </c>
    </row>
    <row r="580" spans="1:13" x14ac:dyDescent="0.3">
      <c r="A580" t="s">
        <v>12729</v>
      </c>
      <c r="B580" t="s">
        <v>15775</v>
      </c>
      <c r="C580" t="s">
        <v>789</v>
      </c>
      <c r="D580" s="1" t="s">
        <v>1636</v>
      </c>
      <c r="E580" t="s">
        <v>789</v>
      </c>
      <c r="F580" s="1" t="s">
        <v>15856</v>
      </c>
      <c r="G580" t="s">
        <v>15857</v>
      </c>
      <c r="H580" t="s">
        <v>15857</v>
      </c>
      <c r="I580" s="2" t="str">
        <f t="shared" si="40"/>
        <v>OSM</v>
      </c>
      <c r="J580" s="2" t="str">
        <f t="shared" si="41"/>
        <v>Google Maps</v>
      </c>
      <c r="K580" s="2" t="str">
        <f t="shared" si="42"/>
        <v>Google Search</v>
      </c>
      <c r="M580" t="str">
        <f t="shared" si="43"/>
        <v>insert into public.street_names_mappings(teryt_simc_code, teryt_ulic_code, teryt_street_name, osm_street_name) values ('0948667', '06188', 'Grota-Roweckiego', 'Grota-Roweckiego');</v>
      </c>
    </row>
    <row r="581" spans="1:13" x14ac:dyDescent="0.3">
      <c r="A581" t="s">
        <v>12745</v>
      </c>
      <c r="B581" t="s">
        <v>15233</v>
      </c>
      <c r="C581" t="s">
        <v>11365</v>
      </c>
      <c r="D581" s="1" t="s">
        <v>12210</v>
      </c>
      <c r="E581" t="s">
        <v>11365</v>
      </c>
      <c r="F581" s="1" t="s">
        <v>15856</v>
      </c>
      <c r="G581" t="s">
        <v>15857</v>
      </c>
      <c r="H581" t="s">
        <v>15857</v>
      </c>
      <c r="I581" s="2" t="str">
        <f t="shared" si="40"/>
        <v>OSM</v>
      </c>
      <c r="J581" s="2" t="str">
        <f t="shared" si="41"/>
        <v>Google Maps</v>
      </c>
      <c r="K581" s="2" t="str">
        <f t="shared" si="42"/>
        <v>Google Search</v>
      </c>
      <c r="M581" t="str">
        <f t="shared" si="43"/>
        <v>insert into public.street_names_mappings(teryt_simc_code, teryt_ulic_code, teryt_street_name, osm_street_name) values ('0988454', '06188', 'Grota-Roweckiego', 'Grota-Roweckiego');</v>
      </c>
    </row>
    <row r="582" spans="1:13" x14ac:dyDescent="0.3">
      <c r="A582" t="s">
        <v>12725</v>
      </c>
      <c r="B582" t="s">
        <v>15292</v>
      </c>
      <c r="C582" t="s">
        <v>915</v>
      </c>
      <c r="D582" s="1" t="s">
        <v>1814</v>
      </c>
      <c r="E582" t="s">
        <v>915</v>
      </c>
      <c r="F582" s="1" t="s">
        <v>15856</v>
      </c>
      <c r="G582" t="s">
        <v>15857</v>
      </c>
      <c r="H582" t="s">
        <v>15857</v>
      </c>
      <c r="I582" s="2" t="str">
        <f t="shared" si="40"/>
        <v>OSM</v>
      </c>
      <c r="J582" s="2" t="str">
        <f t="shared" si="41"/>
        <v>Google Maps</v>
      </c>
      <c r="K582" s="2" t="str">
        <f t="shared" si="42"/>
        <v>Google Search</v>
      </c>
      <c r="M582" t="str">
        <f t="shared" si="43"/>
        <v>insert into public.street_names_mappings(teryt_simc_code, teryt_ulic_code, teryt_street_name, osm_street_name) values ('0934620', '06188', 'Grota-Roweckiego', 'Grota-Roweckiego');</v>
      </c>
    </row>
    <row r="583" spans="1:13" x14ac:dyDescent="0.3">
      <c r="A583" t="s">
        <v>12735</v>
      </c>
      <c r="B583" t="s">
        <v>15455</v>
      </c>
      <c r="C583" t="s">
        <v>2878</v>
      </c>
      <c r="D583" s="1" t="s">
        <v>4471</v>
      </c>
      <c r="E583" t="s">
        <v>2878</v>
      </c>
      <c r="F583" s="1" t="s">
        <v>15856</v>
      </c>
      <c r="G583" t="s">
        <v>15857</v>
      </c>
      <c r="H583" t="s">
        <v>15857</v>
      </c>
      <c r="I583" s="2" t="str">
        <f t="shared" si="40"/>
        <v>OSM</v>
      </c>
      <c r="J583" s="2" t="str">
        <f t="shared" si="41"/>
        <v>Google Maps</v>
      </c>
      <c r="K583" s="2" t="str">
        <f t="shared" si="42"/>
        <v>Google Search</v>
      </c>
      <c r="M583" t="str">
        <f t="shared" si="43"/>
        <v>insert into public.street_names_mappings(teryt_simc_code, teryt_ulic_code, teryt_street_name, osm_street_name) values ('0988075', '06188', 'Grota-Roweckiego', 'Grota-Roweckiego');</v>
      </c>
    </row>
    <row r="584" spans="1:13" x14ac:dyDescent="0.3">
      <c r="A584" t="s">
        <v>12806</v>
      </c>
      <c r="B584" t="s">
        <v>15653</v>
      </c>
      <c r="C584" t="s">
        <v>2037</v>
      </c>
      <c r="D584" s="1" t="s">
        <v>3922</v>
      </c>
      <c r="E584" t="s">
        <v>2037</v>
      </c>
      <c r="F584" s="1" t="s">
        <v>15858</v>
      </c>
      <c r="G584" t="s">
        <v>15859</v>
      </c>
      <c r="H584" t="s">
        <v>15859</v>
      </c>
      <c r="I584" s="2" t="str">
        <f t="shared" si="40"/>
        <v>OSM</v>
      </c>
      <c r="J584" s="2" t="str">
        <f t="shared" si="41"/>
        <v>Google Maps</v>
      </c>
      <c r="K584" s="2" t="str">
        <f t="shared" si="42"/>
        <v>Google Search</v>
      </c>
      <c r="M584" t="str">
        <f t="shared" si="43"/>
        <v>insert into public.street_names_mappings(teryt_simc_code, teryt_ulic_code, teryt_street_name, osm_street_name) values ('0946651', '06202', 'Grotta', 'Grotta');</v>
      </c>
    </row>
    <row r="585" spans="1:13" x14ac:dyDescent="0.3">
      <c r="A585" t="s">
        <v>12794</v>
      </c>
      <c r="B585" t="s">
        <v>15648</v>
      </c>
      <c r="C585" t="s">
        <v>15860</v>
      </c>
      <c r="D585" s="1" t="s">
        <v>15861</v>
      </c>
      <c r="E585" t="s">
        <v>15860</v>
      </c>
      <c r="F585" s="1" t="s">
        <v>15862</v>
      </c>
      <c r="G585" t="s">
        <v>15863</v>
      </c>
      <c r="H585" t="s">
        <v>15863</v>
      </c>
      <c r="I585" s="2" t="str">
        <f t="shared" si="40"/>
        <v>OSM</v>
      </c>
      <c r="J585" s="2" t="str">
        <f t="shared" si="41"/>
        <v>Google Maps</v>
      </c>
      <c r="K585" s="2" t="str">
        <f t="shared" si="42"/>
        <v>Google Search</v>
      </c>
      <c r="M585" t="str">
        <f t="shared" si="43"/>
        <v>insert into public.street_names_mappings(teryt_simc_code, teryt_ulic_code, teryt_street_name, osm_street_name) values ('0964577', '06203', 'Grottgera', 'Grottgera');</v>
      </c>
    </row>
    <row r="586" spans="1:13" x14ac:dyDescent="0.3">
      <c r="A586" t="s">
        <v>12743</v>
      </c>
      <c r="B586" t="s">
        <v>15048</v>
      </c>
      <c r="C586" t="s">
        <v>676</v>
      </c>
      <c r="D586" s="1" t="s">
        <v>1562</v>
      </c>
      <c r="E586" t="s">
        <v>676</v>
      </c>
      <c r="F586" s="1" t="s">
        <v>15862</v>
      </c>
      <c r="G586" t="s">
        <v>15863</v>
      </c>
      <c r="H586" t="s">
        <v>15863</v>
      </c>
      <c r="I586" s="2" t="str">
        <f t="shared" si="40"/>
        <v>OSM</v>
      </c>
      <c r="J586" s="2" t="str">
        <f t="shared" si="41"/>
        <v>Google Maps</v>
      </c>
      <c r="K586" s="2" t="str">
        <f t="shared" si="42"/>
        <v>Google Search</v>
      </c>
      <c r="M586" t="str">
        <f t="shared" si="43"/>
        <v>insert into public.street_names_mappings(teryt_simc_code, teryt_ulic_code, teryt_street_name, osm_street_name) values ('0949690', '06203', 'Grottgera', 'Grottgera');</v>
      </c>
    </row>
    <row r="587" spans="1:13" x14ac:dyDescent="0.3">
      <c r="A587" t="s">
        <v>12723</v>
      </c>
      <c r="B587" t="s">
        <v>15328</v>
      </c>
      <c r="C587" t="s">
        <v>11147</v>
      </c>
      <c r="D587" s="1" t="s">
        <v>11989</v>
      </c>
      <c r="E587" t="s">
        <v>11147</v>
      </c>
      <c r="F587" s="1" t="s">
        <v>15862</v>
      </c>
      <c r="G587" t="s">
        <v>15863</v>
      </c>
      <c r="H587" t="s">
        <v>15863</v>
      </c>
      <c r="I587" s="2" t="str">
        <f t="shared" si="40"/>
        <v>OSM</v>
      </c>
      <c r="J587" s="2" t="str">
        <f t="shared" si="41"/>
        <v>Google Maps</v>
      </c>
      <c r="K587" s="2" t="str">
        <f t="shared" si="42"/>
        <v>Google Search</v>
      </c>
      <c r="M587" t="str">
        <f t="shared" si="43"/>
        <v>insert into public.street_names_mappings(teryt_simc_code, teryt_ulic_code, teryt_street_name, osm_street_name) values ('0938120', '06203', 'Grottgera', 'Grottgera');</v>
      </c>
    </row>
    <row r="588" spans="1:13" x14ac:dyDescent="0.3">
      <c r="A588" t="s">
        <v>12737</v>
      </c>
      <c r="B588" t="s">
        <v>15479</v>
      </c>
      <c r="C588" t="s">
        <v>332</v>
      </c>
      <c r="D588" s="1" t="s">
        <v>1304</v>
      </c>
      <c r="E588" t="s">
        <v>332</v>
      </c>
      <c r="F588" s="1" t="s">
        <v>15862</v>
      </c>
      <c r="G588" t="s">
        <v>15863</v>
      </c>
      <c r="H588" t="s">
        <v>15863</v>
      </c>
      <c r="I588" s="2" t="str">
        <f t="shared" ref="I588:I651" si="44">HYPERLINK(_xlfn.ENCODEURL(CONCATENATE("https://www.openstreetmap.org/search?query=",H588,",",E588)), "OSM")</f>
        <v>OSM</v>
      </c>
      <c r="J588" s="2" t="str">
        <f t="shared" si="41"/>
        <v>Google Maps</v>
      </c>
      <c r="K588" s="2" t="str">
        <f t="shared" si="42"/>
        <v>Google Search</v>
      </c>
      <c r="M588" t="str">
        <f t="shared" si="43"/>
        <v>insert into public.street_names_mappings(teryt_simc_code, teryt_ulic_code, teryt_street_name, osm_street_name) values ('0982233', '06203', 'Grottgera', 'Grottgera');</v>
      </c>
    </row>
    <row r="589" spans="1:13" x14ac:dyDescent="0.3">
      <c r="A589" t="s">
        <v>12723</v>
      </c>
      <c r="B589" t="s">
        <v>15350</v>
      </c>
      <c r="C589" t="s">
        <v>11282</v>
      </c>
      <c r="D589" s="1" t="s">
        <v>12121</v>
      </c>
      <c r="E589" t="s">
        <v>11282</v>
      </c>
      <c r="F589" s="1" t="s">
        <v>15862</v>
      </c>
      <c r="G589" t="s">
        <v>15863</v>
      </c>
      <c r="H589" t="s">
        <v>15863</v>
      </c>
      <c r="I589" s="2" t="str">
        <f t="shared" si="44"/>
        <v>OSM</v>
      </c>
      <c r="J589" s="2" t="str">
        <f t="shared" si="41"/>
        <v>Google Maps</v>
      </c>
      <c r="K589" s="2" t="str">
        <f t="shared" si="42"/>
        <v>Google Search</v>
      </c>
      <c r="M589" t="str">
        <f t="shared" si="43"/>
        <v>insert into public.street_names_mappings(teryt_simc_code, teryt_ulic_code, teryt_street_name, osm_street_name) values ('0960042', '06203', 'Grottgera', 'Grottgera');</v>
      </c>
    </row>
    <row r="590" spans="1:13" x14ac:dyDescent="0.3">
      <c r="A590" t="s">
        <v>12731</v>
      </c>
      <c r="B590" t="s">
        <v>13137</v>
      </c>
      <c r="C590" t="s">
        <v>2257</v>
      </c>
      <c r="D590" s="1" t="s">
        <v>12165</v>
      </c>
      <c r="E590" t="s">
        <v>2257</v>
      </c>
      <c r="F590" s="1" t="s">
        <v>15862</v>
      </c>
      <c r="G590" t="s">
        <v>15863</v>
      </c>
      <c r="H590" t="s">
        <v>15863</v>
      </c>
      <c r="I590" s="2" t="str">
        <f t="shared" si="44"/>
        <v>OSM</v>
      </c>
      <c r="J590" s="2" t="str">
        <f t="shared" si="41"/>
        <v>Google Maps</v>
      </c>
      <c r="K590" s="2" t="str">
        <f t="shared" si="42"/>
        <v>Google Search</v>
      </c>
      <c r="M590" t="str">
        <f t="shared" si="43"/>
        <v>insert into public.street_names_mappings(teryt_simc_code, teryt_ulic_code, teryt_street_name, osm_street_name) values ('0920404', '06203', 'Grottgera', 'Grottgera');</v>
      </c>
    </row>
    <row r="591" spans="1:13" x14ac:dyDescent="0.3">
      <c r="A591" t="s">
        <v>12798</v>
      </c>
      <c r="B591" t="s">
        <v>15461</v>
      </c>
      <c r="C591" t="s">
        <v>11343</v>
      </c>
      <c r="D591" s="1" t="s">
        <v>12188</v>
      </c>
      <c r="E591" t="s">
        <v>11343</v>
      </c>
      <c r="F591" s="1" t="s">
        <v>15862</v>
      </c>
      <c r="G591" t="s">
        <v>15863</v>
      </c>
      <c r="H591" t="s">
        <v>15863</v>
      </c>
      <c r="I591" s="2" t="str">
        <f t="shared" si="44"/>
        <v>OSM</v>
      </c>
      <c r="J591" s="2" t="str">
        <f t="shared" si="41"/>
        <v>Google Maps</v>
      </c>
      <c r="K591" s="2" t="str">
        <f t="shared" si="42"/>
        <v>Google Search</v>
      </c>
      <c r="M591" t="str">
        <f t="shared" si="43"/>
        <v>insert into public.street_names_mappings(teryt_simc_code, teryt_ulic_code, teryt_street_name, osm_street_name) values ('0965619', '06203', 'Grottgera', 'Grottgera');</v>
      </c>
    </row>
    <row r="592" spans="1:13" x14ac:dyDescent="0.3">
      <c r="A592" t="s">
        <v>12745</v>
      </c>
      <c r="B592" t="s">
        <v>15233</v>
      </c>
      <c r="C592" t="s">
        <v>284</v>
      </c>
      <c r="D592" s="1" t="s">
        <v>1265</v>
      </c>
      <c r="E592" t="s">
        <v>284</v>
      </c>
      <c r="F592" s="1" t="s">
        <v>15862</v>
      </c>
      <c r="G592" t="s">
        <v>15863</v>
      </c>
      <c r="H592" t="s">
        <v>15863</v>
      </c>
      <c r="I592" s="2" t="str">
        <f t="shared" si="44"/>
        <v>OSM</v>
      </c>
      <c r="J592" s="2" t="str">
        <f t="shared" si="41"/>
        <v>Google Maps</v>
      </c>
      <c r="K592" s="2" t="str">
        <f t="shared" si="42"/>
        <v>Google Search</v>
      </c>
      <c r="M592" t="str">
        <f t="shared" si="43"/>
        <v>insert into public.street_names_mappings(teryt_simc_code, teryt_ulic_code, teryt_street_name, osm_street_name) values ('0988520', '06203', 'Grottgera', 'Grottgera');</v>
      </c>
    </row>
    <row r="593" spans="1:13" x14ac:dyDescent="0.3">
      <c r="A593" t="s">
        <v>12798</v>
      </c>
      <c r="B593" t="s">
        <v>15432</v>
      </c>
      <c r="C593" t="s">
        <v>432</v>
      </c>
      <c r="D593" s="1" t="s">
        <v>5741</v>
      </c>
      <c r="E593" t="s">
        <v>432</v>
      </c>
      <c r="F593" s="1" t="s">
        <v>15862</v>
      </c>
      <c r="G593" t="s">
        <v>15863</v>
      </c>
      <c r="H593" t="s">
        <v>15863</v>
      </c>
      <c r="I593" s="2" t="str">
        <f t="shared" si="44"/>
        <v>OSM</v>
      </c>
      <c r="J593" s="2" t="str">
        <f t="shared" si="41"/>
        <v>Google Maps</v>
      </c>
      <c r="K593" s="2" t="str">
        <f t="shared" si="42"/>
        <v>Google Search</v>
      </c>
      <c r="M593" t="str">
        <f t="shared" si="43"/>
        <v>insert into public.street_names_mappings(teryt_simc_code, teryt_ulic_code, teryt_street_name, osm_street_name) values ('0932293', '06203', 'Grottgera', 'Grottgera');</v>
      </c>
    </row>
    <row r="594" spans="1:13" x14ac:dyDescent="0.3">
      <c r="A594" t="s">
        <v>12737</v>
      </c>
      <c r="B594" t="s">
        <v>15479</v>
      </c>
      <c r="C594" t="s">
        <v>573</v>
      </c>
      <c r="D594" s="1" t="s">
        <v>1485</v>
      </c>
      <c r="E594" t="s">
        <v>573</v>
      </c>
      <c r="F594" s="1" t="s">
        <v>15862</v>
      </c>
      <c r="G594" t="s">
        <v>15863</v>
      </c>
      <c r="H594" t="s">
        <v>15863</v>
      </c>
      <c r="I594" s="2" t="str">
        <f t="shared" si="44"/>
        <v>OSM</v>
      </c>
      <c r="J594" s="2" t="str">
        <f t="shared" si="41"/>
        <v>Google Maps</v>
      </c>
      <c r="K594" s="2" t="str">
        <f t="shared" si="42"/>
        <v>Google Search</v>
      </c>
      <c r="M594" t="str">
        <f t="shared" si="43"/>
        <v>insert into public.street_names_mappings(teryt_simc_code, teryt_ulic_code, teryt_street_name, osm_street_name) values ('0982345', '06203', 'Grottgera', 'Grottgera');</v>
      </c>
    </row>
    <row r="595" spans="1:13" x14ac:dyDescent="0.3">
      <c r="A595" t="s">
        <v>12729</v>
      </c>
      <c r="B595" t="s">
        <v>15196</v>
      </c>
      <c r="C595" t="s">
        <v>329</v>
      </c>
      <c r="D595" s="1" t="s">
        <v>1302</v>
      </c>
      <c r="E595" t="s">
        <v>329</v>
      </c>
      <c r="F595" s="1" t="s">
        <v>15862</v>
      </c>
      <c r="G595" t="s">
        <v>15863</v>
      </c>
      <c r="H595" t="s">
        <v>15863</v>
      </c>
      <c r="I595" s="2" t="str">
        <f t="shared" si="44"/>
        <v>OSM</v>
      </c>
      <c r="J595" s="2" t="str">
        <f t="shared" si="41"/>
        <v>Google Maps</v>
      </c>
      <c r="K595" s="2" t="str">
        <f t="shared" si="42"/>
        <v>Google Search</v>
      </c>
      <c r="M595" t="str">
        <f t="shared" si="43"/>
        <v>insert into public.street_names_mappings(teryt_simc_code, teryt_ulic_code, teryt_street_name, osm_street_name) values ('0937280', '06203', 'Grottgera', 'Grottgera');</v>
      </c>
    </row>
    <row r="596" spans="1:13" x14ac:dyDescent="0.3">
      <c r="A596" t="s">
        <v>12798</v>
      </c>
      <c r="B596" t="s">
        <v>15021</v>
      </c>
      <c r="C596" t="s">
        <v>9468</v>
      </c>
      <c r="D596" s="1" t="s">
        <v>9469</v>
      </c>
      <c r="E596" t="s">
        <v>9468</v>
      </c>
      <c r="F596" s="1" t="s">
        <v>15862</v>
      </c>
      <c r="G596" t="s">
        <v>15863</v>
      </c>
      <c r="H596" t="s">
        <v>15863</v>
      </c>
      <c r="I596" s="2" t="str">
        <f t="shared" si="44"/>
        <v>OSM</v>
      </c>
      <c r="J596" s="2" t="str">
        <f t="shared" si="41"/>
        <v>Google Maps</v>
      </c>
      <c r="K596" s="2" t="str">
        <f t="shared" si="42"/>
        <v>Google Search</v>
      </c>
      <c r="M596" t="str">
        <f t="shared" si="43"/>
        <v>insert into public.street_names_mappings(teryt_simc_code, teryt_ulic_code, teryt_street_name, osm_street_name) values ('0965878', '06203', 'Grottgera', 'Grottgera');</v>
      </c>
    </row>
    <row r="597" spans="1:13" x14ac:dyDescent="0.3">
      <c r="A597" t="s">
        <v>12740</v>
      </c>
      <c r="B597" t="s">
        <v>14680</v>
      </c>
      <c r="C597" t="s">
        <v>239</v>
      </c>
      <c r="D597" s="1" t="s">
        <v>1234</v>
      </c>
      <c r="E597" t="s">
        <v>239</v>
      </c>
      <c r="F597" s="1" t="s">
        <v>15862</v>
      </c>
      <c r="G597" t="s">
        <v>15863</v>
      </c>
      <c r="H597" t="s">
        <v>15863</v>
      </c>
      <c r="I597" s="2" t="str">
        <f t="shared" si="44"/>
        <v>OSM</v>
      </c>
      <c r="J597" s="2" t="str">
        <f t="shared" si="41"/>
        <v>Google Maps</v>
      </c>
      <c r="K597" s="2" t="str">
        <f t="shared" si="42"/>
        <v>Google Search</v>
      </c>
      <c r="M597" t="str">
        <f t="shared" si="43"/>
        <v>insert into public.street_names_mappings(teryt_simc_code, teryt_ulic_code, teryt_street_name, osm_street_name) values ('0942765', '06203', 'Grottgera', 'Grottgera');</v>
      </c>
    </row>
    <row r="598" spans="1:13" x14ac:dyDescent="0.3">
      <c r="A598" t="s">
        <v>12806</v>
      </c>
      <c r="B598" t="s">
        <v>15205</v>
      </c>
      <c r="C598" t="s">
        <v>326</v>
      </c>
      <c r="D598" s="1" t="s">
        <v>1299</v>
      </c>
      <c r="E598" t="s">
        <v>326</v>
      </c>
      <c r="F598" s="1" t="s">
        <v>15862</v>
      </c>
      <c r="G598" t="s">
        <v>15863</v>
      </c>
      <c r="H598" t="s">
        <v>15863</v>
      </c>
      <c r="I598" s="2" t="str">
        <f t="shared" si="44"/>
        <v>OSM</v>
      </c>
      <c r="J598" s="2" t="str">
        <f t="shared" si="41"/>
        <v>Google Maps</v>
      </c>
      <c r="K598" s="2" t="str">
        <f t="shared" si="42"/>
        <v>Google Search</v>
      </c>
      <c r="M598" t="str">
        <f t="shared" si="43"/>
        <v>insert into public.street_names_mappings(teryt_simc_code, teryt_ulic_code, teryt_street_name, osm_street_name) values ('0947716', '06203', 'Grottgera', 'Grottgera');</v>
      </c>
    </row>
    <row r="599" spans="1:13" x14ac:dyDescent="0.3">
      <c r="A599" t="s">
        <v>12731</v>
      </c>
      <c r="B599" t="s">
        <v>13232</v>
      </c>
      <c r="C599" t="s">
        <v>11729</v>
      </c>
      <c r="D599" s="1" t="s">
        <v>12564</v>
      </c>
      <c r="E599" t="s">
        <v>11729</v>
      </c>
      <c r="F599" s="1" t="s">
        <v>15862</v>
      </c>
      <c r="G599" t="s">
        <v>15863</v>
      </c>
      <c r="H599" t="s">
        <v>15863</v>
      </c>
      <c r="I599" s="2" t="str">
        <f t="shared" si="44"/>
        <v>OSM</v>
      </c>
      <c r="J599" s="2" t="str">
        <f t="shared" si="41"/>
        <v>Google Maps</v>
      </c>
      <c r="K599" s="2" t="str">
        <f t="shared" si="42"/>
        <v>Google Search</v>
      </c>
      <c r="M599" t="str">
        <f t="shared" si="43"/>
        <v>insert into public.street_names_mappings(teryt_simc_code, teryt_ulic_code, teryt_street_name, osm_street_name) values ('0921668', '06203', 'Grottgera', 'Grottgera');</v>
      </c>
    </row>
    <row r="600" spans="1:13" x14ac:dyDescent="0.3">
      <c r="A600" t="s">
        <v>12745</v>
      </c>
      <c r="B600" t="s">
        <v>15509</v>
      </c>
      <c r="C600" t="s">
        <v>10114</v>
      </c>
      <c r="D600" s="1" t="s">
        <v>10115</v>
      </c>
      <c r="E600" t="s">
        <v>10114</v>
      </c>
      <c r="F600" s="1" t="s">
        <v>15862</v>
      </c>
      <c r="G600" t="s">
        <v>15863</v>
      </c>
      <c r="H600" t="s">
        <v>15863</v>
      </c>
      <c r="I600" s="2" t="str">
        <f t="shared" si="44"/>
        <v>OSM</v>
      </c>
      <c r="J600" s="2" t="str">
        <f t="shared" si="41"/>
        <v>Google Maps</v>
      </c>
      <c r="K600" s="2" t="str">
        <f t="shared" si="42"/>
        <v>Google Search</v>
      </c>
      <c r="M600" t="str">
        <f t="shared" si="43"/>
        <v>insert into public.street_names_mappings(teryt_simc_code, teryt_ulic_code, teryt_street_name, osm_street_name) values ('0988626', '06203', 'Grottgera', 'Grottgera');</v>
      </c>
    </row>
    <row r="601" spans="1:13" x14ac:dyDescent="0.3">
      <c r="A601" t="s">
        <v>12731</v>
      </c>
      <c r="B601" t="s">
        <v>13146</v>
      </c>
      <c r="C601" t="s">
        <v>5083</v>
      </c>
      <c r="D601" s="1" t="s">
        <v>12403</v>
      </c>
      <c r="E601" t="s">
        <v>11573</v>
      </c>
      <c r="F601" s="1" t="s">
        <v>15862</v>
      </c>
      <c r="G601" t="s">
        <v>15863</v>
      </c>
      <c r="H601" t="s">
        <v>15863</v>
      </c>
      <c r="I601" s="2" t="str">
        <f t="shared" si="44"/>
        <v>OSM</v>
      </c>
      <c r="J601" s="2" t="str">
        <f t="shared" si="41"/>
        <v>Google Maps</v>
      </c>
      <c r="K601" s="2" t="str">
        <f t="shared" si="42"/>
        <v>Google Search</v>
      </c>
      <c r="M601" t="str">
        <f t="shared" si="43"/>
        <v>insert into public.street_names_mappings(teryt_simc_code, teryt_ulic_code, teryt_street_name, osm_street_name) values ('0006652', '06203', 'Grottgera', 'Grottgera');</v>
      </c>
    </row>
    <row r="602" spans="1:13" x14ac:dyDescent="0.3">
      <c r="A602" t="s">
        <v>12731</v>
      </c>
      <c r="B602" t="s">
        <v>13074</v>
      </c>
      <c r="C602" t="s">
        <v>11781</v>
      </c>
      <c r="D602" s="1" t="s">
        <v>12621</v>
      </c>
      <c r="E602" t="s">
        <v>11781</v>
      </c>
      <c r="F602" s="1" t="s">
        <v>15864</v>
      </c>
      <c r="G602" t="s">
        <v>15865</v>
      </c>
      <c r="H602" t="s">
        <v>15865</v>
      </c>
      <c r="I602" s="2" t="str">
        <f t="shared" si="44"/>
        <v>OSM</v>
      </c>
      <c r="J602" s="2" t="str">
        <f t="shared" si="41"/>
        <v>Google Maps</v>
      </c>
      <c r="K602" s="2" t="str">
        <f t="shared" si="42"/>
        <v>Google Search</v>
      </c>
      <c r="M602" t="str">
        <f t="shared" si="43"/>
        <v>insert into public.street_names_mappings(teryt_simc_code, teryt_ulic_code, teryt_street_name, osm_street_name) values ('0918123', '06216', 'Gruchacza', 'Gruchacza');</v>
      </c>
    </row>
    <row r="603" spans="1:13" x14ac:dyDescent="0.3">
      <c r="A603" t="s">
        <v>12745</v>
      </c>
      <c r="B603" t="s">
        <v>15616</v>
      </c>
      <c r="C603" t="s">
        <v>1831</v>
      </c>
      <c r="D603" s="1" t="s">
        <v>3778</v>
      </c>
      <c r="E603" t="s">
        <v>1831</v>
      </c>
      <c r="F603" s="1" t="s">
        <v>15866</v>
      </c>
      <c r="G603" t="s">
        <v>15867</v>
      </c>
      <c r="H603" t="s">
        <v>15867</v>
      </c>
      <c r="I603" s="2" t="str">
        <f t="shared" si="44"/>
        <v>OSM</v>
      </c>
      <c r="J603" s="2" t="str">
        <f t="shared" si="41"/>
        <v>Google Maps</v>
      </c>
      <c r="K603" s="2" t="str">
        <f t="shared" si="42"/>
        <v>Google Search</v>
      </c>
      <c r="M603" t="str">
        <f t="shared" si="43"/>
        <v>insert into public.street_names_mappings(teryt_simc_code, teryt_ulic_code, teryt_street_name, osm_street_name) values ('0935699', '06295', 'Grynickiego', 'Grynickiego');</v>
      </c>
    </row>
    <row r="604" spans="1:13" x14ac:dyDescent="0.3">
      <c r="A604" t="s">
        <v>12731</v>
      </c>
      <c r="B604" t="s">
        <v>13071</v>
      </c>
      <c r="C604" t="s">
        <v>11502</v>
      </c>
      <c r="D604" s="1" t="s">
        <v>12328</v>
      </c>
      <c r="E604" t="s">
        <v>11502</v>
      </c>
      <c r="F604" s="1" t="s">
        <v>15868</v>
      </c>
      <c r="G604" t="s">
        <v>15869</v>
      </c>
      <c r="H604" t="s">
        <v>15869</v>
      </c>
      <c r="I604" s="2" t="str">
        <f t="shared" si="44"/>
        <v>OSM</v>
      </c>
      <c r="J604" s="2" t="str">
        <f t="shared" si="41"/>
        <v>Google Maps</v>
      </c>
      <c r="K604" s="2" t="str">
        <f t="shared" si="42"/>
        <v>Google Search</v>
      </c>
      <c r="M604" t="str">
        <f t="shared" si="43"/>
        <v>insert into public.street_names_mappings(teryt_simc_code, teryt_ulic_code, teryt_street_name, osm_street_name) values ('0930696', '06305', 'Grzebskiego', 'Grzebskiego');</v>
      </c>
    </row>
    <row r="605" spans="1:13" x14ac:dyDescent="0.3">
      <c r="A605" t="s">
        <v>12740</v>
      </c>
      <c r="B605" t="s">
        <v>15556</v>
      </c>
      <c r="C605" t="s">
        <v>987</v>
      </c>
      <c r="D605" s="1" t="s">
        <v>1783</v>
      </c>
      <c r="E605" t="s">
        <v>987</v>
      </c>
      <c r="F605" s="1" t="s">
        <v>15870</v>
      </c>
      <c r="G605" t="s">
        <v>15871</v>
      </c>
      <c r="H605" t="s">
        <v>15871</v>
      </c>
      <c r="I605" s="2" t="str">
        <f t="shared" si="44"/>
        <v>OSM</v>
      </c>
      <c r="J605" s="2" t="str">
        <f t="shared" ref="J605:J668" si="45">HYPERLINK(CONCATENATE("https://www.google.de/maps/search/",H605,", ",E605), "Google Maps")</f>
        <v>Google Maps</v>
      </c>
      <c r="K605" s="2" t="str">
        <f t="shared" ref="K605:K668" si="46">HYPERLINK(CONCATENATE("https://www.google.de/search?q=", H605, ", ",E605), "Google Search")</f>
        <v>Google Search</v>
      </c>
      <c r="M605" t="str">
        <f t="shared" ref="M605:M668" si="47"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('0941984', '06309', 'Grzegorczyka', 'Grzegorczyka');</v>
      </c>
    </row>
    <row r="606" spans="1:13" x14ac:dyDescent="0.3">
      <c r="A606" t="s">
        <v>12740</v>
      </c>
      <c r="B606" t="s">
        <v>15552</v>
      </c>
      <c r="C606" t="s">
        <v>11405</v>
      </c>
      <c r="D606" s="1" t="s">
        <v>12235</v>
      </c>
      <c r="E606" t="s">
        <v>11405</v>
      </c>
      <c r="F606" s="1" t="s">
        <v>15872</v>
      </c>
      <c r="G606" t="s">
        <v>15873</v>
      </c>
      <c r="H606" t="s">
        <v>15873</v>
      </c>
      <c r="I606" s="2" t="str">
        <f t="shared" si="44"/>
        <v>OSM</v>
      </c>
      <c r="J606" s="2" t="str">
        <f t="shared" si="45"/>
        <v>Google Maps</v>
      </c>
      <c r="K606" s="2" t="str">
        <f t="shared" si="46"/>
        <v>Google Search</v>
      </c>
      <c r="M606" t="str">
        <f t="shared" si="47"/>
        <v>insert into public.street_names_mappings(teryt_simc_code, teryt_ulic_code, teryt_street_name, osm_street_name) values ('0215338', '06315', 'Grzegorzewskiej', 'Grzegorzewskiej');</v>
      </c>
    </row>
    <row r="607" spans="1:13" x14ac:dyDescent="0.3">
      <c r="A607" t="s">
        <v>12737</v>
      </c>
      <c r="B607" t="s">
        <v>15014</v>
      </c>
      <c r="C607" t="s">
        <v>11848</v>
      </c>
      <c r="D607" s="1" t="s">
        <v>12686</v>
      </c>
      <c r="E607" t="s">
        <v>11848</v>
      </c>
      <c r="F607" s="1" t="s">
        <v>15874</v>
      </c>
      <c r="G607" t="s">
        <v>15875</v>
      </c>
      <c r="H607" t="s">
        <v>15875</v>
      </c>
      <c r="I607" s="2" t="str">
        <f t="shared" si="44"/>
        <v>OSM</v>
      </c>
      <c r="J607" s="2" t="str">
        <f t="shared" si="45"/>
        <v>Google Maps</v>
      </c>
      <c r="K607" s="2" t="str">
        <f t="shared" si="46"/>
        <v>Google Search</v>
      </c>
      <c r="M607" t="str">
        <f t="shared" si="47"/>
        <v>insert into public.street_names_mappings(teryt_simc_code, teryt_ulic_code, teryt_street_name, osm_street_name) values ('0953881', '06360', 'Gubrynowicza', 'Gubrynowicza');</v>
      </c>
    </row>
    <row r="608" spans="1:13" x14ac:dyDescent="0.3">
      <c r="A608" t="s">
        <v>12764</v>
      </c>
      <c r="B608" t="s">
        <v>15538</v>
      </c>
      <c r="C608" t="s">
        <v>625</v>
      </c>
      <c r="D608" s="1" t="s">
        <v>15539</v>
      </c>
      <c r="E608" t="s">
        <v>625</v>
      </c>
      <c r="F608" s="1" t="s">
        <v>15876</v>
      </c>
      <c r="G608" t="s">
        <v>15877</v>
      </c>
      <c r="H608" t="s">
        <v>15877</v>
      </c>
      <c r="I608" s="2" t="str">
        <f t="shared" si="44"/>
        <v>OSM</v>
      </c>
      <c r="J608" s="2" t="str">
        <f t="shared" si="45"/>
        <v>Google Maps</v>
      </c>
      <c r="K608" s="2" t="str">
        <f t="shared" si="46"/>
        <v>Google Search</v>
      </c>
      <c r="M608" t="str">
        <f t="shared" si="47"/>
        <v>insert into public.street_names_mappings(teryt_simc_code, teryt_ulic_code, teryt_street_name, osm_street_name) values ('0079496', '06366', 'Guliwera', 'Guliwera');</v>
      </c>
    </row>
    <row r="609" spans="1:13" x14ac:dyDescent="0.3">
      <c r="A609" t="s">
        <v>12729</v>
      </c>
      <c r="B609" t="s">
        <v>14704</v>
      </c>
      <c r="C609" t="s">
        <v>5206</v>
      </c>
      <c r="D609" s="1" t="s">
        <v>15878</v>
      </c>
      <c r="E609" t="s">
        <v>15879</v>
      </c>
      <c r="F609" s="1" t="s">
        <v>15876</v>
      </c>
      <c r="G609" t="s">
        <v>15877</v>
      </c>
      <c r="H609" t="s">
        <v>15877</v>
      </c>
      <c r="I609" s="2" t="str">
        <f t="shared" si="44"/>
        <v>OSM</v>
      </c>
      <c r="J609" s="2" t="str">
        <f t="shared" si="45"/>
        <v>Google Maps</v>
      </c>
      <c r="K609" s="2" t="str">
        <f t="shared" si="46"/>
        <v>Google Search</v>
      </c>
      <c r="M609" t="str">
        <f t="shared" si="47"/>
        <v>insert into public.street_names_mappings(teryt_simc_code, teryt_ulic_code, teryt_street_name, osm_street_name) values ('0582781', '06366', 'Guliwera', 'Guliwera');</v>
      </c>
    </row>
    <row r="610" spans="1:13" x14ac:dyDescent="0.3">
      <c r="A610" t="s">
        <v>12731</v>
      </c>
      <c r="B610" t="s">
        <v>13146</v>
      </c>
      <c r="C610" t="s">
        <v>5083</v>
      </c>
      <c r="D610" s="1" t="s">
        <v>15880</v>
      </c>
      <c r="E610" t="s">
        <v>15881</v>
      </c>
      <c r="F610" s="1" t="s">
        <v>15876</v>
      </c>
      <c r="G610" t="s">
        <v>15877</v>
      </c>
      <c r="H610" t="s">
        <v>15877</v>
      </c>
      <c r="I610" s="2" t="str">
        <f t="shared" si="44"/>
        <v>OSM</v>
      </c>
      <c r="J610" s="2" t="str">
        <f t="shared" si="45"/>
        <v>Google Maps</v>
      </c>
      <c r="K610" s="2" t="str">
        <f t="shared" si="46"/>
        <v>Google Search</v>
      </c>
      <c r="M610" t="str">
        <f t="shared" si="47"/>
        <v>insert into public.street_names_mappings(teryt_simc_code, teryt_ulic_code, teryt_street_name, osm_street_name) values ('0006379', '06366', 'Guliwera', 'Guliwera');</v>
      </c>
    </row>
    <row r="611" spans="1:13" x14ac:dyDescent="0.3">
      <c r="A611" t="s">
        <v>12735</v>
      </c>
      <c r="B611" t="s">
        <v>15528</v>
      </c>
      <c r="C611" t="s">
        <v>775</v>
      </c>
      <c r="D611" s="1" t="s">
        <v>1625</v>
      </c>
      <c r="E611" t="s">
        <v>775</v>
      </c>
      <c r="F611" s="1" t="s">
        <v>15876</v>
      </c>
      <c r="G611" t="s">
        <v>15877</v>
      </c>
      <c r="H611" t="s">
        <v>15877</v>
      </c>
      <c r="I611" s="2" t="str">
        <f t="shared" si="44"/>
        <v>OSM</v>
      </c>
      <c r="J611" s="2" t="str">
        <f t="shared" si="45"/>
        <v>Google Maps</v>
      </c>
      <c r="K611" s="2" t="str">
        <f t="shared" si="46"/>
        <v>Google Search</v>
      </c>
      <c r="M611" t="str">
        <f t="shared" si="47"/>
        <v>insert into public.street_names_mappings(teryt_simc_code, teryt_ulic_code, teryt_street_name, osm_street_name) values ('0954700', '06366', 'Guliwera', 'Guliwera');</v>
      </c>
    </row>
    <row r="612" spans="1:13" x14ac:dyDescent="0.3">
      <c r="A612" t="s">
        <v>12731</v>
      </c>
      <c r="B612" t="s">
        <v>13137</v>
      </c>
      <c r="C612" t="s">
        <v>11548</v>
      </c>
      <c r="D612" s="1" t="s">
        <v>12374</v>
      </c>
      <c r="E612" t="s">
        <v>11548</v>
      </c>
      <c r="F612" s="1" t="s">
        <v>15876</v>
      </c>
      <c r="G612" t="s">
        <v>15877</v>
      </c>
      <c r="H612" t="s">
        <v>15877</v>
      </c>
      <c r="I612" s="2" t="str">
        <f t="shared" si="44"/>
        <v>OSM</v>
      </c>
      <c r="J612" s="2" t="str">
        <f t="shared" si="45"/>
        <v>Google Maps</v>
      </c>
      <c r="K612" s="2" t="str">
        <f t="shared" si="46"/>
        <v>Google Search</v>
      </c>
      <c r="M612" t="str">
        <f t="shared" si="47"/>
        <v>insert into public.street_names_mappings(teryt_simc_code, teryt_ulic_code, teryt_street_name, osm_street_name) values ('0683192', '06366', 'Guliwera', 'Guliwera');</v>
      </c>
    </row>
    <row r="613" spans="1:13" x14ac:dyDescent="0.3">
      <c r="A613" t="s">
        <v>12731</v>
      </c>
      <c r="B613" t="s">
        <v>13052</v>
      </c>
      <c r="C613" t="s">
        <v>11551</v>
      </c>
      <c r="D613" s="1" t="s">
        <v>12377</v>
      </c>
      <c r="E613" t="s">
        <v>11551</v>
      </c>
      <c r="F613" s="1" t="s">
        <v>15876</v>
      </c>
      <c r="G613" t="s">
        <v>15877</v>
      </c>
      <c r="H613" t="s">
        <v>15877</v>
      </c>
      <c r="I613" s="2" t="str">
        <f t="shared" si="44"/>
        <v>OSM</v>
      </c>
      <c r="J613" s="2" t="str">
        <f t="shared" si="45"/>
        <v>Google Maps</v>
      </c>
      <c r="K613" s="2" t="str">
        <f t="shared" si="46"/>
        <v>Google Search</v>
      </c>
      <c r="M613" t="str">
        <f t="shared" si="47"/>
        <v>insert into public.street_names_mappings(teryt_simc_code, teryt_ulic_code, teryt_street_name, osm_street_name) values ('0966079', '06366', 'Guliwera', 'Guliwera');</v>
      </c>
    </row>
    <row r="614" spans="1:13" x14ac:dyDescent="0.3">
      <c r="A614" t="s">
        <v>12729</v>
      </c>
      <c r="B614" t="s">
        <v>15506</v>
      </c>
      <c r="C614" t="s">
        <v>235</v>
      </c>
      <c r="D614" s="1" t="s">
        <v>1231</v>
      </c>
      <c r="E614" t="s">
        <v>235</v>
      </c>
      <c r="F614" s="1" t="s">
        <v>15876</v>
      </c>
      <c r="G614" t="s">
        <v>15877</v>
      </c>
      <c r="H614" t="s">
        <v>15877</v>
      </c>
      <c r="I614" s="2" t="str">
        <f t="shared" si="44"/>
        <v>OSM</v>
      </c>
      <c r="J614" s="2" t="str">
        <f t="shared" si="45"/>
        <v>Google Maps</v>
      </c>
      <c r="K614" s="2" t="str">
        <f t="shared" si="46"/>
        <v>Google Search</v>
      </c>
      <c r="M614" t="str">
        <f t="shared" si="47"/>
        <v>insert into public.street_names_mappings(teryt_simc_code, teryt_ulic_code, teryt_street_name, osm_street_name) values ('0969400', '06366', 'Guliwera', 'Guliwera');</v>
      </c>
    </row>
    <row r="615" spans="1:13" x14ac:dyDescent="0.3">
      <c r="A615" t="s">
        <v>12731</v>
      </c>
      <c r="B615" t="s">
        <v>13153</v>
      </c>
      <c r="C615" t="s">
        <v>11840</v>
      </c>
      <c r="D615" s="1" t="s">
        <v>12679</v>
      </c>
      <c r="E615" t="s">
        <v>11841</v>
      </c>
      <c r="F615" s="1" t="s">
        <v>15876</v>
      </c>
      <c r="G615" t="s">
        <v>15877</v>
      </c>
      <c r="H615" t="s">
        <v>15877</v>
      </c>
      <c r="I615" s="2" t="str">
        <f t="shared" si="44"/>
        <v>OSM</v>
      </c>
      <c r="J615" s="2" t="str">
        <f t="shared" si="45"/>
        <v>Google Maps</v>
      </c>
      <c r="K615" s="2" t="str">
        <f t="shared" si="46"/>
        <v>Google Search</v>
      </c>
      <c r="M615" t="str">
        <f t="shared" si="47"/>
        <v>insert into public.street_names_mappings(teryt_simc_code, teryt_ulic_code, teryt_street_name, osm_street_name) values ('0523212', '06366', 'Guliwera', 'Guliwera');</v>
      </c>
    </row>
    <row r="616" spans="1:13" x14ac:dyDescent="0.3">
      <c r="A616" t="s">
        <v>12794</v>
      </c>
      <c r="B616" t="s">
        <v>15070</v>
      </c>
      <c r="C616" t="s">
        <v>358</v>
      </c>
      <c r="D616" s="1" t="s">
        <v>15882</v>
      </c>
      <c r="E616" t="s">
        <v>15629</v>
      </c>
      <c r="F616" s="1" t="s">
        <v>15876</v>
      </c>
      <c r="G616" t="s">
        <v>15877</v>
      </c>
      <c r="H616" t="s">
        <v>15877</v>
      </c>
      <c r="I616" s="2" t="str">
        <f t="shared" si="44"/>
        <v>OSM</v>
      </c>
      <c r="J616" s="2" t="str">
        <f t="shared" si="45"/>
        <v>Google Maps</v>
      </c>
      <c r="K616" s="2" t="str">
        <f t="shared" si="46"/>
        <v>Google Search</v>
      </c>
      <c r="M616" t="str">
        <f t="shared" si="47"/>
        <v>insert into public.street_names_mappings(teryt_simc_code, teryt_ulic_code, teryt_street_name, osm_street_name) values ('0756850', '06366', 'Guliwera', 'Guliwera');</v>
      </c>
    </row>
    <row r="617" spans="1:13" x14ac:dyDescent="0.3">
      <c r="A617" t="s">
        <v>12743</v>
      </c>
      <c r="B617" t="s">
        <v>15190</v>
      </c>
      <c r="C617" t="s">
        <v>290</v>
      </c>
      <c r="D617" s="1" t="s">
        <v>1270</v>
      </c>
      <c r="E617" t="s">
        <v>290</v>
      </c>
      <c r="F617" s="1" t="s">
        <v>15876</v>
      </c>
      <c r="G617" t="s">
        <v>15877</v>
      </c>
      <c r="H617" t="s">
        <v>15877</v>
      </c>
      <c r="I617" s="2" t="str">
        <f t="shared" si="44"/>
        <v>OSM</v>
      </c>
      <c r="J617" s="2" t="str">
        <f t="shared" si="45"/>
        <v>Google Maps</v>
      </c>
      <c r="K617" s="2" t="str">
        <f t="shared" si="46"/>
        <v>Google Search</v>
      </c>
      <c r="M617" t="str">
        <f t="shared" si="47"/>
        <v>insert into public.street_names_mappings(teryt_simc_code, teryt_ulic_code, teryt_street_name, osm_street_name) values ('0977976', '06366', 'Guliwera', 'Guliwera');</v>
      </c>
    </row>
    <row r="618" spans="1:13" x14ac:dyDescent="0.3">
      <c r="A618" t="s">
        <v>12764</v>
      </c>
      <c r="B618" t="s">
        <v>15417</v>
      </c>
      <c r="C618" t="s">
        <v>12</v>
      </c>
      <c r="D618" s="1" t="s">
        <v>1045</v>
      </c>
      <c r="E618" t="s">
        <v>12</v>
      </c>
      <c r="F618" s="1" t="s">
        <v>15876</v>
      </c>
      <c r="G618" t="s">
        <v>15877</v>
      </c>
      <c r="H618" t="s">
        <v>15877</v>
      </c>
      <c r="I618" s="2" t="str">
        <f t="shared" si="44"/>
        <v>OSM</v>
      </c>
      <c r="J618" s="2" t="str">
        <f t="shared" si="45"/>
        <v>Google Maps</v>
      </c>
      <c r="K618" s="2" t="str">
        <f t="shared" si="46"/>
        <v>Google Search</v>
      </c>
      <c r="M618" t="str">
        <f t="shared" si="47"/>
        <v>insert into public.street_names_mappings(teryt_simc_code, teryt_ulic_code, teryt_street_name, osm_street_name) values ('0982724', '06366', 'Guliwera', 'Guliwera');</v>
      </c>
    </row>
    <row r="619" spans="1:13" x14ac:dyDescent="0.3">
      <c r="A619" t="s">
        <v>12731</v>
      </c>
      <c r="B619" t="s">
        <v>13074</v>
      </c>
      <c r="C619" t="s">
        <v>11781</v>
      </c>
      <c r="D619" s="1" t="s">
        <v>12621</v>
      </c>
      <c r="E619" t="s">
        <v>11781</v>
      </c>
      <c r="F619" s="1" t="s">
        <v>15876</v>
      </c>
      <c r="G619" t="s">
        <v>15877</v>
      </c>
      <c r="H619" t="s">
        <v>15877</v>
      </c>
      <c r="I619" s="2" t="str">
        <f t="shared" si="44"/>
        <v>OSM</v>
      </c>
      <c r="J619" s="2" t="str">
        <f t="shared" si="45"/>
        <v>Google Maps</v>
      </c>
      <c r="K619" s="2" t="str">
        <f t="shared" si="46"/>
        <v>Google Search</v>
      </c>
      <c r="M619" t="str">
        <f t="shared" si="47"/>
        <v>insert into public.street_names_mappings(teryt_simc_code, teryt_ulic_code, teryt_street_name, osm_street_name) values ('0918123', '06366', 'Guliwera', 'Guliwera');</v>
      </c>
    </row>
    <row r="620" spans="1:13" x14ac:dyDescent="0.3">
      <c r="A620" t="s">
        <v>12731</v>
      </c>
      <c r="B620" t="s">
        <v>13146</v>
      </c>
      <c r="C620" t="s">
        <v>5083</v>
      </c>
      <c r="D620" s="1" t="s">
        <v>15883</v>
      </c>
      <c r="E620" t="s">
        <v>13549</v>
      </c>
      <c r="F620" s="1" t="s">
        <v>15884</v>
      </c>
      <c r="G620" t="s">
        <v>15885</v>
      </c>
      <c r="H620" t="s">
        <v>15885</v>
      </c>
      <c r="I620" s="2" t="str">
        <f t="shared" si="44"/>
        <v>OSM</v>
      </c>
      <c r="J620" s="2" t="str">
        <f t="shared" si="45"/>
        <v>Google Maps</v>
      </c>
      <c r="K620" s="2" t="str">
        <f t="shared" si="46"/>
        <v>Google Search</v>
      </c>
      <c r="M620" t="str">
        <f t="shared" si="47"/>
        <v>insert into public.street_names_mappings(teryt_simc_code, teryt_ulic_code, teryt_street_name, osm_street_name) values ('0006385', '06402', 'Gwalberta', 'Gwalberta');</v>
      </c>
    </row>
    <row r="621" spans="1:13" x14ac:dyDescent="0.3">
      <c r="A621" t="s">
        <v>12731</v>
      </c>
      <c r="B621" t="s">
        <v>13146</v>
      </c>
      <c r="C621" t="s">
        <v>5083</v>
      </c>
      <c r="D621" s="1" t="s">
        <v>12404</v>
      </c>
      <c r="E621" t="s">
        <v>5083</v>
      </c>
      <c r="F621" s="1" t="s">
        <v>15884</v>
      </c>
      <c r="G621" t="s">
        <v>15885</v>
      </c>
      <c r="H621" t="s">
        <v>15885</v>
      </c>
      <c r="I621" s="2" t="str">
        <f t="shared" si="44"/>
        <v>OSM</v>
      </c>
      <c r="J621" s="2" t="str">
        <f t="shared" si="45"/>
        <v>Google Maps</v>
      </c>
      <c r="K621" s="2" t="str">
        <f t="shared" si="46"/>
        <v>Google Search</v>
      </c>
      <c r="M621" t="str">
        <f t="shared" si="47"/>
        <v>insert into public.street_names_mappings(teryt_simc_code, teryt_ulic_code, teryt_street_name, osm_street_name) values ('0921438', '06402', 'Gwalberta', 'Gwalberta');</v>
      </c>
    </row>
    <row r="622" spans="1:13" x14ac:dyDescent="0.3">
      <c r="A622" t="s">
        <v>12725</v>
      </c>
      <c r="B622" t="s">
        <v>15886</v>
      </c>
      <c r="C622" t="s">
        <v>255</v>
      </c>
      <c r="D622" s="1" t="s">
        <v>5948</v>
      </c>
      <c r="E622" t="s">
        <v>5949</v>
      </c>
      <c r="F622" s="1" t="s">
        <v>15887</v>
      </c>
      <c r="G622" t="s">
        <v>15888</v>
      </c>
      <c r="H622" t="s">
        <v>15888</v>
      </c>
      <c r="I622" s="2" t="str">
        <f t="shared" si="44"/>
        <v>OSM</v>
      </c>
      <c r="J622" s="2" t="str">
        <f t="shared" si="45"/>
        <v>Google Maps</v>
      </c>
      <c r="K622" s="2" t="str">
        <f t="shared" si="46"/>
        <v>Google Search</v>
      </c>
      <c r="M622" t="str">
        <f t="shared" si="47"/>
        <v>insert into public.street_names_mappings(teryt_simc_code, teryt_ulic_code, teryt_street_name, osm_street_name) values ('0164960', '06477', 'Hallera', 'Hallera');</v>
      </c>
    </row>
    <row r="623" spans="1:13" x14ac:dyDescent="0.3">
      <c r="A623" t="s">
        <v>12745</v>
      </c>
      <c r="B623" t="s">
        <v>15233</v>
      </c>
      <c r="C623" t="s">
        <v>10304</v>
      </c>
      <c r="D623" s="1" t="s">
        <v>10305</v>
      </c>
      <c r="E623" t="s">
        <v>10304</v>
      </c>
      <c r="F623" s="1" t="s">
        <v>15887</v>
      </c>
      <c r="G623" t="s">
        <v>15888</v>
      </c>
      <c r="H623" t="s">
        <v>15888</v>
      </c>
      <c r="I623" s="2" t="str">
        <f t="shared" si="44"/>
        <v>OSM</v>
      </c>
      <c r="J623" s="2" t="str">
        <f t="shared" si="45"/>
        <v>Google Maps</v>
      </c>
      <c r="K623" s="2" t="str">
        <f t="shared" si="46"/>
        <v>Google Search</v>
      </c>
      <c r="M623" t="str">
        <f t="shared" si="47"/>
        <v>insert into public.street_names_mappings(teryt_simc_code, teryt_ulic_code, teryt_street_name, osm_street_name) values ('0988359', '06477', 'Hallera', 'Hallera');</v>
      </c>
    </row>
    <row r="624" spans="1:13" x14ac:dyDescent="0.3">
      <c r="A624" t="s">
        <v>12740</v>
      </c>
      <c r="B624" t="s">
        <v>15375</v>
      </c>
      <c r="C624" t="s">
        <v>11248</v>
      </c>
      <c r="D624" s="1" t="s">
        <v>12084</v>
      </c>
      <c r="E624" t="s">
        <v>334</v>
      </c>
      <c r="F624" s="1" t="s">
        <v>15887</v>
      </c>
      <c r="G624" t="s">
        <v>15888</v>
      </c>
      <c r="H624" t="s">
        <v>15888</v>
      </c>
      <c r="I624" s="2" t="str">
        <f t="shared" si="44"/>
        <v>OSM</v>
      </c>
      <c r="J624" s="2" t="str">
        <f t="shared" si="45"/>
        <v>Google Maps</v>
      </c>
      <c r="K624" s="2" t="str">
        <f t="shared" si="46"/>
        <v>Google Search</v>
      </c>
      <c r="M624" t="str">
        <f t="shared" si="47"/>
        <v>insert into public.street_names_mappings(teryt_simc_code, teryt_ulic_code, teryt_street_name, osm_street_name) values ('0214126', '06477', 'Hallera', 'Hallera');</v>
      </c>
    </row>
    <row r="625" spans="1:13" x14ac:dyDescent="0.3">
      <c r="A625" t="s">
        <v>12735</v>
      </c>
      <c r="B625" t="s">
        <v>15646</v>
      </c>
      <c r="C625" t="s">
        <v>15889</v>
      </c>
      <c r="D625" s="1" t="s">
        <v>15890</v>
      </c>
      <c r="E625" t="s">
        <v>15889</v>
      </c>
      <c r="F625" s="1" t="s">
        <v>15887</v>
      </c>
      <c r="G625" t="s">
        <v>15888</v>
      </c>
      <c r="H625" t="s">
        <v>15888</v>
      </c>
      <c r="I625" s="2" t="str">
        <f t="shared" si="44"/>
        <v>OSM</v>
      </c>
      <c r="J625" s="2" t="str">
        <f t="shared" si="45"/>
        <v>Google Maps</v>
      </c>
      <c r="K625" s="2" t="str">
        <f t="shared" si="46"/>
        <v>Google Search</v>
      </c>
      <c r="M625" t="str">
        <f t="shared" si="47"/>
        <v>insert into public.street_names_mappings(teryt_simc_code, teryt_ulic_code, teryt_street_name, osm_street_name) values ('0886794', '06477', 'Hallera', 'Hallera');</v>
      </c>
    </row>
    <row r="626" spans="1:13" x14ac:dyDescent="0.3">
      <c r="A626" t="s">
        <v>12725</v>
      </c>
      <c r="B626" t="s">
        <v>15557</v>
      </c>
      <c r="C626" t="s">
        <v>35</v>
      </c>
      <c r="D626" s="1" t="s">
        <v>7285</v>
      </c>
      <c r="E626" t="s">
        <v>35</v>
      </c>
      <c r="F626" s="1" t="s">
        <v>15887</v>
      </c>
      <c r="G626" t="s">
        <v>15888</v>
      </c>
      <c r="H626" t="s">
        <v>15888</v>
      </c>
      <c r="I626" s="2" t="str">
        <f t="shared" si="44"/>
        <v>OSM</v>
      </c>
      <c r="J626" s="2" t="str">
        <f t="shared" si="45"/>
        <v>Google Maps</v>
      </c>
      <c r="K626" s="2" t="str">
        <f t="shared" si="46"/>
        <v>Google Search</v>
      </c>
      <c r="M626" t="str">
        <f t="shared" si="47"/>
        <v>insert into public.street_names_mappings(teryt_simc_code, teryt_ulic_code, teryt_street_name, osm_street_name) values ('0934470', '06477', 'Hallera', 'Hallera');</v>
      </c>
    </row>
    <row r="627" spans="1:13" x14ac:dyDescent="0.3">
      <c r="A627" t="s">
        <v>12764</v>
      </c>
      <c r="B627" t="s">
        <v>15771</v>
      </c>
      <c r="C627" t="s">
        <v>10045</v>
      </c>
      <c r="D627" s="1" t="s">
        <v>10046</v>
      </c>
      <c r="E627" t="s">
        <v>10045</v>
      </c>
      <c r="F627" s="1" t="s">
        <v>15887</v>
      </c>
      <c r="G627" t="s">
        <v>15888</v>
      </c>
      <c r="H627" t="s">
        <v>15888</v>
      </c>
      <c r="I627" s="2" t="str">
        <f t="shared" si="44"/>
        <v>OSM</v>
      </c>
      <c r="J627" s="2" t="str">
        <f t="shared" si="45"/>
        <v>Google Maps</v>
      </c>
      <c r="K627" s="2" t="str">
        <f t="shared" si="46"/>
        <v>Google Search</v>
      </c>
      <c r="M627" t="str">
        <f t="shared" si="47"/>
        <v>insert into public.street_names_mappings(teryt_simc_code, teryt_ulic_code, teryt_street_name, osm_street_name) values ('0983474', '06477', 'Hallera', 'Hallera');</v>
      </c>
    </row>
    <row r="628" spans="1:13" x14ac:dyDescent="0.3">
      <c r="A628" t="s">
        <v>12759</v>
      </c>
      <c r="B628" t="s">
        <v>15615</v>
      </c>
      <c r="C628" t="s">
        <v>760</v>
      </c>
      <c r="D628" s="1" t="s">
        <v>1617</v>
      </c>
      <c r="E628" t="s">
        <v>761</v>
      </c>
      <c r="F628" s="1" t="s">
        <v>15887</v>
      </c>
      <c r="G628" t="s">
        <v>15888</v>
      </c>
      <c r="H628" t="s">
        <v>15888</v>
      </c>
      <c r="I628" s="2" t="str">
        <f t="shared" si="44"/>
        <v>OSM</v>
      </c>
      <c r="J628" s="2" t="str">
        <f t="shared" si="45"/>
        <v>Google Maps</v>
      </c>
      <c r="K628" s="2" t="str">
        <f t="shared" si="46"/>
        <v>Google Search</v>
      </c>
      <c r="M628" t="str">
        <f t="shared" si="47"/>
        <v>insert into public.street_names_mappings(teryt_simc_code, teryt_ulic_code, teryt_street_name, osm_street_name) values ('0705812', '06477', 'Hallera', 'Hallera');</v>
      </c>
    </row>
    <row r="629" spans="1:13" x14ac:dyDescent="0.3">
      <c r="A629" t="s">
        <v>12729</v>
      </c>
      <c r="B629" t="s">
        <v>14704</v>
      </c>
      <c r="C629" t="s">
        <v>771</v>
      </c>
      <c r="D629" s="1" t="s">
        <v>1768</v>
      </c>
      <c r="E629" t="s">
        <v>771</v>
      </c>
      <c r="F629" s="1" t="s">
        <v>15887</v>
      </c>
      <c r="G629" t="s">
        <v>15888</v>
      </c>
      <c r="H629" t="s">
        <v>15888</v>
      </c>
      <c r="I629" s="2" t="str">
        <f t="shared" si="44"/>
        <v>OSM</v>
      </c>
      <c r="J629" s="2" t="str">
        <f t="shared" si="45"/>
        <v>Google Maps</v>
      </c>
      <c r="K629" s="2" t="str">
        <f t="shared" si="46"/>
        <v>Google Search</v>
      </c>
      <c r="M629" t="str">
        <f t="shared" si="47"/>
        <v>insert into public.street_names_mappings(teryt_simc_code, teryt_ulic_code, teryt_street_name, osm_street_name) values ('0970885', '06477', 'Hallera', 'Hallera');</v>
      </c>
    </row>
    <row r="630" spans="1:13" x14ac:dyDescent="0.3">
      <c r="A630" t="s">
        <v>12798</v>
      </c>
      <c r="B630" t="s">
        <v>15220</v>
      </c>
      <c r="C630" t="s">
        <v>1908</v>
      </c>
      <c r="D630" s="1" t="s">
        <v>3837</v>
      </c>
      <c r="E630" t="s">
        <v>1908</v>
      </c>
      <c r="F630" s="1" t="s">
        <v>15887</v>
      </c>
      <c r="G630" t="s">
        <v>15888</v>
      </c>
      <c r="H630" t="s">
        <v>15888</v>
      </c>
      <c r="I630" s="2" t="str">
        <f t="shared" si="44"/>
        <v>OSM</v>
      </c>
      <c r="J630" s="2" t="str">
        <f t="shared" si="45"/>
        <v>Google Maps</v>
      </c>
      <c r="K630" s="2" t="str">
        <f t="shared" si="46"/>
        <v>Google Search</v>
      </c>
      <c r="M630" t="str">
        <f t="shared" si="47"/>
        <v>insert into public.street_names_mappings(teryt_simc_code, teryt_ulic_code, teryt_street_name, osm_street_name) values ('0965720', '06477', 'Hallera', 'Hallera');</v>
      </c>
    </row>
    <row r="631" spans="1:13" x14ac:dyDescent="0.3">
      <c r="A631" t="s">
        <v>12764</v>
      </c>
      <c r="B631" t="s">
        <v>15657</v>
      </c>
      <c r="C631" t="s">
        <v>5767</v>
      </c>
      <c r="D631" s="1" t="s">
        <v>5768</v>
      </c>
      <c r="E631" t="s">
        <v>5767</v>
      </c>
      <c r="F631" s="1" t="s">
        <v>15887</v>
      </c>
      <c r="G631" t="s">
        <v>15888</v>
      </c>
      <c r="H631" t="s">
        <v>15888</v>
      </c>
      <c r="I631" s="2" t="str">
        <f t="shared" si="44"/>
        <v>OSM</v>
      </c>
      <c r="J631" s="2" t="str">
        <f t="shared" si="45"/>
        <v>Google Maps</v>
      </c>
      <c r="K631" s="2" t="str">
        <f t="shared" si="46"/>
        <v>Google Search</v>
      </c>
      <c r="M631" t="str">
        <f t="shared" si="47"/>
        <v>insert into public.street_names_mappings(teryt_simc_code, teryt_ulic_code, teryt_street_name, osm_street_name) values ('0090629', '06477', 'Hallera', 'Hallera');</v>
      </c>
    </row>
    <row r="632" spans="1:13" x14ac:dyDescent="0.3">
      <c r="A632" t="s">
        <v>12725</v>
      </c>
      <c r="B632" t="s">
        <v>15891</v>
      </c>
      <c r="C632" t="s">
        <v>7716</v>
      </c>
      <c r="D632" s="1" t="s">
        <v>15892</v>
      </c>
      <c r="E632" t="s">
        <v>15893</v>
      </c>
      <c r="F632" s="1" t="s">
        <v>15887</v>
      </c>
      <c r="G632" t="s">
        <v>15888</v>
      </c>
      <c r="H632" t="s">
        <v>15888</v>
      </c>
      <c r="I632" s="2" t="str">
        <f t="shared" si="44"/>
        <v>OSM</v>
      </c>
      <c r="J632" s="2" t="str">
        <f t="shared" si="45"/>
        <v>Google Maps</v>
      </c>
      <c r="K632" s="2" t="str">
        <f t="shared" si="46"/>
        <v>Google Search</v>
      </c>
      <c r="M632" t="str">
        <f t="shared" si="47"/>
        <v>insert into public.street_names_mappings(teryt_simc_code, teryt_ulic_code, teryt_street_name, osm_street_name) values ('0162613', '06477', 'Hallera', 'Hallera');</v>
      </c>
    </row>
    <row r="633" spans="1:13" x14ac:dyDescent="0.3">
      <c r="A633" t="s">
        <v>12764</v>
      </c>
      <c r="B633" t="s">
        <v>15092</v>
      </c>
      <c r="C633" t="s">
        <v>5089</v>
      </c>
      <c r="D633" s="1" t="s">
        <v>5090</v>
      </c>
      <c r="E633" t="s">
        <v>5089</v>
      </c>
      <c r="F633" s="1" t="s">
        <v>15887</v>
      </c>
      <c r="G633" t="s">
        <v>15888</v>
      </c>
      <c r="H633" t="s">
        <v>15888</v>
      </c>
      <c r="I633" s="2" t="str">
        <f t="shared" si="44"/>
        <v>OSM</v>
      </c>
      <c r="J633" s="2" t="str">
        <f t="shared" si="45"/>
        <v>Google Maps</v>
      </c>
      <c r="K633" s="2" t="str">
        <f t="shared" si="46"/>
        <v>Google Search</v>
      </c>
      <c r="M633" t="str">
        <f t="shared" si="47"/>
        <v>insert into public.street_names_mappings(teryt_simc_code, teryt_ulic_code, teryt_street_name, osm_street_name) values ('0929546', '06477', 'Hallera', 'Hallera');</v>
      </c>
    </row>
    <row r="634" spans="1:13" x14ac:dyDescent="0.3">
      <c r="A634" t="s">
        <v>12731</v>
      </c>
      <c r="B634" t="s">
        <v>13232</v>
      </c>
      <c r="C634" t="s">
        <v>11729</v>
      </c>
      <c r="D634" s="1" t="s">
        <v>12564</v>
      </c>
      <c r="E634" t="s">
        <v>11729</v>
      </c>
      <c r="F634" s="1" t="s">
        <v>15887</v>
      </c>
      <c r="G634" t="s">
        <v>15888</v>
      </c>
      <c r="H634" t="s">
        <v>15888</v>
      </c>
      <c r="I634" s="2" t="str">
        <f t="shared" si="44"/>
        <v>OSM</v>
      </c>
      <c r="J634" s="2" t="str">
        <f t="shared" si="45"/>
        <v>Google Maps</v>
      </c>
      <c r="K634" s="2" t="str">
        <f t="shared" si="46"/>
        <v>Google Search</v>
      </c>
      <c r="M634" t="str">
        <f t="shared" si="47"/>
        <v>insert into public.street_names_mappings(teryt_simc_code, teryt_ulic_code, teryt_street_name, osm_street_name) values ('0921668', '06477', 'Hallera', 'Hallera');</v>
      </c>
    </row>
    <row r="635" spans="1:13" x14ac:dyDescent="0.3">
      <c r="A635" t="s">
        <v>12731</v>
      </c>
      <c r="B635" t="s">
        <v>13077</v>
      </c>
      <c r="C635" t="s">
        <v>11817</v>
      </c>
      <c r="D635" s="1" t="s">
        <v>15894</v>
      </c>
      <c r="E635" t="s">
        <v>15895</v>
      </c>
      <c r="F635" s="1" t="s">
        <v>15887</v>
      </c>
      <c r="G635" t="s">
        <v>15888</v>
      </c>
      <c r="H635" t="s">
        <v>15888</v>
      </c>
      <c r="I635" s="2" t="str">
        <f t="shared" si="44"/>
        <v>OSM</v>
      </c>
      <c r="J635" s="2" t="str">
        <f t="shared" si="45"/>
        <v>Google Maps</v>
      </c>
      <c r="K635" s="2" t="str">
        <f t="shared" si="46"/>
        <v>Google Search</v>
      </c>
      <c r="M635" t="str">
        <f t="shared" si="47"/>
        <v>insert into public.street_names_mappings(teryt_simc_code, teryt_ulic_code, teryt_street_name, osm_street_name) values ('0010323', '06477', 'Hallera', 'Hallera');</v>
      </c>
    </row>
    <row r="636" spans="1:13" x14ac:dyDescent="0.3">
      <c r="A636" t="s">
        <v>12729</v>
      </c>
      <c r="B636" t="s">
        <v>14704</v>
      </c>
      <c r="C636" t="s">
        <v>9800</v>
      </c>
      <c r="D636" s="1" t="s">
        <v>12494</v>
      </c>
      <c r="E636" t="s">
        <v>11662</v>
      </c>
      <c r="F636" s="1" t="s">
        <v>15896</v>
      </c>
      <c r="G636" t="s">
        <v>15897</v>
      </c>
      <c r="H636" t="s">
        <v>15897</v>
      </c>
      <c r="I636" s="2" t="str">
        <f t="shared" si="44"/>
        <v>OSM</v>
      </c>
      <c r="J636" s="2" t="str">
        <f t="shared" si="45"/>
        <v>Google Maps</v>
      </c>
      <c r="K636" s="2" t="str">
        <f t="shared" si="46"/>
        <v>Google Search</v>
      </c>
      <c r="M636" t="str">
        <f t="shared" si="47"/>
        <v>insert into public.street_names_mappings(teryt_simc_code, teryt_ulic_code, teryt_street_name, osm_street_name) values ('0594028', '06491', 'Halszki', 'Halszki');</v>
      </c>
    </row>
    <row r="637" spans="1:13" x14ac:dyDescent="0.3">
      <c r="A637" t="s">
        <v>12729</v>
      </c>
      <c r="B637" t="s">
        <v>15506</v>
      </c>
      <c r="C637" t="s">
        <v>235</v>
      </c>
      <c r="D637" s="1" t="s">
        <v>1231</v>
      </c>
      <c r="E637" t="s">
        <v>235</v>
      </c>
      <c r="F637" s="1" t="s">
        <v>15896</v>
      </c>
      <c r="G637" t="s">
        <v>15897</v>
      </c>
      <c r="H637" t="s">
        <v>15897</v>
      </c>
      <c r="I637" s="2" t="str">
        <f t="shared" si="44"/>
        <v>OSM</v>
      </c>
      <c r="J637" s="2" t="str">
        <f t="shared" si="45"/>
        <v>Google Maps</v>
      </c>
      <c r="K637" s="2" t="str">
        <f t="shared" si="46"/>
        <v>Google Search</v>
      </c>
      <c r="M637" t="str">
        <f t="shared" si="47"/>
        <v>insert into public.street_names_mappings(teryt_simc_code, teryt_ulic_code, teryt_street_name, osm_street_name) values ('0969400', '06491', 'Halszki', 'Halszki');</v>
      </c>
    </row>
    <row r="638" spans="1:13" x14ac:dyDescent="0.3">
      <c r="A638" t="s">
        <v>12729</v>
      </c>
      <c r="B638" t="s">
        <v>15107</v>
      </c>
      <c r="C638" t="s">
        <v>926</v>
      </c>
      <c r="D638" s="1" t="s">
        <v>1740</v>
      </c>
      <c r="E638" t="s">
        <v>926</v>
      </c>
      <c r="F638" s="1" t="s">
        <v>15896</v>
      </c>
      <c r="G638" t="s">
        <v>15897</v>
      </c>
      <c r="H638" t="s">
        <v>15897</v>
      </c>
      <c r="I638" s="2" t="str">
        <f t="shared" si="44"/>
        <v>OSM</v>
      </c>
      <c r="J638" s="2" t="str">
        <f t="shared" si="45"/>
        <v>Google Maps</v>
      </c>
      <c r="K638" s="2" t="str">
        <f t="shared" si="46"/>
        <v>Google Search</v>
      </c>
      <c r="M638" t="str">
        <f t="shared" si="47"/>
        <v>insert into public.street_names_mappings(teryt_simc_code, teryt_ulic_code, teryt_street_name, osm_street_name) values ('0971531', '06491', 'Halszki', 'Halszki');</v>
      </c>
    </row>
    <row r="639" spans="1:13" x14ac:dyDescent="0.3">
      <c r="A639" t="s">
        <v>12737</v>
      </c>
      <c r="B639" t="s">
        <v>15017</v>
      </c>
      <c r="C639" t="s">
        <v>92</v>
      </c>
      <c r="D639" s="1" t="s">
        <v>1118</v>
      </c>
      <c r="E639" t="s">
        <v>92</v>
      </c>
      <c r="F639" s="1" t="s">
        <v>15898</v>
      </c>
      <c r="G639" t="s">
        <v>15899</v>
      </c>
      <c r="H639" t="s">
        <v>15899</v>
      </c>
      <c r="I639" s="2" t="str">
        <f t="shared" si="44"/>
        <v>OSM</v>
      </c>
      <c r="J639" s="2" t="str">
        <f t="shared" si="45"/>
        <v>Google Maps</v>
      </c>
      <c r="K639" s="2" t="str">
        <f t="shared" si="46"/>
        <v>Google Search</v>
      </c>
      <c r="M639" t="str">
        <f t="shared" si="47"/>
        <v>insert into public.street_names_mappings(teryt_simc_code, teryt_ulic_code, teryt_street_name, osm_street_name) values ('0974133', '06505', 'Hanasiewicza', 'Hanasiewicza');</v>
      </c>
    </row>
    <row r="640" spans="1:13" x14ac:dyDescent="0.3">
      <c r="A640" t="s">
        <v>12764</v>
      </c>
      <c r="B640" t="s">
        <v>15900</v>
      </c>
      <c r="C640" t="s">
        <v>594</v>
      </c>
      <c r="D640" s="1" t="s">
        <v>1502</v>
      </c>
      <c r="E640" t="s">
        <v>594</v>
      </c>
      <c r="F640" s="1" t="s">
        <v>15901</v>
      </c>
      <c r="G640" t="s">
        <v>15902</v>
      </c>
      <c r="H640" t="s">
        <v>15902</v>
      </c>
      <c r="I640" s="2" t="str">
        <f t="shared" si="44"/>
        <v>OSM</v>
      </c>
      <c r="J640" s="2" t="str">
        <f t="shared" si="45"/>
        <v>Google Maps</v>
      </c>
      <c r="K640" s="2" t="str">
        <f t="shared" si="46"/>
        <v>Google Search</v>
      </c>
      <c r="M640" t="str">
        <f t="shared" si="47"/>
        <v>insert into public.street_names_mappings(teryt_simc_code, teryt_ulic_code, teryt_street_name, osm_street_name) values ('0929517', '06513', 'Hankiewicza', 'Hankiewicza');</v>
      </c>
    </row>
    <row r="641" spans="1:13" x14ac:dyDescent="0.3">
      <c r="A641" t="s">
        <v>12723</v>
      </c>
      <c r="B641" t="s">
        <v>15903</v>
      </c>
      <c r="C641" t="s">
        <v>3487</v>
      </c>
      <c r="D641" s="1" t="s">
        <v>15904</v>
      </c>
      <c r="E641" t="s">
        <v>3487</v>
      </c>
      <c r="F641" s="1" t="s">
        <v>15905</v>
      </c>
      <c r="G641" t="s">
        <v>15906</v>
      </c>
      <c r="H641" t="s">
        <v>15906</v>
      </c>
      <c r="I641" s="2" t="str">
        <f t="shared" si="44"/>
        <v>OSM</v>
      </c>
      <c r="J641" s="2" t="str">
        <f t="shared" si="45"/>
        <v>Google Maps</v>
      </c>
      <c r="K641" s="2" t="str">
        <f t="shared" si="46"/>
        <v>Google Search</v>
      </c>
      <c r="M641" t="str">
        <f t="shared" si="47"/>
        <v>insert into public.street_names_mappings(teryt_simc_code, teryt_ulic_code, teryt_street_name, osm_street_name) values ('0214994', '06532', 'Hardego', 'Hardego');</v>
      </c>
    </row>
    <row r="642" spans="1:13" x14ac:dyDescent="0.3">
      <c r="A642" t="s">
        <v>12723</v>
      </c>
      <c r="B642" t="s">
        <v>15903</v>
      </c>
      <c r="C642" t="s">
        <v>3487</v>
      </c>
      <c r="D642" s="1" t="s">
        <v>4894</v>
      </c>
      <c r="E642" t="s">
        <v>3488</v>
      </c>
      <c r="F642" s="1" t="s">
        <v>15905</v>
      </c>
      <c r="G642" t="s">
        <v>15906</v>
      </c>
      <c r="H642" t="s">
        <v>15906</v>
      </c>
      <c r="I642" s="2" t="str">
        <f t="shared" si="44"/>
        <v>OSM</v>
      </c>
      <c r="J642" s="2" t="str">
        <f t="shared" si="45"/>
        <v>Google Maps</v>
      </c>
      <c r="K642" s="2" t="str">
        <f t="shared" si="46"/>
        <v>Google Search</v>
      </c>
      <c r="M642" t="str">
        <f t="shared" si="47"/>
        <v>insert into public.street_names_mappings(teryt_simc_code, teryt_ulic_code, teryt_street_name, osm_street_name) values ('0215060', '06532', 'Hardego', 'Hardego');</v>
      </c>
    </row>
    <row r="643" spans="1:13" x14ac:dyDescent="0.3">
      <c r="A643" t="s">
        <v>12723</v>
      </c>
      <c r="B643" t="s">
        <v>15903</v>
      </c>
      <c r="C643" t="s">
        <v>11815</v>
      </c>
      <c r="D643" s="1" t="s">
        <v>15907</v>
      </c>
      <c r="E643" t="s">
        <v>11451</v>
      </c>
      <c r="F643" s="1" t="s">
        <v>15905</v>
      </c>
      <c r="G643" t="s">
        <v>15906</v>
      </c>
      <c r="H643" t="s">
        <v>15906</v>
      </c>
      <c r="I643" s="2" t="str">
        <f t="shared" si="44"/>
        <v>OSM</v>
      </c>
      <c r="J643" s="2" t="str">
        <f t="shared" si="45"/>
        <v>Google Maps</v>
      </c>
      <c r="K643" s="2" t="str">
        <f t="shared" si="46"/>
        <v>Google Search</v>
      </c>
      <c r="M643" t="str">
        <f t="shared" si="47"/>
        <v>insert into public.street_names_mappings(teryt_simc_code, teryt_ulic_code, teryt_street_name, osm_street_name) values ('0224892', '06532', 'Hardego', 'Hardego');</v>
      </c>
    </row>
    <row r="644" spans="1:13" x14ac:dyDescent="0.3">
      <c r="A644" t="s">
        <v>12745</v>
      </c>
      <c r="B644" t="s">
        <v>15067</v>
      </c>
      <c r="C644" t="s">
        <v>548</v>
      </c>
      <c r="D644" s="1" t="s">
        <v>1463</v>
      </c>
      <c r="E644" t="s">
        <v>548</v>
      </c>
      <c r="F644" s="1" t="s">
        <v>15908</v>
      </c>
      <c r="G644" t="s">
        <v>15909</v>
      </c>
      <c r="H644" t="s">
        <v>15909</v>
      </c>
      <c r="I644" s="2" t="str">
        <f t="shared" si="44"/>
        <v>OSM</v>
      </c>
      <c r="J644" s="2" t="str">
        <f t="shared" si="45"/>
        <v>Google Maps</v>
      </c>
      <c r="K644" s="2" t="str">
        <f t="shared" si="46"/>
        <v>Google Search</v>
      </c>
      <c r="M644" t="str">
        <f t="shared" si="47"/>
        <v>insert into public.street_names_mappings(teryt_simc_code, teryt_ulic_code, teryt_street_name, osm_street_name) values ('0988313', '06559', 'Hawryłowicza', 'Hawryłowicza');</v>
      </c>
    </row>
    <row r="645" spans="1:13" x14ac:dyDescent="0.3">
      <c r="A645" t="s">
        <v>12737</v>
      </c>
      <c r="B645" t="s">
        <v>15910</v>
      </c>
      <c r="C645" t="s">
        <v>2690</v>
      </c>
      <c r="D645" s="1" t="s">
        <v>15911</v>
      </c>
      <c r="E645" t="s">
        <v>11451</v>
      </c>
      <c r="F645" s="1" t="s">
        <v>15912</v>
      </c>
      <c r="G645" t="s">
        <v>15913</v>
      </c>
      <c r="H645" t="s">
        <v>15913</v>
      </c>
      <c r="I645" s="2" t="str">
        <f t="shared" si="44"/>
        <v>OSM</v>
      </c>
      <c r="J645" s="2" t="str">
        <f t="shared" si="45"/>
        <v>Google Maps</v>
      </c>
      <c r="K645" s="2" t="str">
        <f t="shared" si="46"/>
        <v>Google Search</v>
      </c>
      <c r="M645" t="str">
        <f t="shared" si="47"/>
        <v>insert into public.street_names_mappings(teryt_simc_code, teryt_ulic_code, teryt_street_name, osm_street_name) values ('0800083', '06560', 'Hawryły', 'Hawryły');</v>
      </c>
    </row>
    <row r="646" spans="1:13" x14ac:dyDescent="0.3">
      <c r="A646" t="s">
        <v>12740</v>
      </c>
      <c r="B646" t="s">
        <v>15544</v>
      </c>
      <c r="C646" t="s">
        <v>252</v>
      </c>
      <c r="D646" s="1" t="s">
        <v>1243</v>
      </c>
      <c r="E646" t="s">
        <v>252</v>
      </c>
      <c r="F646" s="1" t="s">
        <v>15914</v>
      </c>
      <c r="G646" t="s">
        <v>15915</v>
      </c>
      <c r="H646" t="s">
        <v>15915</v>
      </c>
      <c r="I646" s="2" t="str">
        <f t="shared" si="44"/>
        <v>OSM</v>
      </c>
      <c r="J646" s="2" t="str">
        <f t="shared" si="45"/>
        <v>Google Maps</v>
      </c>
      <c r="K646" s="2" t="str">
        <f t="shared" si="46"/>
        <v>Google Search</v>
      </c>
      <c r="M646" t="str">
        <f t="shared" si="47"/>
        <v>insert into public.street_names_mappings(teryt_simc_code, teryt_ulic_code, teryt_street_name, osm_street_name) values ('0939473', '06593', 'Hempla', 'Hempla');</v>
      </c>
    </row>
    <row r="647" spans="1:13" x14ac:dyDescent="0.3">
      <c r="A647" t="s">
        <v>12764</v>
      </c>
      <c r="B647" t="s">
        <v>15916</v>
      </c>
      <c r="C647" t="s">
        <v>320</v>
      </c>
      <c r="D647" s="1" t="s">
        <v>1294</v>
      </c>
      <c r="E647" t="s">
        <v>320</v>
      </c>
      <c r="F647" s="1" t="s">
        <v>15917</v>
      </c>
      <c r="G647" t="s">
        <v>15918</v>
      </c>
      <c r="H647" t="s">
        <v>15918</v>
      </c>
      <c r="I647" s="2" t="str">
        <f t="shared" si="44"/>
        <v>OSM</v>
      </c>
      <c r="J647" s="2" t="str">
        <f t="shared" si="45"/>
        <v>Google Maps</v>
      </c>
      <c r="K647" s="2" t="str">
        <f t="shared" si="46"/>
        <v>Google Search</v>
      </c>
      <c r="M647" t="str">
        <f t="shared" si="47"/>
        <v>insert into public.street_names_mappings(teryt_simc_code, teryt_ulic_code, teryt_street_name, osm_street_name) values ('0985616', '06627', 'Hermanowskiego', 'Hermanowskiego');</v>
      </c>
    </row>
    <row r="648" spans="1:13" x14ac:dyDescent="0.3">
      <c r="A648" t="s">
        <v>12725</v>
      </c>
      <c r="B648" t="s">
        <v>15886</v>
      </c>
      <c r="C648" t="s">
        <v>5512</v>
      </c>
      <c r="D648" s="1" t="s">
        <v>5513</v>
      </c>
      <c r="E648" t="s">
        <v>5512</v>
      </c>
      <c r="F648" s="1" t="s">
        <v>15919</v>
      </c>
      <c r="G648" t="s">
        <v>15920</v>
      </c>
      <c r="H648" t="s">
        <v>15920</v>
      </c>
      <c r="I648" s="2" t="str">
        <f t="shared" si="44"/>
        <v>OSM</v>
      </c>
      <c r="J648" s="2" t="str">
        <f t="shared" si="45"/>
        <v>Google Maps</v>
      </c>
      <c r="K648" s="2" t="str">
        <f t="shared" si="46"/>
        <v>Google Search</v>
      </c>
      <c r="M648" t="str">
        <f t="shared" si="47"/>
        <v>insert into public.street_names_mappings(teryt_simc_code, teryt_ulic_code, teryt_street_name, osm_street_name) values ('0934518', '06631', 'Herrmanna', 'Herrmanna');</v>
      </c>
    </row>
    <row r="649" spans="1:13" x14ac:dyDescent="0.3">
      <c r="A649" t="s">
        <v>12740</v>
      </c>
      <c r="B649" t="s">
        <v>15465</v>
      </c>
      <c r="C649" t="s">
        <v>2156</v>
      </c>
      <c r="D649" s="1" t="s">
        <v>5938</v>
      </c>
      <c r="E649" t="s">
        <v>2156</v>
      </c>
      <c r="F649" s="1" t="s">
        <v>15921</v>
      </c>
      <c r="G649" t="s">
        <v>15922</v>
      </c>
      <c r="H649" t="s">
        <v>15922</v>
      </c>
      <c r="I649" s="2" t="str">
        <f t="shared" si="44"/>
        <v>OSM</v>
      </c>
      <c r="J649" s="2" t="str">
        <f t="shared" si="45"/>
        <v>Google Maps</v>
      </c>
      <c r="K649" s="2" t="str">
        <f t="shared" si="46"/>
        <v>Google Search</v>
      </c>
      <c r="M649" t="str">
        <f t="shared" si="47"/>
        <v>insert into public.street_names_mappings(teryt_simc_code, teryt_ulic_code, teryt_street_name, osm_street_name) values ('0046172', '06640', 'Hetnołka', 'Hetnołka');</v>
      </c>
    </row>
    <row r="650" spans="1:13" x14ac:dyDescent="0.3">
      <c r="A650" t="s">
        <v>12731</v>
      </c>
      <c r="B650" t="s">
        <v>13055</v>
      </c>
      <c r="C650" t="s">
        <v>11300</v>
      </c>
      <c r="D650" s="1" t="s">
        <v>15923</v>
      </c>
      <c r="E650" t="s">
        <v>15924</v>
      </c>
      <c r="F650" s="1" t="s">
        <v>15925</v>
      </c>
      <c r="G650" t="s">
        <v>15926</v>
      </c>
      <c r="H650" t="s">
        <v>15926</v>
      </c>
      <c r="I650" s="2" t="str">
        <f t="shared" si="44"/>
        <v>OSM</v>
      </c>
      <c r="J650" s="2" t="str">
        <f t="shared" si="45"/>
        <v>Google Maps</v>
      </c>
      <c r="K650" s="2" t="str">
        <f t="shared" si="46"/>
        <v>Google Search</v>
      </c>
      <c r="M650" t="str">
        <f t="shared" si="47"/>
        <v>insert into public.street_names_mappings(teryt_simc_code, teryt_ulic_code, teryt_street_name, osm_street_name) values ('0728397', '06642', 'Heweliusza', 'Heweliusza');</v>
      </c>
    </row>
    <row r="651" spans="1:13" x14ac:dyDescent="0.3">
      <c r="A651" t="s">
        <v>12725</v>
      </c>
      <c r="B651" t="s">
        <v>15391</v>
      </c>
      <c r="C651" t="s">
        <v>47</v>
      </c>
      <c r="D651" s="1" t="s">
        <v>1075</v>
      </c>
      <c r="E651" t="s">
        <v>47</v>
      </c>
      <c r="F651" s="1" t="s">
        <v>15925</v>
      </c>
      <c r="G651" t="s">
        <v>15926</v>
      </c>
      <c r="H651" t="s">
        <v>15926</v>
      </c>
      <c r="I651" s="2" t="str">
        <f t="shared" si="44"/>
        <v>OSM</v>
      </c>
      <c r="J651" s="2" t="str">
        <f t="shared" si="45"/>
        <v>Google Maps</v>
      </c>
      <c r="K651" s="2" t="str">
        <f t="shared" si="46"/>
        <v>Google Search</v>
      </c>
      <c r="M651" t="str">
        <f t="shared" si="47"/>
        <v>insert into public.street_names_mappings(teryt_simc_code, teryt_ulic_code, teryt_street_name, osm_street_name) values ('0928854', '06642', 'Heweliusza', 'Heweliusza');</v>
      </c>
    </row>
    <row r="652" spans="1:13" x14ac:dyDescent="0.3">
      <c r="A652" t="s">
        <v>12725</v>
      </c>
      <c r="B652" t="s">
        <v>15886</v>
      </c>
      <c r="C652" t="s">
        <v>142</v>
      </c>
      <c r="D652" s="1" t="s">
        <v>15927</v>
      </c>
      <c r="E652" t="s">
        <v>15928</v>
      </c>
      <c r="F652" s="1" t="s">
        <v>15925</v>
      </c>
      <c r="G652" t="s">
        <v>15926</v>
      </c>
      <c r="H652" t="s">
        <v>15926</v>
      </c>
      <c r="I652" s="2" t="str">
        <f t="shared" ref="I652:I715" si="48">HYPERLINK(_xlfn.ENCODEURL(CONCATENATE("https://www.openstreetmap.org/search?query=",H652,",",E652)), "OSM")</f>
        <v>OSM</v>
      </c>
      <c r="J652" s="2" t="str">
        <f t="shared" si="45"/>
        <v>Google Maps</v>
      </c>
      <c r="K652" s="2" t="str">
        <f t="shared" si="46"/>
        <v>Google Search</v>
      </c>
      <c r="M652" t="str">
        <f t="shared" si="47"/>
        <v>insert into public.street_names_mappings(teryt_simc_code, teryt_ulic_code, teryt_street_name, osm_street_name) values ('0170392', '06642', 'Heweliusza', 'Heweliusza');</v>
      </c>
    </row>
    <row r="653" spans="1:13" x14ac:dyDescent="0.3">
      <c r="A653" t="s">
        <v>12725</v>
      </c>
      <c r="B653" t="s">
        <v>15891</v>
      </c>
      <c r="C653" t="s">
        <v>1913</v>
      </c>
      <c r="D653" s="1" t="s">
        <v>4238</v>
      </c>
      <c r="E653" t="s">
        <v>1913</v>
      </c>
      <c r="F653" s="1" t="s">
        <v>15925</v>
      </c>
      <c r="G653" t="s">
        <v>15926</v>
      </c>
      <c r="H653" t="s">
        <v>15926</v>
      </c>
      <c r="I653" s="2" t="str">
        <f t="shared" si="48"/>
        <v>OSM</v>
      </c>
      <c r="J653" s="2" t="str">
        <f t="shared" si="45"/>
        <v>Google Maps</v>
      </c>
      <c r="K653" s="2" t="str">
        <f t="shared" si="46"/>
        <v>Google Search</v>
      </c>
      <c r="M653" t="str">
        <f t="shared" si="47"/>
        <v>insert into public.street_names_mappings(teryt_simc_code, teryt_ulic_code, teryt_street_name, osm_street_name) values ('0160614', '06642', 'Heweliusza', 'Heweliusza');</v>
      </c>
    </row>
    <row r="654" spans="1:13" x14ac:dyDescent="0.3">
      <c r="A654" t="s">
        <v>12725</v>
      </c>
      <c r="B654" t="s">
        <v>15032</v>
      </c>
      <c r="C654" t="s">
        <v>41</v>
      </c>
      <c r="D654" s="1" t="s">
        <v>1069</v>
      </c>
      <c r="E654" t="s">
        <v>41</v>
      </c>
      <c r="F654" s="1" t="s">
        <v>15925</v>
      </c>
      <c r="G654" t="s">
        <v>15926</v>
      </c>
      <c r="H654" t="s">
        <v>15926</v>
      </c>
      <c r="I654" s="2" t="str">
        <f t="shared" si="48"/>
        <v>OSM</v>
      </c>
      <c r="J654" s="2" t="str">
        <f t="shared" si="45"/>
        <v>Google Maps</v>
      </c>
      <c r="K654" s="2" t="str">
        <f t="shared" si="46"/>
        <v>Google Search</v>
      </c>
      <c r="M654" t="str">
        <f t="shared" si="47"/>
        <v>insert into public.street_names_mappings(teryt_simc_code, teryt_ulic_code, teryt_street_name, osm_street_name) values ('0934100', '06642', 'Heweliusza', 'Heweliusza');</v>
      </c>
    </row>
    <row r="655" spans="1:13" x14ac:dyDescent="0.3">
      <c r="A655" t="s">
        <v>12725</v>
      </c>
      <c r="B655" t="s">
        <v>13974</v>
      </c>
      <c r="C655" t="s">
        <v>383</v>
      </c>
      <c r="D655" s="1" t="s">
        <v>15929</v>
      </c>
      <c r="E655" t="s">
        <v>8407</v>
      </c>
      <c r="F655" s="1" t="s">
        <v>15925</v>
      </c>
      <c r="G655" t="s">
        <v>15926</v>
      </c>
      <c r="H655" t="s">
        <v>15926</v>
      </c>
      <c r="I655" s="2" t="str">
        <f t="shared" si="48"/>
        <v>OSM</v>
      </c>
      <c r="J655" s="2" t="str">
        <f t="shared" si="45"/>
        <v>Google Maps</v>
      </c>
      <c r="K655" s="2" t="str">
        <f t="shared" si="46"/>
        <v>Google Search</v>
      </c>
      <c r="M655" t="str">
        <f t="shared" si="47"/>
        <v>insert into public.street_names_mappings(teryt_simc_code, teryt_ulic_code, teryt_street_name, osm_street_name) values ('0173321', '06642', 'Heweliusza', 'Heweliusza');</v>
      </c>
    </row>
    <row r="656" spans="1:13" x14ac:dyDescent="0.3">
      <c r="A656" t="s">
        <v>12725</v>
      </c>
      <c r="B656" t="s">
        <v>15886</v>
      </c>
      <c r="C656" t="s">
        <v>2468</v>
      </c>
      <c r="D656" s="1" t="s">
        <v>5542</v>
      </c>
      <c r="E656" t="s">
        <v>5543</v>
      </c>
      <c r="F656" s="1" t="s">
        <v>15925</v>
      </c>
      <c r="G656" t="s">
        <v>15926</v>
      </c>
      <c r="H656" t="s">
        <v>15926</v>
      </c>
      <c r="I656" s="2" t="str">
        <f t="shared" si="48"/>
        <v>OSM</v>
      </c>
      <c r="J656" s="2" t="str">
        <f t="shared" si="45"/>
        <v>Google Maps</v>
      </c>
      <c r="K656" s="2" t="str">
        <f t="shared" si="46"/>
        <v>Google Search</v>
      </c>
      <c r="M656" t="str">
        <f t="shared" si="47"/>
        <v>insert into public.street_names_mappings(teryt_simc_code, teryt_ulic_code, teryt_street_name, osm_street_name) values ('0935067', '06642', 'Heweliusza', 'Heweliusza');</v>
      </c>
    </row>
    <row r="657" spans="1:13" x14ac:dyDescent="0.3">
      <c r="A657" t="s">
        <v>12725</v>
      </c>
      <c r="B657" t="s">
        <v>14691</v>
      </c>
      <c r="C657" t="s">
        <v>157</v>
      </c>
      <c r="D657" s="1" t="s">
        <v>8299</v>
      </c>
      <c r="E657" t="s">
        <v>8300</v>
      </c>
      <c r="F657" s="1" t="s">
        <v>15925</v>
      </c>
      <c r="G657" t="s">
        <v>15926</v>
      </c>
      <c r="H657" t="s">
        <v>15926</v>
      </c>
      <c r="I657" s="2" t="str">
        <f t="shared" si="48"/>
        <v>OSM</v>
      </c>
      <c r="J657" s="2" t="str">
        <f t="shared" si="45"/>
        <v>Google Maps</v>
      </c>
      <c r="K657" s="2" t="str">
        <f t="shared" si="46"/>
        <v>Google Search</v>
      </c>
      <c r="M657" t="str">
        <f t="shared" si="47"/>
        <v>insert into public.street_names_mappings(teryt_simc_code, teryt_ulic_code, teryt_street_name, osm_street_name) values ('0166887', '06642', 'Heweliusza', 'Heweliusza');</v>
      </c>
    </row>
    <row r="658" spans="1:13" x14ac:dyDescent="0.3">
      <c r="A658" t="s">
        <v>12740</v>
      </c>
      <c r="B658" t="s">
        <v>15428</v>
      </c>
      <c r="C658" t="s">
        <v>11355</v>
      </c>
      <c r="D658" s="1" t="s">
        <v>12197</v>
      </c>
      <c r="E658" t="s">
        <v>11355</v>
      </c>
      <c r="F658" s="1" t="s">
        <v>15925</v>
      </c>
      <c r="G658" t="s">
        <v>15926</v>
      </c>
      <c r="H658" t="s">
        <v>15926</v>
      </c>
      <c r="I658" s="2" t="str">
        <f t="shared" si="48"/>
        <v>OSM</v>
      </c>
      <c r="J658" s="2" t="str">
        <f t="shared" si="45"/>
        <v>Google Maps</v>
      </c>
      <c r="K658" s="2" t="str">
        <f t="shared" si="46"/>
        <v>Google Search</v>
      </c>
      <c r="M658" t="str">
        <f t="shared" si="47"/>
        <v>insert into public.street_names_mappings(teryt_simc_code, teryt_ulic_code, teryt_street_name, osm_street_name) values ('0135272', '06642', 'Heweliusza', 'Heweliusza');</v>
      </c>
    </row>
    <row r="659" spans="1:13" x14ac:dyDescent="0.3">
      <c r="A659" t="s">
        <v>12800</v>
      </c>
      <c r="B659" t="s">
        <v>15726</v>
      </c>
      <c r="C659" t="s">
        <v>382</v>
      </c>
      <c r="D659" s="1" t="s">
        <v>1340</v>
      </c>
      <c r="E659" t="s">
        <v>382</v>
      </c>
      <c r="F659" s="1" t="s">
        <v>15925</v>
      </c>
      <c r="G659" t="s">
        <v>15926</v>
      </c>
      <c r="H659" t="s">
        <v>15926</v>
      </c>
      <c r="I659" s="2" t="str">
        <f t="shared" si="48"/>
        <v>OSM</v>
      </c>
      <c r="J659" s="2" t="str">
        <f t="shared" si="45"/>
        <v>Google Maps</v>
      </c>
      <c r="K659" s="2" t="str">
        <f t="shared" si="46"/>
        <v>Google Search</v>
      </c>
      <c r="M659" t="str">
        <f t="shared" si="47"/>
        <v>insert into public.street_names_mappings(teryt_simc_code, teryt_ulic_code, teryt_street_name, osm_street_name) values ('0954047', '06642', 'Heweliusza', 'Heweliusza');</v>
      </c>
    </row>
    <row r="660" spans="1:13" x14ac:dyDescent="0.3">
      <c r="A660" t="s">
        <v>12735</v>
      </c>
      <c r="B660" t="s">
        <v>15400</v>
      </c>
      <c r="C660" t="s">
        <v>2541</v>
      </c>
      <c r="D660" s="1" t="s">
        <v>4249</v>
      </c>
      <c r="E660" t="s">
        <v>2541</v>
      </c>
      <c r="F660" s="1" t="s">
        <v>15925</v>
      </c>
      <c r="G660" t="s">
        <v>15926</v>
      </c>
      <c r="H660" t="s">
        <v>15926</v>
      </c>
      <c r="I660" s="2" t="str">
        <f t="shared" si="48"/>
        <v>OSM</v>
      </c>
      <c r="J660" s="2" t="str">
        <f t="shared" si="45"/>
        <v>Google Maps</v>
      </c>
      <c r="K660" s="2" t="str">
        <f t="shared" si="46"/>
        <v>Google Search</v>
      </c>
      <c r="M660" t="str">
        <f t="shared" si="47"/>
        <v>insert into public.street_names_mappings(teryt_simc_code, teryt_ulic_code, teryt_street_name, osm_street_name) values ('0956313', '06642', 'Heweliusza', 'Heweliusza');</v>
      </c>
    </row>
    <row r="661" spans="1:13" x14ac:dyDescent="0.3">
      <c r="A661" t="s">
        <v>12731</v>
      </c>
      <c r="B661" t="s">
        <v>13055</v>
      </c>
      <c r="C661" t="s">
        <v>11300</v>
      </c>
      <c r="D661" s="1" t="s">
        <v>12147</v>
      </c>
      <c r="E661" t="s">
        <v>11306</v>
      </c>
      <c r="F661" s="1" t="s">
        <v>15925</v>
      </c>
      <c r="G661" t="s">
        <v>15926</v>
      </c>
      <c r="H661" t="s">
        <v>15926</v>
      </c>
      <c r="I661" s="2" t="str">
        <f t="shared" si="48"/>
        <v>OSM</v>
      </c>
      <c r="J661" s="2" t="str">
        <f t="shared" si="45"/>
        <v>Google Maps</v>
      </c>
      <c r="K661" s="2" t="str">
        <f t="shared" si="46"/>
        <v>Google Search</v>
      </c>
      <c r="M661" t="str">
        <f t="shared" si="47"/>
        <v>insert into public.street_names_mappings(teryt_simc_code, teryt_ulic_code, teryt_street_name, osm_street_name) values ('0728569', '06642', 'Heweliusza', 'Heweliusza');</v>
      </c>
    </row>
    <row r="662" spans="1:13" x14ac:dyDescent="0.3">
      <c r="A662" t="s">
        <v>12764</v>
      </c>
      <c r="B662" t="s">
        <v>15602</v>
      </c>
      <c r="C662" t="s">
        <v>11472</v>
      </c>
      <c r="D662" s="1" t="s">
        <v>12301</v>
      </c>
      <c r="E662" t="s">
        <v>11473</v>
      </c>
      <c r="F662" s="1" t="s">
        <v>15925</v>
      </c>
      <c r="G662" t="s">
        <v>15926</v>
      </c>
      <c r="H662" t="s">
        <v>15926</v>
      </c>
      <c r="I662" s="2" t="str">
        <f t="shared" si="48"/>
        <v>OSM</v>
      </c>
      <c r="J662" s="2" t="str">
        <f t="shared" si="45"/>
        <v>Google Maps</v>
      </c>
      <c r="K662" s="2" t="str">
        <f t="shared" si="46"/>
        <v>Google Search</v>
      </c>
      <c r="M662" t="str">
        <f t="shared" si="47"/>
        <v>insert into public.street_names_mappings(teryt_simc_code, teryt_ulic_code, teryt_street_name, osm_street_name) values ('0846949', '06642', 'Heweliusza', 'Heweliusza');</v>
      </c>
    </row>
    <row r="663" spans="1:13" x14ac:dyDescent="0.3">
      <c r="A663" t="s">
        <v>12729</v>
      </c>
      <c r="B663" t="s">
        <v>15506</v>
      </c>
      <c r="C663" t="s">
        <v>235</v>
      </c>
      <c r="D663" s="1" t="s">
        <v>1231</v>
      </c>
      <c r="E663" t="s">
        <v>235</v>
      </c>
      <c r="F663" s="1" t="s">
        <v>15925</v>
      </c>
      <c r="G663" t="s">
        <v>15926</v>
      </c>
      <c r="H663" t="s">
        <v>15926</v>
      </c>
      <c r="I663" s="2" t="str">
        <f t="shared" si="48"/>
        <v>OSM</v>
      </c>
      <c r="J663" s="2" t="str">
        <f t="shared" si="45"/>
        <v>Google Maps</v>
      </c>
      <c r="K663" s="2" t="str">
        <f t="shared" si="46"/>
        <v>Google Search</v>
      </c>
      <c r="M663" t="str">
        <f t="shared" si="47"/>
        <v>insert into public.street_names_mappings(teryt_simc_code, teryt_ulic_code, teryt_street_name, osm_street_name) values ('0969400', '06642', 'Heweliusza', 'Heweliusza');</v>
      </c>
    </row>
    <row r="664" spans="1:13" x14ac:dyDescent="0.3">
      <c r="A664" t="s">
        <v>12725</v>
      </c>
      <c r="B664" t="s">
        <v>15292</v>
      </c>
      <c r="C664" t="s">
        <v>915</v>
      </c>
      <c r="D664" s="1" t="s">
        <v>1814</v>
      </c>
      <c r="E664" t="s">
        <v>915</v>
      </c>
      <c r="F664" s="1" t="s">
        <v>15925</v>
      </c>
      <c r="G664" t="s">
        <v>15926</v>
      </c>
      <c r="H664" t="s">
        <v>15926</v>
      </c>
      <c r="I664" s="2" t="str">
        <f t="shared" si="48"/>
        <v>OSM</v>
      </c>
      <c r="J664" s="2" t="str">
        <f t="shared" si="45"/>
        <v>Google Maps</v>
      </c>
      <c r="K664" s="2" t="str">
        <f t="shared" si="46"/>
        <v>Google Search</v>
      </c>
      <c r="M664" t="str">
        <f t="shared" si="47"/>
        <v>insert into public.street_names_mappings(teryt_simc_code, teryt_ulic_code, teryt_street_name, osm_street_name) values ('0934620', '06642', 'Heweliusza', 'Heweliusza');</v>
      </c>
    </row>
    <row r="665" spans="1:13" x14ac:dyDescent="0.3">
      <c r="A665" t="s">
        <v>12759</v>
      </c>
      <c r="B665" t="s">
        <v>15045</v>
      </c>
      <c r="C665" t="s">
        <v>1939</v>
      </c>
      <c r="D665" s="1" t="s">
        <v>3861</v>
      </c>
      <c r="E665" t="s">
        <v>1939</v>
      </c>
      <c r="F665" s="1" t="s">
        <v>15925</v>
      </c>
      <c r="G665" t="s">
        <v>15926</v>
      </c>
      <c r="H665" t="s">
        <v>15926</v>
      </c>
      <c r="I665" s="2" t="str">
        <f t="shared" si="48"/>
        <v>OSM</v>
      </c>
      <c r="J665" s="2" t="str">
        <f t="shared" si="45"/>
        <v>Google Maps</v>
      </c>
      <c r="K665" s="2" t="str">
        <f t="shared" si="46"/>
        <v>Google Search</v>
      </c>
      <c r="M665" t="str">
        <f t="shared" si="47"/>
        <v>insert into public.street_names_mappings(teryt_simc_code, teryt_ulic_code, teryt_street_name, osm_street_name) values ('0968078', '06642', 'Heweliusza', 'Heweliusza');</v>
      </c>
    </row>
    <row r="666" spans="1:13" x14ac:dyDescent="0.3">
      <c r="A666" t="s">
        <v>12729</v>
      </c>
      <c r="B666" t="s">
        <v>15341</v>
      </c>
      <c r="C666" t="s">
        <v>2447</v>
      </c>
      <c r="D666" s="1" t="s">
        <v>5133</v>
      </c>
      <c r="E666" t="s">
        <v>2447</v>
      </c>
      <c r="F666" s="1" t="s">
        <v>15925</v>
      </c>
      <c r="G666" t="s">
        <v>15926</v>
      </c>
      <c r="H666" t="s">
        <v>15926</v>
      </c>
      <c r="I666" s="2" t="str">
        <f t="shared" si="48"/>
        <v>OSM</v>
      </c>
      <c r="J666" s="2" t="str">
        <f t="shared" si="45"/>
        <v>Google Maps</v>
      </c>
      <c r="K666" s="2" t="str">
        <f t="shared" si="46"/>
        <v>Google Search</v>
      </c>
      <c r="M666" t="str">
        <f t="shared" si="47"/>
        <v>insert into public.street_names_mappings(teryt_simc_code, teryt_ulic_code, teryt_street_name, osm_street_name) values ('0971560', '06642', 'Heweliusza', 'Heweliusza');</v>
      </c>
    </row>
    <row r="667" spans="1:13" x14ac:dyDescent="0.3">
      <c r="A667" t="s">
        <v>12725</v>
      </c>
      <c r="B667" t="s">
        <v>13974</v>
      </c>
      <c r="C667" t="s">
        <v>383</v>
      </c>
      <c r="D667" s="1" t="s">
        <v>1341</v>
      </c>
      <c r="E667" t="s">
        <v>383</v>
      </c>
      <c r="F667" s="1" t="s">
        <v>15925</v>
      </c>
      <c r="G667" t="s">
        <v>15926</v>
      </c>
      <c r="H667" t="s">
        <v>15926</v>
      </c>
      <c r="I667" s="2" t="str">
        <f t="shared" si="48"/>
        <v>OSM</v>
      </c>
      <c r="J667" s="2" t="str">
        <f t="shared" si="45"/>
        <v>Google Maps</v>
      </c>
      <c r="K667" s="2" t="str">
        <f t="shared" si="46"/>
        <v>Google Search</v>
      </c>
      <c r="M667" t="str">
        <f t="shared" si="47"/>
        <v>insert into public.street_names_mappings(teryt_simc_code, teryt_ulic_code, teryt_street_name, osm_street_name) values ('0934837', '06642', 'Heweliusza', 'Heweliusza');</v>
      </c>
    </row>
    <row r="668" spans="1:13" x14ac:dyDescent="0.3">
      <c r="A668" t="s">
        <v>12725</v>
      </c>
      <c r="B668" t="s">
        <v>15042</v>
      </c>
      <c r="C668" t="s">
        <v>470</v>
      </c>
      <c r="D668" s="1" t="s">
        <v>3969</v>
      </c>
      <c r="E668" t="s">
        <v>470</v>
      </c>
      <c r="F668" s="1" t="s">
        <v>15925</v>
      </c>
      <c r="G668" t="s">
        <v>15926</v>
      </c>
      <c r="H668" t="s">
        <v>15926</v>
      </c>
      <c r="I668" s="2" t="str">
        <f t="shared" si="48"/>
        <v>OSM</v>
      </c>
      <c r="J668" s="2" t="str">
        <f t="shared" si="45"/>
        <v>Google Maps</v>
      </c>
      <c r="K668" s="2" t="str">
        <f t="shared" si="46"/>
        <v>Google Search</v>
      </c>
      <c r="M668" t="str">
        <f t="shared" si="47"/>
        <v>insert into public.street_names_mappings(teryt_simc_code, teryt_ulic_code, teryt_street_name, osm_street_name) values ('0935127', '06642', 'Heweliusza', 'Heweliusza');</v>
      </c>
    </row>
    <row r="669" spans="1:13" x14ac:dyDescent="0.3">
      <c r="A669" t="s">
        <v>12729</v>
      </c>
      <c r="B669" t="s">
        <v>15506</v>
      </c>
      <c r="C669" t="s">
        <v>235</v>
      </c>
      <c r="D669" s="1" t="s">
        <v>1231</v>
      </c>
      <c r="E669" t="s">
        <v>235</v>
      </c>
      <c r="F669" s="1" t="s">
        <v>15930</v>
      </c>
      <c r="G669" t="s">
        <v>15931</v>
      </c>
      <c r="H669" t="s">
        <v>15931</v>
      </c>
      <c r="I669" s="2" t="str">
        <f t="shared" si="48"/>
        <v>OSM</v>
      </c>
      <c r="J669" s="2" t="str">
        <f t="shared" ref="J669:J732" si="49">HYPERLINK(CONCATENATE("https://www.google.de/maps/search/",H669,", ",E669), "Google Maps")</f>
        <v>Google Maps</v>
      </c>
      <c r="K669" s="2" t="str">
        <f t="shared" ref="K669:K732" si="50">HYPERLINK(CONCATENATE("https://www.google.de/search?q=", H669, ", ",E669), "Google Search")</f>
        <v>Google Search</v>
      </c>
      <c r="M669" t="str">
        <f t="shared" ref="M669:M732" si="51"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('0969400', '06649', 'Hezjoda', 'Hezjoda');</v>
      </c>
    </row>
    <row r="670" spans="1:13" x14ac:dyDescent="0.3">
      <c r="A670" t="s">
        <v>12729</v>
      </c>
      <c r="B670" t="s">
        <v>15425</v>
      </c>
      <c r="C670" t="s">
        <v>379</v>
      </c>
      <c r="D670" s="1" t="s">
        <v>1338</v>
      </c>
      <c r="E670" t="s">
        <v>379</v>
      </c>
      <c r="F670" s="1" t="s">
        <v>15932</v>
      </c>
      <c r="G670" t="s">
        <v>15933</v>
      </c>
      <c r="H670" t="s">
        <v>15933</v>
      </c>
      <c r="I670" s="2" t="str">
        <f t="shared" si="48"/>
        <v>OSM</v>
      </c>
      <c r="J670" s="2" t="str">
        <f t="shared" si="49"/>
        <v>Google Maps</v>
      </c>
      <c r="K670" s="2" t="str">
        <f t="shared" si="50"/>
        <v>Google Search</v>
      </c>
      <c r="M670" t="str">
        <f t="shared" si="51"/>
        <v>insert into public.street_names_mappings(teryt_simc_code, teryt_ulic_code, teryt_street_name, osm_street_name) values ('0971614', '06676', 'Hłaski', 'Hłaski');</v>
      </c>
    </row>
    <row r="671" spans="1:13" x14ac:dyDescent="0.3">
      <c r="A671" t="s">
        <v>12735</v>
      </c>
      <c r="B671" t="s">
        <v>13940</v>
      </c>
      <c r="C671" t="s">
        <v>2956</v>
      </c>
      <c r="D671" s="1" t="s">
        <v>12717</v>
      </c>
      <c r="E671" t="s">
        <v>2956</v>
      </c>
      <c r="F671" s="1" t="s">
        <v>15932</v>
      </c>
      <c r="G671" t="s">
        <v>15933</v>
      </c>
      <c r="H671" t="s">
        <v>15933</v>
      </c>
      <c r="I671" s="2" t="str">
        <f t="shared" si="48"/>
        <v>OSM</v>
      </c>
      <c r="J671" s="2" t="str">
        <f t="shared" si="49"/>
        <v>Google Maps</v>
      </c>
      <c r="K671" s="2" t="str">
        <f t="shared" si="50"/>
        <v>Google Search</v>
      </c>
      <c r="M671" t="str">
        <f t="shared" si="51"/>
        <v>insert into public.street_names_mappings(teryt_simc_code, teryt_ulic_code, teryt_street_name, osm_street_name) values ('0988253', '06676', 'Hłaski', 'Hłaski');</v>
      </c>
    </row>
    <row r="672" spans="1:13" x14ac:dyDescent="0.3">
      <c r="A672" t="s">
        <v>12759</v>
      </c>
      <c r="B672" t="s">
        <v>15647</v>
      </c>
      <c r="C672" t="s">
        <v>5183</v>
      </c>
      <c r="D672" s="1" t="s">
        <v>5184</v>
      </c>
      <c r="E672" t="s">
        <v>5183</v>
      </c>
      <c r="F672" s="1" t="s">
        <v>15934</v>
      </c>
      <c r="G672" t="s">
        <v>15935</v>
      </c>
      <c r="H672" t="s">
        <v>15935</v>
      </c>
      <c r="I672" s="2" t="str">
        <f t="shared" si="48"/>
        <v>OSM</v>
      </c>
      <c r="J672" s="2" t="str">
        <f t="shared" si="49"/>
        <v>Google Maps</v>
      </c>
      <c r="K672" s="2" t="str">
        <f t="shared" si="50"/>
        <v>Google Search</v>
      </c>
      <c r="M672" t="str">
        <f t="shared" si="51"/>
        <v>insert into public.street_names_mappings(teryt_simc_code, teryt_ulic_code, teryt_street_name, osm_street_name) values ('0969103', '06689', 'Hoffmanowej', 'Hoffmanowej');</v>
      </c>
    </row>
    <row r="673" spans="1:13" x14ac:dyDescent="0.3">
      <c r="A673" t="s">
        <v>12743</v>
      </c>
      <c r="B673" t="s">
        <v>15668</v>
      </c>
      <c r="C673" t="s">
        <v>3085</v>
      </c>
      <c r="D673" s="1" t="s">
        <v>4612</v>
      </c>
      <c r="E673" t="s">
        <v>3085</v>
      </c>
      <c r="F673" s="1" t="s">
        <v>15936</v>
      </c>
      <c r="G673" t="s">
        <v>15937</v>
      </c>
      <c r="H673" t="s">
        <v>15937</v>
      </c>
      <c r="I673" s="2" t="str">
        <f t="shared" si="48"/>
        <v>OSM</v>
      </c>
      <c r="J673" s="2" t="str">
        <f t="shared" si="49"/>
        <v>Google Maps</v>
      </c>
      <c r="K673" s="2" t="str">
        <f t="shared" si="50"/>
        <v>Google Search</v>
      </c>
      <c r="M673" t="str">
        <f t="shared" si="51"/>
        <v>insert into public.street_names_mappings(teryt_simc_code, teryt_ulic_code, teryt_street_name, osm_street_name) values ('0935305', '06703', 'Hołdownicza', 'Hołdownicza');</v>
      </c>
    </row>
    <row r="674" spans="1:13" x14ac:dyDescent="0.3">
      <c r="A674" t="s">
        <v>12735</v>
      </c>
      <c r="B674" t="s">
        <v>13989</v>
      </c>
      <c r="C674" t="s">
        <v>5856</v>
      </c>
      <c r="D674" s="1" t="s">
        <v>5857</v>
      </c>
      <c r="E674" t="s">
        <v>5856</v>
      </c>
      <c r="F674" s="1" t="s">
        <v>15938</v>
      </c>
      <c r="G674" t="s">
        <v>15939</v>
      </c>
      <c r="H674" t="s">
        <v>15939</v>
      </c>
      <c r="I674" s="2" t="str">
        <f t="shared" si="48"/>
        <v>OSM</v>
      </c>
      <c r="J674" s="2" t="str">
        <f t="shared" si="49"/>
        <v>Google Maps</v>
      </c>
      <c r="K674" s="2" t="str">
        <f t="shared" si="50"/>
        <v>Google Search</v>
      </c>
      <c r="M674" t="str">
        <f t="shared" si="51"/>
        <v>insert into public.street_names_mappings(teryt_simc_code, teryt_ulic_code, teryt_street_name, osm_street_name) values ('0975530', '06734', 'Hrabiego Horeszki', 'Hrabiego Horeszki');</v>
      </c>
    </row>
    <row r="675" spans="1:13" x14ac:dyDescent="0.3">
      <c r="A675" t="s">
        <v>12725</v>
      </c>
      <c r="B675" t="s">
        <v>15292</v>
      </c>
      <c r="C675" t="s">
        <v>915</v>
      </c>
      <c r="D675" s="1" t="s">
        <v>1814</v>
      </c>
      <c r="E675" t="s">
        <v>915</v>
      </c>
      <c r="F675" s="1" t="s">
        <v>15940</v>
      </c>
      <c r="G675" t="s">
        <v>15941</v>
      </c>
      <c r="H675" t="s">
        <v>15941</v>
      </c>
      <c r="I675" s="2" t="str">
        <f t="shared" si="48"/>
        <v>OSM</v>
      </c>
      <c r="J675" s="2" t="str">
        <f t="shared" si="49"/>
        <v>Google Maps</v>
      </c>
      <c r="K675" s="2" t="str">
        <f t="shared" si="50"/>
        <v>Google Search</v>
      </c>
      <c r="M675" t="str">
        <f t="shared" si="51"/>
        <v>insert into public.street_names_mappings(teryt_simc_code, teryt_ulic_code, teryt_street_name, osm_street_name) values ('0934620', '06740', 'Horsztyńskiego', 'Horsztyńskiego');</v>
      </c>
    </row>
    <row r="676" spans="1:13" x14ac:dyDescent="0.3">
      <c r="A676" t="s">
        <v>12745</v>
      </c>
      <c r="B676" t="s">
        <v>15067</v>
      </c>
      <c r="C676" t="s">
        <v>548</v>
      </c>
      <c r="D676" s="1" t="s">
        <v>1463</v>
      </c>
      <c r="E676" t="s">
        <v>548</v>
      </c>
      <c r="F676" s="1" t="s">
        <v>15940</v>
      </c>
      <c r="G676" t="s">
        <v>15941</v>
      </c>
      <c r="H676" t="s">
        <v>15941</v>
      </c>
      <c r="I676" s="2" t="str">
        <f t="shared" si="48"/>
        <v>OSM</v>
      </c>
      <c r="J676" s="2" t="str">
        <f t="shared" si="49"/>
        <v>Google Maps</v>
      </c>
      <c r="K676" s="2" t="str">
        <f t="shared" si="50"/>
        <v>Google Search</v>
      </c>
      <c r="M676" t="str">
        <f t="shared" si="51"/>
        <v>insert into public.street_names_mappings(teryt_simc_code, teryt_ulic_code, teryt_street_name, osm_street_name) values ('0988313', '06740', 'Horsztyńskiego', 'Horsztyńskiego');</v>
      </c>
    </row>
    <row r="677" spans="1:13" x14ac:dyDescent="0.3">
      <c r="A677" t="s">
        <v>12794</v>
      </c>
      <c r="B677" t="s">
        <v>15601</v>
      </c>
      <c r="C677" t="s">
        <v>2015</v>
      </c>
      <c r="D677" s="1" t="s">
        <v>3909</v>
      </c>
      <c r="E677" t="s">
        <v>2015</v>
      </c>
      <c r="F677" s="1" t="s">
        <v>15942</v>
      </c>
      <c r="G677" t="s">
        <v>15943</v>
      </c>
      <c r="H677" t="s">
        <v>15943</v>
      </c>
      <c r="I677" s="2" t="str">
        <f t="shared" si="48"/>
        <v>OSM</v>
      </c>
      <c r="J677" s="2" t="str">
        <f t="shared" si="49"/>
        <v>Google Maps</v>
      </c>
      <c r="K677" s="2" t="str">
        <f t="shared" si="50"/>
        <v>Google Search</v>
      </c>
      <c r="M677" t="str">
        <f t="shared" si="51"/>
        <v>insert into public.street_names_mappings(teryt_simc_code, teryt_ulic_code, teryt_street_name, osm_street_name) values ('0932710', '06753', 'Hozjusza', 'Hozjusza');</v>
      </c>
    </row>
    <row r="678" spans="1:13" x14ac:dyDescent="0.3">
      <c r="A678" t="s">
        <v>12725</v>
      </c>
      <c r="B678" t="s">
        <v>15032</v>
      </c>
      <c r="C678" t="s">
        <v>41</v>
      </c>
      <c r="D678" s="1" t="s">
        <v>1069</v>
      </c>
      <c r="E678" t="s">
        <v>41</v>
      </c>
      <c r="F678" s="1" t="s">
        <v>15942</v>
      </c>
      <c r="G678" t="s">
        <v>15943</v>
      </c>
      <c r="H678" t="s">
        <v>15943</v>
      </c>
      <c r="I678" s="2" t="str">
        <f t="shared" si="48"/>
        <v>OSM</v>
      </c>
      <c r="J678" s="2" t="str">
        <f t="shared" si="49"/>
        <v>Google Maps</v>
      </c>
      <c r="K678" s="2" t="str">
        <f t="shared" si="50"/>
        <v>Google Search</v>
      </c>
      <c r="M678" t="str">
        <f t="shared" si="51"/>
        <v>insert into public.street_names_mappings(teryt_simc_code, teryt_ulic_code, teryt_street_name, osm_street_name) values ('0934100', '06753', 'Hozjusza', 'Hozjusza');</v>
      </c>
    </row>
    <row r="679" spans="1:13" x14ac:dyDescent="0.3">
      <c r="A679" t="s">
        <v>12725</v>
      </c>
      <c r="B679" t="s">
        <v>15886</v>
      </c>
      <c r="C679" t="s">
        <v>2468</v>
      </c>
      <c r="D679" s="1" t="s">
        <v>4192</v>
      </c>
      <c r="E679" t="s">
        <v>2468</v>
      </c>
      <c r="F679" s="1" t="s">
        <v>15944</v>
      </c>
      <c r="G679" t="s">
        <v>15945</v>
      </c>
      <c r="H679" t="s">
        <v>15945</v>
      </c>
      <c r="I679" s="2" t="str">
        <f t="shared" si="48"/>
        <v>OSM</v>
      </c>
      <c r="J679" s="2" t="str">
        <f t="shared" si="49"/>
        <v>Google Maps</v>
      </c>
      <c r="K679" s="2" t="str">
        <f t="shared" si="50"/>
        <v>Google Search</v>
      </c>
      <c r="M679" t="str">
        <f t="shared" si="51"/>
        <v>insert into public.street_names_mappings(teryt_simc_code, teryt_ulic_code, teryt_street_name, osm_street_name) values ('0935015', '06765', 'Hryniewieckiego', 'Hryniewieckiego');</v>
      </c>
    </row>
    <row r="680" spans="1:13" x14ac:dyDescent="0.3">
      <c r="A680" t="s">
        <v>12740</v>
      </c>
      <c r="B680" t="s">
        <v>15544</v>
      </c>
      <c r="C680" t="s">
        <v>252</v>
      </c>
      <c r="D680" s="1" t="s">
        <v>1243</v>
      </c>
      <c r="E680" t="s">
        <v>252</v>
      </c>
      <c r="F680" s="1" t="s">
        <v>15946</v>
      </c>
      <c r="G680" t="s">
        <v>15947</v>
      </c>
      <c r="H680" t="s">
        <v>15947</v>
      </c>
      <c r="I680" s="2" t="str">
        <f t="shared" si="48"/>
        <v>OSM</v>
      </c>
      <c r="J680" s="2" t="str">
        <f t="shared" si="49"/>
        <v>Google Maps</v>
      </c>
      <c r="K680" s="2" t="str">
        <f t="shared" si="50"/>
        <v>Google Search</v>
      </c>
      <c r="M680" t="str">
        <f t="shared" si="51"/>
        <v>insert into public.street_names_mappings(teryt_simc_code, teryt_ulic_code, teryt_street_name, osm_street_name) values ('0939473', '06850', 'Idzikowskiego', 'Idzikowskiego');</v>
      </c>
    </row>
    <row r="681" spans="1:13" x14ac:dyDescent="0.3">
      <c r="A681" t="s">
        <v>12731</v>
      </c>
      <c r="B681" t="s">
        <v>13232</v>
      </c>
      <c r="C681" t="s">
        <v>11729</v>
      </c>
      <c r="D681" s="1" t="s">
        <v>12564</v>
      </c>
      <c r="E681" t="s">
        <v>11729</v>
      </c>
      <c r="F681" s="1" t="s">
        <v>15946</v>
      </c>
      <c r="G681" t="s">
        <v>15947</v>
      </c>
      <c r="H681" t="s">
        <v>15947</v>
      </c>
      <c r="I681" s="2" t="str">
        <f t="shared" si="48"/>
        <v>OSM</v>
      </c>
      <c r="J681" s="2" t="str">
        <f t="shared" si="49"/>
        <v>Google Maps</v>
      </c>
      <c r="K681" s="2" t="str">
        <f t="shared" si="50"/>
        <v>Google Search</v>
      </c>
      <c r="M681" t="str">
        <f t="shared" si="51"/>
        <v>insert into public.street_names_mappings(teryt_simc_code, teryt_ulic_code, teryt_street_name, osm_street_name) values ('0921668', '06850', 'Idzikowskiego', 'Idzikowskiego');</v>
      </c>
    </row>
    <row r="682" spans="1:13" x14ac:dyDescent="0.3">
      <c r="A682" t="s">
        <v>12723</v>
      </c>
      <c r="B682" t="s">
        <v>15360</v>
      </c>
      <c r="C682" t="s">
        <v>2806</v>
      </c>
      <c r="D682" s="1" t="s">
        <v>4420</v>
      </c>
      <c r="E682" t="s">
        <v>2806</v>
      </c>
      <c r="F682" s="1" t="s">
        <v>15948</v>
      </c>
      <c r="G682" t="s">
        <v>15949</v>
      </c>
      <c r="H682" t="s">
        <v>15949</v>
      </c>
      <c r="I682" s="2" t="str">
        <f t="shared" si="48"/>
        <v>OSM</v>
      </c>
      <c r="J682" s="2" t="str">
        <f t="shared" si="49"/>
        <v>Google Maps</v>
      </c>
      <c r="K682" s="2" t="str">
        <f t="shared" si="50"/>
        <v>Google Search</v>
      </c>
      <c r="M682" t="str">
        <f t="shared" si="51"/>
        <v>insert into public.street_names_mappings(teryt_simc_code, teryt_ulic_code, teryt_street_name, osm_street_name) values ('0926921', '06942', 'Iwańskiego', 'Iwańskiego');</v>
      </c>
    </row>
    <row r="683" spans="1:13" x14ac:dyDescent="0.3">
      <c r="A683" t="s">
        <v>12743</v>
      </c>
      <c r="B683" t="s">
        <v>15604</v>
      </c>
      <c r="C683" t="s">
        <v>7175</v>
      </c>
      <c r="D683" s="1" t="s">
        <v>7176</v>
      </c>
      <c r="E683" t="s">
        <v>7175</v>
      </c>
      <c r="F683" s="1" t="s">
        <v>15950</v>
      </c>
      <c r="G683" t="s">
        <v>15951</v>
      </c>
      <c r="H683" t="s">
        <v>15951</v>
      </c>
      <c r="I683" s="2" t="str">
        <f t="shared" si="48"/>
        <v>OSM</v>
      </c>
      <c r="J683" s="2" t="str">
        <f t="shared" si="49"/>
        <v>Google Maps</v>
      </c>
      <c r="K683" s="2" t="str">
        <f t="shared" si="50"/>
        <v>Google Search</v>
      </c>
      <c r="M683" t="str">
        <f t="shared" si="51"/>
        <v>insert into public.street_names_mappings(teryt_simc_code, teryt_ulic_code, teryt_street_name, osm_street_name) values ('0979188', '06943', 'Iwaszkiewicza', 'Iwaszkiewicza');</v>
      </c>
    </row>
    <row r="684" spans="1:13" x14ac:dyDescent="0.3">
      <c r="A684" t="s">
        <v>12737</v>
      </c>
      <c r="B684" t="s">
        <v>15401</v>
      </c>
      <c r="C684" t="s">
        <v>2959</v>
      </c>
      <c r="D684" s="1" t="s">
        <v>4526</v>
      </c>
      <c r="E684" t="s">
        <v>2959</v>
      </c>
      <c r="F684" s="1" t="s">
        <v>15950</v>
      </c>
      <c r="G684" t="s">
        <v>15951</v>
      </c>
      <c r="H684" t="s">
        <v>15951</v>
      </c>
      <c r="I684" s="2" t="str">
        <f t="shared" si="48"/>
        <v>OSM</v>
      </c>
      <c r="J684" s="2" t="str">
        <f t="shared" si="49"/>
        <v>Google Maps</v>
      </c>
      <c r="K684" s="2" t="str">
        <f t="shared" si="50"/>
        <v>Google Search</v>
      </c>
      <c r="M684" t="str">
        <f t="shared" si="51"/>
        <v>insert into public.street_names_mappings(teryt_simc_code, teryt_ulic_code, teryt_street_name, osm_street_name) values ('0974618', '06943', 'Iwaszkiewicza', 'Iwaszkiewicza');</v>
      </c>
    </row>
    <row r="685" spans="1:13" x14ac:dyDescent="0.3">
      <c r="A685" t="s">
        <v>12725</v>
      </c>
      <c r="B685" t="s">
        <v>15557</v>
      </c>
      <c r="C685" t="s">
        <v>11569</v>
      </c>
      <c r="D685" s="1" t="s">
        <v>12399</v>
      </c>
      <c r="E685" t="s">
        <v>11569</v>
      </c>
      <c r="F685" s="1" t="s">
        <v>15950</v>
      </c>
      <c r="G685" t="s">
        <v>15951</v>
      </c>
      <c r="H685" t="s">
        <v>15951</v>
      </c>
      <c r="I685" s="2" t="str">
        <f t="shared" si="48"/>
        <v>OSM</v>
      </c>
      <c r="J685" s="2" t="str">
        <f t="shared" si="49"/>
        <v>Google Maps</v>
      </c>
      <c r="K685" s="2" t="str">
        <f t="shared" si="50"/>
        <v>Google Search</v>
      </c>
      <c r="M685" t="str">
        <f t="shared" si="51"/>
        <v>insert into public.street_names_mappings(teryt_simc_code, teryt_ulic_code, teryt_street_name, osm_street_name) values ('0934599', '06943', 'Iwaszkiewicza', 'Iwaszkiewicza');</v>
      </c>
    </row>
    <row r="686" spans="1:13" x14ac:dyDescent="0.3">
      <c r="A686" t="s">
        <v>12731</v>
      </c>
      <c r="B686" t="s">
        <v>13146</v>
      </c>
      <c r="C686" t="s">
        <v>5083</v>
      </c>
      <c r="D686" s="1" t="s">
        <v>12404</v>
      </c>
      <c r="E686" t="s">
        <v>5083</v>
      </c>
      <c r="F686" s="1" t="s">
        <v>15950</v>
      </c>
      <c r="G686" t="s">
        <v>15951</v>
      </c>
      <c r="H686" t="s">
        <v>15951</v>
      </c>
      <c r="I686" s="2" t="str">
        <f t="shared" si="48"/>
        <v>OSM</v>
      </c>
      <c r="J686" s="2" t="str">
        <f t="shared" si="49"/>
        <v>Google Maps</v>
      </c>
      <c r="K686" s="2" t="str">
        <f t="shared" si="50"/>
        <v>Google Search</v>
      </c>
      <c r="M686" t="str">
        <f t="shared" si="51"/>
        <v>insert into public.street_names_mappings(teryt_simc_code, teryt_ulic_code, teryt_street_name, osm_street_name) values ('0921438', '06943', 'Iwaszkiewicza', 'Iwaszkiewicza');</v>
      </c>
    </row>
    <row r="687" spans="1:13" x14ac:dyDescent="0.3">
      <c r="A687" t="s">
        <v>12731</v>
      </c>
      <c r="B687" t="s">
        <v>13055</v>
      </c>
      <c r="C687" t="s">
        <v>11595</v>
      </c>
      <c r="D687" s="1" t="s">
        <v>12425</v>
      </c>
      <c r="E687" t="s">
        <v>11595</v>
      </c>
      <c r="F687" s="1" t="s">
        <v>15950</v>
      </c>
      <c r="G687" t="s">
        <v>15951</v>
      </c>
      <c r="H687" t="s">
        <v>15951</v>
      </c>
      <c r="I687" s="2" t="str">
        <f t="shared" si="48"/>
        <v>OSM</v>
      </c>
      <c r="J687" s="2" t="str">
        <f t="shared" si="49"/>
        <v>Google Maps</v>
      </c>
      <c r="K687" s="2" t="str">
        <f t="shared" si="50"/>
        <v>Google Search</v>
      </c>
      <c r="M687" t="str">
        <f t="shared" si="51"/>
        <v>insert into public.street_names_mappings(teryt_simc_code, teryt_ulic_code, teryt_street_name, osm_street_name) values ('0921504', '06943', 'Iwaszkiewicza', 'Iwaszkiewicza');</v>
      </c>
    </row>
    <row r="688" spans="1:13" x14ac:dyDescent="0.3">
      <c r="A688" t="s">
        <v>12729</v>
      </c>
      <c r="B688" t="s">
        <v>15496</v>
      </c>
      <c r="C688" t="s">
        <v>152</v>
      </c>
      <c r="D688" s="1" t="s">
        <v>1172</v>
      </c>
      <c r="E688" t="s">
        <v>153</v>
      </c>
      <c r="F688" s="1" t="s">
        <v>15950</v>
      </c>
      <c r="G688" t="s">
        <v>15951</v>
      </c>
      <c r="H688" t="s">
        <v>15951</v>
      </c>
      <c r="I688" s="2" t="str">
        <f t="shared" si="48"/>
        <v>OSM</v>
      </c>
      <c r="J688" s="2" t="str">
        <f t="shared" si="49"/>
        <v>Google Maps</v>
      </c>
      <c r="K688" s="2" t="str">
        <f t="shared" si="50"/>
        <v>Google Search</v>
      </c>
      <c r="M688" t="str">
        <f t="shared" si="51"/>
        <v>insert into public.street_names_mappings(teryt_simc_code, teryt_ulic_code, teryt_street_name, osm_street_name) values ('0286048', '06943', 'Iwaszkiewicza', 'Iwaszkiewicza');</v>
      </c>
    </row>
    <row r="689" spans="1:13" x14ac:dyDescent="0.3">
      <c r="A689" t="s">
        <v>12729</v>
      </c>
      <c r="B689" t="s">
        <v>13055</v>
      </c>
      <c r="C689" t="s">
        <v>835</v>
      </c>
      <c r="D689" s="1" t="s">
        <v>12482</v>
      </c>
      <c r="E689" t="s">
        <v>835</v>
      </c>
      <c r="F689" s="1" t="s">
        <v>15950</v>
      </c>
      <c r="G689" t="s">
        <v>15951</v>
      </c>
      <c r="H689" t="s">
        <v>15951</v>
      </c>
      <c r="I689" s="2" t="str">
        <f t="shared" si="48"/>
        <v>OSM</v>
      </c>
      <c r="J689" s="2" t="str">
        <f t="shared" si="49"/>
        <v>Google Maps</v>
      </c>
      <c r="K689" s="2" t="str">
        <f t="shared" si="50"/>
        <v>Google Search</v>
      </c>
      <c r="M689" t="str">
        <f t="shared" si="51"/>
        <v>insert into public.street_names_mappings(teryt_simc_code, teryt_ulic_code, teryt_street_name, osm_street_name) values ('0971413', '06943', 'Iwaszkiewicza', 'Iwaszkiewicza');</v>
      </c>
    </row>
    <row r="690" spans="1:13" x14ac:dyDescent="0.3">
      <c r="A690" t="s">
        <v>12729</v>
      </c>
      <c r="B690" t="s">
        <v>15087</v>
      </c>
      <c r="C690" t="s">
        <v>9500</v>
      </c>
      <c r="D690" s="1" t="s">
        <v>12532</v>
      </c>
      <c r="E690" t="s">
        <v>9500</v>
      </c>
      <c r="F690" s="1" t="s">
        <v>15950</v>
      </c>
      <c r="G690" t="s">
        <v>15951</v>
      </c>
      <c r="H690" t="s">
        <v>15951</v>
      </c>
      <c r="I690" s="2" t="str">
        <f t="shared" si="48"/>
        <v>OSM</v>
      </c>
      <c r="J690" s="2" t="str">
        <f t="shared" si="49"/>
        <v>Google Maps</v>
      </c>
      <c r="K690" s="2" t="str">
        <f t="shared" si="50"/>
        <v>Google Search</v>
      </c>
      <c r="M690" t="str">
        <f t="shared" si="51"/>
        <v>insert into public.street_names_mappings(teryt_simc_code, teryt_ulic_code, teryt_street_name, osm_street_name) values ('0954656', '06943', 'Iwaszkiewicza', 'Iwaszkiewicza');</v>
      </c>
    </row>
    <row r="691" spans="1:13" x14ac:dyDescent="0.3">
      <c r="A691" t="s">
        <v>12729</v>
      </c>
      <c r="B691" t="s">
        <v>15345</v>
      </c>
      <c r="C691" t="s">
        <v>11724</v>
      </c>
      <c r="D691" s="1" t="s">
        <v>12558</v>
      </c>
      <c r="E691" t="s">
        <v>11724</v>
      </c>
      <c r="F691" s="1" t="s">
        <v>15950</v>
      </c>
      <c r="G691" t="s">
        <v>15951</v>
      </c>
      <c r="H691" t="s">
        <v>15951</v>
      </c>
      <c r="I691" s="2" t="str">
        <f t="shared" si="48"/>
        <v>OSM</v>
      </c>
      <c r="J691" s="2" t="str">
        <f t="shared" si="49"/>
        <v>Google Maps</v>
      </c>
      <c r="K691" s="2" t="str">
        <f t="shared" si="50"/>
        <v>Google Search</v>
      </c>
      <c r="M691" t="str">
        <f t="shared" si="51"/>
        <v>insert into public.street_names_mappings(teryt_simc_code, teryt_ulic_code, teryt_street_name, osm_street_name) values ('0296621', '06943', 'Iwaszkiewicza', 'Iwaszkiewicza');</v>
      </c>
    </row>
    <row r="692" spans="1:13" x14ac:dyDescent="0.3">
      <c r="A692" t="s">
        <v>12731</v>
      </c>
      <c r="B692" t="s">
        <v>13232</v>
      </c>
      <c r="C692" t="s">
        <v>11729</v>
      </c>
      <c r="D692" s="1" t="s">
        <v>12564</v>
      </c>
      <c r="E692" t="s">
        <v>11729</v>
      </c>
      <c r="F692" s="1" t="s">
        <v>15950</v>
      </c>
      <c r="G692" t="s">
        <v>15951</v>
      </c>
      <c r="H692" t="s">
        <v>15951</v>
      </c>
      <c r="I692" s="2" t="str">
        <f t="shared" si="48"/>
        <v>OSM</v>
      </c>
      <c r="J692" s="2" t="str">
        <f t="shared" si="49"/>
        <v>Google Maps</v>
      </c>
      <c r="K692" s="2" t="str">
        <f t="shared" si="50"/>
        <v>Google Search</v>
      </c>
      <c r="M692" t="str">
        <f t="shared" si="51"/>
        <v>insert into public.street_names_mappings(teryt_simc_code, teryt_ulic_code, teryt_street_name, osm_street_name) values ('0921668', '06943', 'Iwaszkiewicza', 'Iwaszkiewicza');</v>
      </c>
    </row>
    <row r="693" spans="1:13" x14ac:dyDescent="0.3">
      <c r="A693" t="s">
        <v>12798</v>
      </c>
      <c r="B693" t="s">
        <v>15240</v>
      </c>
      <c r="C693" t="s">
        <v>456</v>
      </c>
      <c r="D693" s="1" t="s">
        <v>12608</v>
      </c>
      <c r="E693" t="s">
        <v>456</v>
      </c>
      <c r="F693" s="1" t="s">
        <v>15950</v>
      </c>
      <c r="G693" t="s">
        <v>15951</v>
      </c>
      <c r="H693" t="s">
        <v>15951</v>
      </c>
      <c r="I693" s="2" t="str">
        <f t="shared" si="48"/>
        <v>OSM</v>
      </c>
      <c r="J693" s="2" t="str">
        <f t="shared" si="49"/>
        <v>Google Maps</v>
      </c>
      <c r="K693" s="2" t="str">
        <f t="shared" si="50"/>
        <v>Google Search</v>
      </c>
      <c r="M693" t="str">
        <f t="shared" si="51"/>
        <v>insert into public.street_names_mappings(teryt_simc_code, teryt_ulic_code, teryt_street_name, osm_street_name) values ('0504255', '06943', 'Iwaszkiewicza', 'Iwaszkiewicza');</v>
      </c>
    </row>
    <row r="694" spans="1:13" x14ac:dyDescent="0.3">
      <c r="A694" t="s">
        <v>12731</v>
      </c>
      <c r="B694" t="s">
        <v>13137</v>
      </c>
      <c r="C694" t="s">
        <v>2257</v>
      </c>
      <c r="D694" s="1" t="s">
        <v>12165</v>
      </c>
      <c r="E694" t="s">
        <v>2257</v>
      </c>
      <c r="F694" s="1" t="s">
        <v>15952</v>
      </c>
      <c r="G694" t="s">
        <v>15953</v>
      </c>
      <c r="H694" t="s">
        <v>15953</v>
      </c>
      <c r="I694" s="2" t="str">
        <f t="shared" si="48"/>
        <v>OSM</v>
      </c>
      <c r="J694" s="2" t="str">
        <f t="shared" si="49"/>
        <v>Google Maps</v>
      </c>
      <c r="K694" s="2" t="str">
        <f t="shared" si="50"/>
        <v>Google Search</v>
      </c>
      <c r="M694" t="str">
        <f t="shared" si="51"/>
        <v>insert into public.street_names_mappings(teryt_simc_code, teryt_ulic_code, teryt_street_name, osm_street_name) values ('0920404', '06988', 'Jachowicza', 'Jachowicza');</v>
      </c>
    </row>
    <row r="695" spans="1:13" x14ac:dyDescent="0.3">
      <c r="A695" t="s">
        <v>12759</v>
      </c>
      <c r="B695" t="s">
        <v>15045</v>
      </c>
      <c r="C695" t="s">
        <v>1939</v>
      </c>
      <c r="D695" s="1" t="s">
        <v>3861</v>
      </c>
      <c r="E695" t="s">
        <v>1939</v>
      </c>
      <c r="F695" s="1" t="s">
        <v>15952</v>
      </c>
      <c r="G695" t="s">
        <v>15953</v>
      </c>
      <c r="H695" t="s">
        <v>15953</v>
      </c>
      <c r="I695" s="2" t="str">
        <f t="shared" si="48"/>
        <v>OSM</v>
      </c>
      <c r="J695" s="2" t="str">
        <f t="shared" si="49"/>
        <v>Google Maps</v>
      </c>
      <c r="K695" s="2" t="str">
        <f t="shared" si="50"/>
        <v>Google Search</v>
      </c>
      <c r="M695" t="str">
        <f t="shared" si="51"/>
        <v>insert into public.street_names_mappings(teryt_simc_code, teryt_ulic_code, teryt_street_name, osm_street_name) values ('0968078', '06988', 'Jachowicza', 'Jachowicza');</v>
      </c>
    </row>
    <row r="696" spans="1:13" x14ac:dyDescent="0.3">
      <c r="A696" t="s">
        <v>12764</v>
      </c>
      <c r="B696" t="s">
        <v>15054</v>
      </c>
      <c r="C696" t="s">
        <v>2388</v>
      </c>
      <c r="D696" s="1" t="s">
        <v>4147</v>
      </c>
      <c r="E696" t="s">
        <v>2388</v>
      </c>
      <c r="F696" s="1" t="s">
        <v>15954</v>
      </c>
      <c r="G696" t="s">
        <v>15955</v>
      </c>
      <c r="H696" t="s">
        <v>15955</v>
      </c>
      <c r="I696" s="2" t="str">
        <f t="shared" si="48"/>
        <v>OSM</v>
      </c>
      <c r="J696" s="2" t="str">
        <f t="shared" si="49"/>
        <v>Google Maps</v>
      </c>
      <c r="K696" s="2" t="str">
        <f t="shared" si="50"/>
        <v>Google Search</v>
      </c>
      <c r="M696" t="str">
        <f t="shared" si="51"/>
        <v>insert into public.street_names_mappings(teryt_simc_code, teryt_ulic_code, teryt_street_name, osm_street_name) values ('0983333', '06999', 'Jackowskiego', 'Jackowskiego');</v>
      </c>
    </row>
    <row r="697" spans="1:13" x14ac:dyDescent="0.3">
      <c r="A697" t="s">
        <v>12764</v>
      </c>
      <c r="B697" t="s">
        <v>15473</v>
      </c>
      <c r="C697" t="s">
        <v>986</v>
      </c>
      <c r="D697" s="1" t="s">
        <v>1782</v>
      </c>
      <c r="E697" t="s">
        <v>986</v>
      </c>
      <c r="F697" s="1" t="s">
        <v>15954</v>
      </c>
      <c r="G697" t="s">
        <v>15955</v>
      </c>
      <c r="H697" t="s">
        <v>15955</v>
      </c>
      <c r="I697" s="2" t="str">
        <f t="shared" si="48"/>
        <v>OSM</v>
      </c>
      <c r="J697" s="2" t="str">
        <f t="shared" si="49"/>
        <v>Google Maps</v>
      </c>
      <c r="K697" s="2" t="str">
        <f t="shared" si="50"/>
        <v>Google Search</v>
      </c>
      <c r="M697" t="str">
        <f t="shared" si="51"/>
        <v>insert into public.street_names_mappings(teryt_simc_code, teryt_ulic_code, teryt_street_name, osm_street_name) values ('0929463', '06999', 'Jackowskiego', 'Jackowskiego');</v>
      </c>
    </row>
    <row r="698" spans="1:13" x14ac:dyDescent="0.3">
      <c r="A698" t="s">
        <v>12729</v>
      </c>
      <c r="B698" t="s">
        <v>15425</v>
      </c>
      <c r="C698" t="s">
        <v>990</v>
      </c>
      <c r="D698" s="1" t="s">
        <v>1785</v>
      </c>
      <c r="E698" t="s">
        <v>990</v>
      </c>
      <c r="F698" s="1" t="s">
        <v>15954</v>
      </c>
      <c r="G698" t="s">
        <v>15955</v>
      </c>
      <c r="H698" t="s">
        <v>15955</v>
      </c>
      <c r="I698" s="2" t="str">
        <f t="shared" si="48"/>
        <v>OSM</v>
      </c>
      <c r="J698" s="2" t="str">
        <f t="shared" si="49"/>
        <v>Google Maps</v>
      </c>
      <c r="K698" s="2" t="str">
        <f t="shared" si="50"/>
        <v>Google Search</v>
      </c>
      <c r="M698" t="str">
        <f t="shared" si="51"/>
        <v>insert into public.street_names_mappings(teryt_simc_code, teryt_ulic_code, teryt_street_name, osm_street_name) values ('0598546', '06999', 'Jackowskiego', 'Jackowskiego');</v>
      </c>
    </row>
    <row r="699" spans="1:13" x14ac:dyDescent="0.3">
      <c r="A699" t="s">
        <v>12764</v>
      </c>
      <c r="B699" t="s">
        <v>15054</v>
      </c>
      <c r="C699" t="s">
        <v>2388</v>
      </c>
      <c r="D699" s="1" t="s">
        <v>4147</v>
      </c>
      <c r="E699" t="s">
        <v>2388</v>
      </c>
      <c r="F699" s="1" t="s">
        <v>15956</v>
      </c>
      <c r="G699" t="s">
        <v>15957</v>
      </c>
      <c r="H699" t="s">
        <v>15957</v>
      </c>
      <c r="I699" s="2" t="str">
        <f t="shared" si="48"/>
        <v>OSM</v>
      </c>
      <c r="J699" s="2" t="str">
        <f t="shared" si="49"/>
        <v>Google Maps</v>
      </c>
      <c r="K699" s="2" t="str">
        <f t="shared" si="50"/>
        <v>Google Search</v>
      </c>
      <c r="M699" t="str">
        <f t="shared" si="51"/>
        <v>insert into public.street_names_mappings(teryt_simc_code, teryt_ulic_code, teryt_street_name, osm_street_name) values ('0983333', '07027', 'Jagiellończyka', 'Jagiellończyka');</v>
      </c>
    </row>
    <row r="700" spans="1:13" x14ac:dyDescent="0.3">
      <c r="A700" t="s">
        <v>12794</v>
      </c>
      <c r="B700" t="s">
        <v>15958</v>
      </c>
      <c r="C700" t="s">
        <v>3204</v>
      </c>
      <c r="D700" s="1" t="s">
        <v>4726</v>
      </c>
      <c r="E700" t="s">
        <v>3204</v>
      </c>
      <c r="F700" s="1" t="s">
        <v>15956</v>
      </c>
      <c r="G700" t="s">
        <v>15957</v>
      </c>
      <c r="H700" t="s">
        <v>15957</v>
      </c>
      <c r="I700" s="2" t="str">
        <f t="shared" si="48"/>
        <v>OSM</v>
      </c>
      <c r="J700" s="2" t="str">
        <f t="shared" si="49"/>
        <v>Google Maps</v>
      </c>
      <c r="K700" s="2" t="str">
        <f t="shared" si="50"/>
        <v>Google Search</v>
      </c>
      <c r="M700" t="str">
        <f t="shared" si="51"/>
        <v>insert into public.street_names_mappings(teryt_simc_code, teryt_ulic_code, teryt_street_name, osm_street_name) values ('0964850', '07027', 'Jagiellończyka', 'Jagiellończyka');</v>
      </c>
    </row>
    <row r="701" spans="1:13" x14ac:dyDescent="0.3">
      <c r="A701" t="s">
        <v>12725</v>
      </c>
      <c r="B701" t="s">
        <v>15689</v>
      </c>
      <c r="C701" t="s">
        <v>9716</v>
      </c>
      <c r="D701" s="1" t="s">
        <v>9717</v>
      </c>
      <c r="E701" t="s">
        <v>9716</v>
      </c>
      <c r="F701" s="1" t="s">
        <v>15959</v>
      </c>
      <c r="G701" t="s">
        <v>15960</v>
      </c>
      <c r="H701" t="s">
        <v>15960</v>
      </c>
      <c r="I701" s="2" t="str">
        <f t="shared" si="48"/>
        <v>OSM</v>
      </c>
      <c r="J701" s="2" t="str">
        <f t="shared" si="49"/>
        <v>Google Maps</v>
      </c>
      <c r="K701" s="2" t="str">
        <f t="shared" si="50"/>
        <v>Google Search</v>
      </c>
      <c r="M701" t="str">
        <f t="shared" si="51"/>
        <v>insert into public.street_names_mappings(teryt_simc_code, teryt_ulic_code, teryt_street_name, osm_street_name) values ('0932962', '07065', 'Jagotty', 'Jagotty');</v>
      </c>
    </row>
    <row r="702" spans="1:13" x14ac:dyDescent="0.3">
      <c r="A702" t="s">
        <v>12731</v>
      </c>
      <c r="B702" t="s">
        <v>13074</v>
      </c>
      <c r="C702" t="s">
        <v>11781</v>
      </c>
      <c r="D702" s="1" t="s">
        <v>12621</v>
      </c>
      <c r="E702" t="s">
        <v>11781</v>
      </c>
      <c r="F702" s="1" t="s">
        <v>15961</v>
      </c>
      <c r="G702" t="s">
        <v>15962</v>
      </c>
      <c r="H702" t="s">
        <v>15962</v>
      </c>
      <c r="I702" s="2" t="str">
        <f t="shared" si="48"/>
        <v>OSM</v>
      </c>
      <c r="J702" s="2" t="str">
        <f t="shared" si="49"/>
        <v>Google Maps</v>
      </c>
      <c r="K702" s="2" t="str">
        <f t="shared" si="50"/>
        <v>Google Search</v>
      </c>
      <c r="M702" t="str">
        <f t="shared" si="51"/>
        <v>insert into public.street_names_mappings(teryt_simc_code, teryt_ulic_code, teryt_street_name, osm_street_name) values ('0918123', '07077', 'Królewicza Jakuba', 'Królewicza Jakuba');</v>
      </c>
    </row>
    <row r="703" spans="1:13" x14ac:dyDescent="0.3">
      <c r="A703" t="s">
        <v>12731</v>
      </c>
      <c r="B703" t="s">
        <v>13082</v>
      </c>
      <c r="C703" t="s">
        <v>11712</v>
      </c>
      <c r="D703" s="1" t="s">
        <v>15963</v>
      </c>
      <c r="E703" t="s">
        <v>15964</v>
      </c>
      <c r="F703" s="1" t="s">
        <v>15961</v>
      </c>
      <c r="G703" t="s">
        <v>15962</v>
      </c>
      <c r="H703" t="s">
        <v>15962</v>
      </c>
      <c r="I703" s="2" t="str">
        <f t="shared" si="48"/>
        <v>OSM</v>
      </c>
      <c r="J703" s="2" t="str">
        <f t="shared" si="49"/>
        <v>Google Maps</v>
      </c>
      <c r="K703" s="2" t="str">
        <f t="shared" si="50"/>
        <v>Google Search</v>
      </c>
      <c r="M703" t="str">
        <f t="shared" si="51"/>
        <v>insert into public.street_names_mappings(teryt_simc_code, teryt_ulic_code, teryt_street_name, osm_street_name) values ('0009018', '07077', 'Królewicza Jakuba', 'Królewicza Jakuba');</v>
      </c>
    </row>
    <row r="704" spans="1:13" x14ac:dyDescent="0.3">
      <c r="A704" t="s">
        <v>12798</v>
      </c>
      <c r="B704" t="s">
        <v>15220</v>
      </c>
      <c r="C704" t="s">
        <v>10107</v>
      </c>
      <c r="D704" s="1" t="s">
        <v>10108</v>
      </c>
      <c r="E704" t="s">
        <v>10107</v>
      </c>
      <c r="F704" s="1" t="s">
        <v>15965</v>
      </c>
      <c r="G704" t="s">
        <v>15966</v>
      </c>
      <c r="H704" t="s">
        <v>15966</v>
      </c>
      <c r="I704" s="2" t="str">
        <f t="shared" si="48"/>
        <v>OSM</v>
      </c>
      <c r="J704" s="2" t="str">
        <f t="shared" si="49"/>
        <v>Google Maps</v>
      </c>
      <c r="K704" s="2" t="str">
        <f t="shared" si="50"/>
        <v>Google Search</v>
      </c>
      <c r="M704" t="str">
        <f t="shared" si="51"/>
        <v>insert into public.street_names_mappings(teryt_simc_code, teryt_ulic_code, teryt_street_name, osm_street_name) values ('0965252', '07116', 'Króla Jana III', 'Króla Jana III');</v>
      </c>
    </row>
    <row r="705" spans="1:13" x14ac:dyDescent="0.3">
      <c r="A705" t="s">
        <v>12725</v>
      </c>
      <c r="B705" t="s">
        <v>15032</v>
      </c>
      <c r="C705" t="s">
        <v>41</v>
      </c>
      <c r="D705" s="1" t="s">
        <v>1069</v>
      </c>
      <c r="E705" t="s">
        <v>41</v>
      </c>
      <c r="F705" s="1" t="s">
        <v>15965</v>
      </c>
      <c r="G705" t="s">
        <v>15966</v>
      </c>
      <c r="H705" t="s">
        <v>15966</v>
      </c>
      <c r="I705" s="2" t="str">
        <f t="shared" si="48"/>
        <v>OSM</v>
      </c>
      <c r="J705" s="2" t="str">
        <f t="shared" si="49"/>
        <v>Google Maps</v>
      </c>
      <c r="K705" s="2" t="str">
        <f t="shared" si="50"/>
        <v>Google Search</v>
      </c>
      <c r="M705" t="str">
        <f t="shared" si="51"/>
        <v>insert into public.street_names_mappings(teryt_simc_code, teryt_ulic_code, teryt_street_name, osm_street_name) values ('0934100', '07116', 'Króla Jana III', 'Króla Jana III');</v>
      </c>
    </row>
    <row r="706" spans="1:13" x14ac:dyDescent="0.3">
      <c r="A706" t="s">
        <v>12731</v>
      </c>
      <c r="B706" t="s">
        <v>13137</v>
      </c>
      <c r="C706" t="s">
        <v>11162</v>
      </c>
      <c r="D706" s="1" t="s">
        <v>11999</v>
      </c>
      <c r="E706" t="s">
        <v>11162</v>
      </c>
      <c r="F706" s="1" t="s">
        <v>15967</v>
      </c>
      <c r="G706" t="s">
        <v>15968</v>
      </c>
      <c r="H706" t="s">
        <v>15968</v>
      </c>
      <c r="I706" s="2" t="str">
        <f t="shared" si="48"/>
        <v>OSM</v>
      </c>
      <c r="J706" s="2" t="str">
        <f t="shared" si="49"/>
        <v>Google Maps</v>
      </c>
      <c r="K706" s="2" t="str">
        <f t="shared" si="50"/>
        <v>Google Search</v>
      </c>
      <c r="M706" t="str">
        <f t="shared" si="51"/>
        <v>insert into public.street_names_mappings(teryt_simc_code, teryt_ulic_code, teryt_street_name, osm_street_name) values ('0000780', '07183', 'Jankowskiego', 'Jankowskiego');</v>
      </c>
    </row>
    <row r="707" spans="1:13" x14ac:dyDescent="0.3">
      <c r="A707" t="s">
        <v>12740</v>
      </c>
      <c r="B707" t="s">
        <v>15552</v>
      </c>
      <c r="C707" t="s">
        <v>1934</v>
      </c>
      <c r="D707" s="1" t="s">
        <v>3858</v>
      </c>
      <c r="E707" t="s">
        <v>1934</v>
      </c>
      <c r="F707" s="1" t="s">
        <v>15967</v>
      </c>
      <c r="G707" t="s">
        <v>15968</v>
      </c>
      <c r="H707" t="s">
        <v>15968</v>
      </c>
      <c r="I707" s="2" t="str">
        <f t="shared" si="48"/>
        <v>OSM</v>
      </c>
      <c r="J707" s="2" t="str">
        <f t="shared" si="49"/>
        <v>Google Maps</v>
      </c>
      <c r="K707" s="2" t="str">
        <f t="shared" si="50"/>
        <v>Google Search</v>
      </c>
      <c r="M707" t="str">
        <f t="shared" si="51"/>
        <v>insert into public.street_names_mappings(teryt_simc_code, teryt_ulic_code, teryt_street_name, osm_street_name) values ('0223390', '07183', 'Jankowskiego', 'Jankowskiego');</v>
      </c>
    </row>
    <row r="708" spans="1:13" x14ac:dyDescent="0.3">
      <c r="A708" t="s">
        <v>12727</v>
      </c>
      <c r="B708" t="s">
        <v>15969</v>
      </c>
      <c r="C708" t="s">
        <v>7771</v>
      </c>
      <c r="D708" s="1" t="s">
        <v>7772</v>
      </c>
      <c r="E708" t="s">
        <v>7771</v>
      </c>
      <c r="F708" s="1" t="s">
        <v>15967</v>
      </c>
      <c r="G708" t="s">
        <v>15968</v>
      </c>
      <c r="H708" t="s">
        <v>15968</v>
      </c>
      <c r="I708" s="2" t="str">
        <f t="shared" si="48"/>
        <v>OSM</v>
      </c>
      <c r="J708" s="2" t="str">
        <f t="shared" si="49"/>
        <v>Google Maps</v>
      </c>
      <c r="K708" s="2" t="str">
        <f t="shared" si="50"/>
        <v>Google Search</v>
      </c>
      <c r="M708" t="str">
        <f t="shared" si="51"/>
        <v>insert into public.street_names_mappings(teryt_simc_code, teryt_ulic_code, teryt_street_name, osm_street_name) values ('0957620', '07183', 'Jankowskiego', 'Jankowskiego');</v>
      </c>
    </row>
    <row r="709" spans="1:13" x14ac:dyDescent="0.3">
      <c r="A709" t="s">
        <v>12725</v>
      </c>
      <c r="B709" t="s">
        <v>15292</v>
      </c>
      <c r="C709" t="s">
        <v>598</v>
      </c>
      <c r="D709" s="1" t="s">
        <v>15970</v>
      </c>
      <c r="E709" t="s">
        <v>15971</v>
      </c>
      <c r="F709" s="1" t="s">
        <v>15972</v>
      </c>
      <c r="G709" t="s">
        <v>15973</v>
      </c>
      <c r="H709" t="s">
        <v>15973</v>
      </c>
      <c r="I709" s="2" t="str">
        <f t="shared" si="48"/>
        <v>OSM</v>
      </c>
      <c r="J709" s="2" t="str">
        <f t="shared" si="49"/>
        <v>Google Maps</v>
      </c>
      <c r="K709" s="2" t="str">
        <f t="shared" si="50"/>
        <v>Google Search</v>
      </c>
      <c r="M709" t="str">
        <f t="shared" si="51"/>
        <v>insert into public.street_names_mappings(teryt_simc_code, teryt_ulic_code, teryt_street_name, osm_street_name) values ('0163831', '07215', 'Jantar', 'Jantar');</v>
      </c>
    </row>
    <row r="710" spans="1:13" x14ac:dyDescent="0.3">
      <c r="A710" t="s">
        <v>12731</v>
      </c>
      <c r="B710" t="s">
        <v>13074</v>
      </c>
      <c r="C710" t="s">
        <v>11781</v>
      </c>
      <c r="D710" s="1" t="s">
        <v>12621</v>
      </c>
      <c r="E710" t="s">
        <v>11781</v>
      </c>
      <c r="F710" s="1" t="s">
        <v>15972</v>
      </c>
      <c r="G710" t="s">
        <v>15973</v>
      </c>
      <c r="H710" t="s">
        <v>15973</v>
      </c>
      <c r="I710" s="2" t="str">
        <f t="shared" si="48"/>
        <v>OSM</v>
      </c>
      <c r="J710" s="2" t="str">
        <f t="shared" si="49"/>
        <v>Google Maps</v>
      </c>
      <c r="K710" s="2" t="str">
        <f t="shared" si="50"/>
        <v>Google Search</v>
      </c>
      <c r="M710" t="str">
        <f t="shared" si="51"/>
        <v>insert into public.street_names_mappings(teryt_simc_code, teryt_ulic_code, teryt_street_name, osm_street_name) values ('0918123', '07215', 'Jantar', 'Jantar');</v>
      </c>
    </row>
    <row r="711" spans="1:13" x14ac:dyDescent="0.3">
      <c r="A711" t="s">
        <v>12764</v>
      </c>
      <c r="B711" t="s">
        <v>15538</v>
      </c>
      <c r="C711" t="s">
        <v>625</v>
      </c>
      <c r="D711" s="1" t="s">
        <v>15539</v>
      </c>
      <c r="E711" t="s">
        <v>625</v>
      </c>
      <c r="F711" s="1" t="s">
        <v>15974</v>
      </c>
      <c r="G711" t="s">
        <v>15975</v>
      </c>
      <c r="H711" t="s">
        <v>15975</v>
      </c>
      <c r="I711" s="2" t="str">
        <f t="shared" si="48"/>
        <v>OSM</v>
      </c>
      <c r="J711" s="2" t="str">
        <f t="shared" si="49"/>
        <v>Google Maps</v>
      </c>
      <c r="K711" s="2" t="str">
        <f t="shared" si="50"/>
        <v>Google Search</v>
      </c>
      <c r="M711" t="str">
        <f t="shared" si="51"/>
        <v>insert into public.street_names_mappings(teryt_simc_code, teryt_ulic_code, teryt_street_name, osm_street_name) values ('0079496', '07238', 'Jaracza', 'Jaracza');</v>
      </c>
    </row>
    <row r="712" spans="1:13" x14ac:dyDescent="0.3">
      <c r="A712" t="s">
        <v>12725</v>
      </c>
      <c r="B712" t="s">
        <v>15391</v>
      </c>
      <c r="C712" t="s">
        <v>47</v>
      </c>
      <c r="D712" s="1" t="s">
        <v>1075</v>
      </c>
      <c r="E712" t="s">
        <v>47</v>
      </c>
      <c r="F712" s="1" t="s">
        <v>15974</v>
      </c>
      <c r="G712" t="s">
        <v>15975</v>
      </c>
      <c r="H712" t="s">
        <v>15975</v>
      </c>
      <c r="I712" s="2" t="str">
        <f t="shared" si="48"/>
        <v>OSM</v>
      </c>
      <c r="J712" s="2" t="str">
        <f t="shared" si="49"/>
        <v>Google Maps</v>
      </c>
      <c r="K712" s="2" t="str">
        <f t="shared" si="50"/>
        <v>Google Search</v>
      </c>
      <c r="M712" t="str">
        <f t="shared" si="51"/>
        <v>insert into public.street_names_mappings(teryt_simc_code, teryt_ulic_code, teryt_street_name, osm_street_name) values ('0928854', '07238', 'Jaracza', 'Jaracza');</v>
      </c>
    </row>
    <row r="713" spans="1:13" x14ac:dyDescent="0.3">
      <c r="A713" t="s">
        <v>12737</v>
      </c>
      <c r="B713" t="s">
        <v>15401</v>
      </c>
      <c r="C713" t="s">
        <v>2959</v>
      </c>
      <c r="D713" s="1" t="s">
        <v>4526</v>
      </c>
      <c r="E713" t="s">
        <v>2959</v>
      </c>
      <c r="F713" s="1" t="s">
        <v>15974</v>
      </c>
      <c r="G713" t="s">
        <v>15975</v>
      </c>
      <c r="H713" t="s">
        <v>15975</v>
      </c>
      <c r="I713" s="2" t="str">
        <f t="shared" si="48"/>
        <v>OSM</v>
      </c>
      <c r="J713" s="2" t="str">
        <f t="shared" si="49"/>
        <v>Google Maps</v>
      </c>
      <c r="K713" s="2" t="str">
        <f t="shared" si="50"/>
        <v>Google Search</v>
      </c>
      <c r="M713" t="str">
        <f t="shared" si="51"/>
        <v>insert into public.street_names_mappings(teryt_simc_code, teryt_ulic_code, teryt_street_name, osm_street_name) values ('0974618', '07238', 'Jaracza', 'Jaracza');</v>
      </c>
    </row>
    <row r="714" spans="1:13" x14ac:dyDescent="0.3">
      <c r="A714" t="s">
        <v>12745</v>
      </c>
      <c r="B714" t="s">
        <v>15233</v>
      </c>
      <c r="C714" t="s">
        <v>284</v>
      </c>
      <c r="D714" s="1" t="s">
        <v>1265</v>
      </c>
      <c r="E714" t="s">
        <v>284</v>
      </c>
      <c r="F714" s="1" t="s">
        <v>15974</v>
      </c>
      <c r="G714" t="s">
        <v>15975</v>
      </c>
      <c r="H714" t="s">
        <v>15975</v>
      </c>
      <c r="I714" s="2" t="str">
        <f t="shared" si="48"/>
        <v>OSM</v>
      </c>
      <c r="J714" s="2" t="str">
        <f t="shared" si="49"/>
        <v>Google Maps</v>
      </c>
      <c r="K714" s="2" t="str">
        <f t="shared" si="50"/>
        <v>Google Search</v>
      </c>
      <c r="M714" t="str">
        <f t="shared" si="51"/>
        <v>insert into public.street_names_mappings(teryt_simc_code, teryt_ulic_code, teryt_street_name, osm_street_name) values ('0988520', '07238', 'Jaracza', 'Jaracza');</v>
      </c>
    </row>
    <row r="715" spans="1:13" x14ac:dyDescent="0.3">
      <c r="A715" t="s">
        <v>12731</v>
      </c>
      <c r="B715" t="s">
        <v>13137</v>
      </c>
      <c r="C715" t="s">
        <v>11554</v>
      </c>
      <c r="D715" s="1" t="s">
        <v>12381</v>
      </c>
      <c r="E715" t="s">
        <v>11554</v>
      </c>
      <c r="F715" s="1" t="s">
        <v>15974</v>
      </c>
      <c r="G715" t="s">
        <v>15975</v>
      </c>
      <c r="H715" t="s">
        <v>15975</v>
      </c>
      <c r="I715" s="2" t="str">
        <f t="shared" si="48"/>
        <v>OSM</v>
      </c>
      <c r="J715" s="2" t="str">
        <f t="shared" si="49"/>
        <v>Google Maps</v>
      </c>
      <c r="K715" s="2" t="str">
        <f t="shared" si="50"/>
        <v>Google Search</v>
      </c>
      <c r="M715" t="str">
        <f t="shared" si="51"/>
        <v>insert into public.street_names_mappings(teryt_simc_code, teryt_ulic_code, teryt_street_name, osm_street_name) values ('0921237', '07238', 'Jaracza', 'Jaracza');</v>
      </c>
    </row>
    <row r="716" spans="1:13" x14ac:dyDescent="0.3">
      <c r="A716" t="s">
        <v>12740</v>
      </c>
      <c r="B716" t="s">
        <v>15704</v>
      </c>
      <c r="C716" t="s">
        <v>5447</v>
      </c>
      <c r="D716" s="1" t="s">
        <v>5448</v>
      </c>
      <c r="E716" t="s">
        <v>5447</v>
      </c>
      <c r="F716" s="1" t="s">
        <v>15974</v>
      </c>
      <c r="G716" t="s">
        <v>15975</v>
      </c>
      <c r="H716" t="s">
        <v>15975</v>
      </c>
      <c r="I716" s="2" t="str">
        <f t="shared" ref="I716:I779" si="52">HYPERLINK(_xlfn.ENCODEURL(CONCATENATE("https://www.openstreetmap.org/search?query=",H716,",",E716)), "OSM")</f>
        <v>OSM</v>
      </c>
      <c r="J716" s="2" t="str">
        <f t="shared" si="49"/>
        <v>Google Maps</v>
      </c>
      <c r="K716" s="2" t="str">
        <f t="shared" si="50"/>
        <v>Google Search</v>
      </c>
      <c r="M716" t="str">
        <f t="shared" si="51"/>
        <v>insert into public.street_names_mappings(teryt_simc_code, teryt_ulic_code, teryt_street_name, osm_street_name) values ('0942630', '07238', 'Jaracza', 'Jaracza');</v>
      </c>
    </row>
    <row r="717" spans="1:13" x14ac:dyDescent="0.3">
      <c r="A717" t="s">
        <v>12806</v>
      </c>
      <c r="B717" t="s">
        <v>15205</v>
      </c>
      <c r="C717" t="s">
        <v>326</v>
      </c>
      <c r="D717" s="1" t="s">
        <v>1299</v>
      </c>
      <c r="E717" t="s">
        <v>326</v>
      </c>
      <c r="F717" s="1" t="s">
        <v>15974</v>
      </c>
      <c r="G717" t="s">
        <v>15975</v>
      </c>
      <c r="H717" t="s">
        <v>15975</v>
      </c>
      <c r="I717" s="2" t="str">
        <f t="shared" si="52"/>
        <v>OSM</v>
      </c>
      <c r="J717" s="2" t="str">
        <f t="shared" si="49"/>
        <v>Google Maps</v>
      </c>
      <c r="K717" s="2" t="str">
        <f t="shared" si="50"/>
        <v>Google Search</v>
      </c>
      <c r="M717" t="str">
        <f t="shared" si="51"/>
        <v>insert into public.street_names_mappings(teryt_simc_code, teryt_ulic_code, teryt_street_name, osm_street_name) values ('0947716', '07238', 'Jaracza', 'Jaracza');</v>
      </c>
    </row>
    <row r="718" spans="1:13" x14ac:dyDescent="0.3">
      <c r="A718" t="s">
        <v>12737</v>
      </c>
      <c r="B718" t="s">
        <v>15401</v>
      </c>
      <c r="C718" t="s">
        <v>2959</v>
      </c>
      <c r="D718" s="1" t="s">
        <v>4526</v>
      </c>
      <c r="E718" t="s">
        <v>2959</v>
      </c>
      <c r="F718" s="1" t="s">
        <v>15976</v>
      </c>
      <c r="G718" t="s">
        <v>15977</v>
      </c>
      <c r="H718" t="s">
        <v>15977</v>
      </c>
      <c r="I718" s="2" t="str">
        <f t="shared" si="52"/>
        <v>OSM</v>
      </c>
      <c r="J718" s="2" t="str">
        <f t="shared" si="49"/>
        <v>Google Maps</v>
      </c>
      <c r="K718" s="2" t="str">
        <f t="shared" si="50"/>
        <v>Google Search</v>
      </c>
      <c r="M718" t="str">
        <f t="shared" si="51"/>
        <v>insert into public.street_names_mappings(teryt_simc_code, teryt_ulic_code, teryt_street_name, osm_street_name) values ('0974618', '07313', 'Jasińskiego', 'Jasińskiego');</v>
      </c>
    </row>
    <row r="719" spans="1:13" x14ac:dyDescent="0.3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15976</v>
      </c>
      <c r="G719" t="s">
        <v>15977</v>
      </c>
      <c r="H719" t="s">
        <v>15977</v>
      </c>
      <c r="I719" s="2" t="str">
        <f t="shared" si="52"/>
        <v>OSM</v>
      </c>
      <c r="J719" s="2" t="str">
        <f t="shared" si="49"/>
        <v>Google Maps</v>
      </c>
      <c r="K719" s="2" t="str">
        <f t="shared" si="50"/>
        <v>Google Search</v>
      </c>
      <c r="M719" t="str">
        <f t="shared" si="51"/>
        <v>insert into public.street_names_mappings(teryt_simc_code, teryt_ulic_code, teryt_street_name, osm_street_name) values ('0971413', '07313', 'Jasińskiego', 'Jasińskiego');</v>
      </c>
    </row>
    <row r="720" spans="1:13" x14ac:dyDescent="0.3">
      <c r="A720" t="s">
        <v>12759</v>
      </c>
      <c r="B720" t="s">
        <v>15784</v>
      </c>
      <c r="C720" t="s">
        <v>11658</v>
      </c>
      <c r="D720" s="1" t="s">
        <v>12489</v>
      </c>
      <c r="E720" t="s">
        <v>11658</v>
      </c>
      <c r="F720" s="1" t="s">
        <v>15976</v>
      </c>
      <c r="G720" t="s">
        <v>15977</v>
      </c>
      <c r="H720" t="s">
        <v>15977</v>
      </c>
      <c r="I720" s="2" t="str">
        <f t="shared" si="52"/>
        <v>OSM</v>
      </c>
      <c r="J720" s="2" t="str">
        <f t="shared" si="49"/>
        <v>Google Maps</v>
      </c>
      <c r="K720" s="2" t="str">
        <f t="shared" si="50"/>
        <v>Google Search</v>
      </c>
      <c r="M720" t="str">
        <f t="shared" si="51"/>
        <v>insert into public.street_names_mappings(teryt_simc_code, teryt_ulic_code, teryt_street_name, osm_street_name) values ('0977077', '07313', 'Jasińskiego', 'Jasińskiego');</v>
      </c>
    </row>
    <row r="721" spans="1:13" x14ac:dyDescent="0.3">
      <c r="A721" t="s">
        <v>12737</v>
      </c>
      <c r="B721" t="s">
        <v>15014</v>
      </c>
      <c r="C721" t="s">
        <v>81</v>
      </c>
      <c r="D721" s="1" t="s">
        <v>1108</v>
      </c>
      <c r="E721" t="s">
        <v>81</v>
      </c>
      <c r="F721" s="1" t="s">
        <v>15976</v>
      </c>
      <c r="G721" t="s">
        <v>15977</v>
      </c>
      <c r="H721" t="s">
        <v>15977</v>
      </c>
      <c r="I721" s="2" t="str">
        <f t="shared" si="52"/>
        <v>OSM</v>
      </c>
      <c r="J721" s="2" t="str">
        <f t="shared" si="49"/>
        <v>Google Maps</v>
      </c>
      <c r="K721" s="2" t="str">
        <f t="shared" si="50"/>
        <v>Google Search</v>
      </c>
      <c r="M721" t="str">
        <f t="shared" si="51"/>
        <v>insert into public.street_names_mappings(teryt_simc_code, teryt_ulic_code, teryt_street_name, osm_street_name) values ('0953510', '07313', 'Jasińskiego', 'Jasińskiego');</v>
      </c>
    </row>
    <row r="722" spans="1:13" x14ac:dyDescent="0.3">
      <c r="A722" t="s">
        <v>12806</v>
      </c>
      <c r="B722" t="s">
        <v>15978</v>
      </c>
      <c r="C722" t="s">
        <v>2795</v>
      </c>
      <c r="D722" s="1" t="s">
        <v>4408</v>
      </c>
      <c r="E722" t="s">
        <v>2795</v>
      </c>
      <c r="F722" s="1" t="s">
        <v>15979</v>
      </c>
      <c r="G722" t="s">
        <v>15980</v>
      </c>
      <c r="H722" t="s">
        <v>15980</v>
      </c>
      <c r="I722" s="2" t="str">
        <f t="shared" si="52"/>
        <v>OSM</v>
      </c>
      <c r="J722" s="2" t="str">
        <f t="shared" si="49"/>
        <v>Google Maps</v>
      </c>
      <c r="K722" s="2" t="str">
        <f t="shared" si="50"/>
        <v>Google Search</v>
      </c>
      <c r="M722" t="str">
        <f t="shared" si="51"/>
        <v>insert into public.street_names_mappings(teryt_simc_code, teryt_ulic_code, teryt_street_name, osm_street_name) values ('0249343', '07370', 'Jaszowskiego', 'Jaszowskiego');</v>
      </c>
    </row>
    <row r="723" spans="1:13" x14ac:dyDescent="0.3">
      <c r="A723" t="s">
        <v>12723</v>
      </c>
      <c r="B723" t="s">
        <v>15381</v>
      </c>
      <c r="C723" t="s">
        <v>116</v>
      </c>
      <c r="D723" s="1" t="s">
        <v>1141</v>
      </c>
      <c r="E723" t="s">
        <v>116</v>
      </c>
      <c r="F723" s="1" t="s">
        <v>15981</v>
      </c>
      <c r="G723" t="s">
        <v>15982</v>
      </c>
      <c r="H723" t="s">
        <v>15982</v>
      </c>
      <c r="I723" s="2" t="str">
        <f t="shared" si="52"/>
        <v>OSM</v>
      </c>
      <c r="J723" s="2" t="str">
        <f t="shared" si="49"/>
        <v>Google Maps</v>
      </c>
      <c r="K723" s="2" t="str">
        <f t="shared" si="50"/>
        <v>Google Search</v>
      </c>
      <c r="M723" t="str">
        <f t="shared" si="51"/>
        <v>insert into public.street_names_mappings(teryt_simc_code, teryt_ulic_code, teryt_street_name, osm_street_name) values ('0950463', '07401', 'Jaworskiego', 'Jaworskiego');</v>
      </c>
    </row>
    <row r="724" spans="1:13" x14ac:dyDescent="0.3">
      <c r="A724" t="s">
        <v>12731</v>
      </c>
      <c r="B724" t="s">
        <v>13102</v>
      </c>
      <c r="C724" t="s">
        <v>11652</v>
      </c>
      <c r="D724" s="1" t="s">
        <v>12487</v>
      </c>
      <c r="E724" t="s">
        <v>11652</v>
      </c>
      <c r="F724" s="1" t="s">
        <v>15981</v>
      </c>
      <c r="G724" t="s">
        <v>15982</v>
      </c>
      <c r="H724" t="s">
        <v>15982</v>
      </c>
      <c r="I724" s="2" t="str">
        <f t="shared" si="52"/>
        <v>OSM</v>
      </c>
      <c r="J724" s="2" t="str">
        <f t="shared" si="49"/>
        <v>Google Maps</v>
      </c>
      <c r="K724" s="2" t="str">
        <f t="shared" si="50"/>
        <v>Google Search</v>
      </c>
      <c r="M724" t="str">
        <f t="shared" si="51"/>
        <v>insert into public.street_names_mappings(teryt_simc_code, teryt_ulic_code, teryt_street_name, osm_street_name) values ('0008065', '07401', 'Jaworskiego', 'Jaworskiego');</v>
      </c>
    </row>
    <row r="725" spans="1:13" x14ac:dyDescent="0.3">
      <c r="A725" t="s">
        <v>12725</v>
      </c>
      <c r="B725" t="s">
        <v>14691</v>
      </c>
      <c r="C725" t="s">
        <v>1843</v>
      </c>
      <c r="D725" s="1" t="s">
        <v>3785</v>
      </c>
      <c r="E725" t="s">
        <v>1843</v>
      </c>
      <c r="F725" s="1" t="s">
        <v>15981</v>
      </c>
      <c r="G725" t="s">
        <v>15982</v>
      </c>
      <c r="H725" t="s">
        <v>15982</v>
      </c>
      <c r="I725" s="2" t="str">
        <f t="shared" si="52"/>
        <v>OSM</v>
      </c>
      <c r="J725" s="2" t="str">
        <f t="shared" si="49"/>
        <v>Google Maps</v>
      </c>
      <c r="K725" s="2" t="str">
        <f t="shared" si="50"/>
        <v>Google Search</v>
      </c>
      <c r="M725" t="str">
        <f t="shared" si="51"/>
        <v>insert into public.street_names_mappings(teryt_simc_code, teryt_ulic_code, teryt_street_name, osm_street_name) values ('0934694', '07401', 'Jaworskiego', 'Jaworskiego');</v>
      </c>
    </row>
    <row r="726" spans="1:13" x14ac:dyDescent="0.3">
      <c r="A726" t="s">
        <v>12737</v>
      </c>
      <c r="B726" t="s">
        <v>15014</v>
      </c>
      <c r="C726" t="s">
        <v>81</v>
      </c>
      <c r="D726" s="1" t="s">
        <v>1108</v>
      </c>
      <c r="E726" t="s">
        <v>81</v>
      </c>
      <c r="F726" s="1" t="s">
        <v>15983</v>
      </c>
      <c r="G726" t="s">
        <v>15984</v>
      </c>
      <c r="H726" t="s">
        <v>15984</v>
      </c>
      <c r="I726" s="2" t="str">
        <f t="shared" si="52"/>
        <v>OSM</v>
      </c>
      <c r="J726" s="2" t="str">
        <f t="shared" si="49"/>
        <v>Google Maps</v>
      </c>
      <c r="K726" s="2" t="str">
        <f t="shared" si="50"/>
        <v>Google Search</v>
      </c>
      <c r="M726" t="str">
        <f t="shared" si="51"/>
        <v>insert into public.street_names_mappings(teryt_simc_code, teryt_ulic_code, teryt_street_name, osm_street_name) values ('0953510', '07516', 'Jezierskiego', 'Jezierskiego');</v>
      </c>
    </row>
    <row r="727" spans="1:13" x14ac:dyDescent="0.3">
      <c r="A727" t="s">
        <v>12729</v>
      </c>
      <c r="B727" t="s">
        <v>15506</v>
      </c>
      <c r="C727" t="s">
        <v>235</v>
      </c>
      <c r="D727" s="1" t="s">
        <v>1231</v>
      </c>
      <c r="E727" t="s">
        <v>235</v>
      </c>
      <c r="F727" s="1" t="s">
        <v>15985</v>
      </c>
      <c r="G727" t="s">
        <v>15986</v>
      </c>
      <c r="H727" t="s">
        <v>15986</v>
      </c>
      <c r="I727" s="2" t="str">
        <f t="shared" si="52"/>
        <v>OSM</v>
      </c>
      <c r="J727" s="2" t="str">
        <f t="shared" si="49"/>
        <v>Google Maps</v>
      </c>
      <c r="K727" s="2" t="str">
        <f t="shared" si="50"/>
        <v>Google Search</v>
      </c>
      <c r="M727" t="str">
        <f t="shared" si="51"/>
        <v>insert into public.street_names_mappings(teryt_simc_code, teryt_ulic_code, teryt_street_name, osm_street_name) values ('0969400', '07558', 'rynek Jeżycki', 'rynek Jeżycki');</v>
      </c>
    </row>
    <row r="728" spans="1:13" x14ac:dyDescent="0.3">
      <c r="A728" t="s">
        <v>12727</v>
      </c>
      <c r="B728" t="s">
        <v>15987</v>
      </c>
      <c r="C728" t="s">
        <v>15988</v>
      </c>
      <c r="D728" s="1" t="s">
        <v>15989</v>
      </c>
      <c r="E728" t="s">
        <v>15988</v>
      </c>
      <c r="F728" s="1" t="s">
        <v>15990</v>
      </c>
      <c r="G728" t="s">
        <v>15991</v>
      </c>
      <c r="H728" t="s">
        <v>15991</v>
      </c>
      <c r="I728" s="2" t="str">
        <f t="shared" si="52"/>
        <v>OSM</v>
      </c>
      <c r="J728" s="2" t="str">
        <f t="shared" si="49"/>
        <v>Google Maps</v>
      </c>
      <c r="K728" s="2" t="str">
        <f t="shared" si="50"/>
        <v>Google Search</v>
      </c>
      <c r="M728" t="str">
        <f t="shared" si="51"/>
        <v>insert into public.street_names_mappings(teryt_simc_code, teryt_ulic_code, teryt_street_name, osm_street_name) values ('0037894', '07576', 'Jędrzejuka', 'Jędrzejuka');</v>
      </c>
    </row>
    <row r="729" spans="1:13" x14ac:dyDescent="0.3">
      <c r="A729" t="s">
        <v>12740</v>
      </c>
      <c r="B729" t="s">
        <v>15583</v>
      </c>
      <c r="C729" t="s">
        <v>801</v>
      </c>
      <c r="D729" s="1" t="s">
        <v>12086</v>
      </c>
      <c r="E729" t="s">
        <v>801</v>
      </c>
      <c r="F729" s="1" t="s">
        <v>15992</v>
      </c>
      <c r="G729" t="s">
        <v>15993</v>
      </c>
      <c r="H729" t="s">
        <v>15993</v>
      </c>
      <c r="I729" s="2" t="str">
        <f t="shared" si="52"/>
        <v>OSM</v>
      </c>
      <c r="J729" s="2" t="str">
        <f t="shared" si="49"/>
        <v>Google Maps</v>
      </c>
      <c r="K729" s="2" t="str">
        <f t="shared" si="50"/>
        <v>Google Search</v>
      </c>
      <c r="M729" t="str">
        <f t="shared" si="51"/>
        <v>insert into public.street_names_mappings(teryt_simc_code, teryt_ulic_code, teryt_street_name, osm_street_name) values ('0214327', '07587', 'Jojki', 'Jojki');</v>
      </c>
    </row>
    <row r="730" spans="1:13" x14ac:dyDescent="0.3">
      <c r="A730" t="s">
        <v>12729</v>
      </c>
      <c r="B730" t="s">
        <v>14704</v>
      </c>
      <c r="C730" t="s">
        <v>539</v>
      </c>
      <c r="D730" s="1" t="s">
        <v>1476</v>
      </c>
      <c r="E730" t="s">
        <v>565</v>
      </c>
      <c r="F730" s="1" t="s">
        <v>15994</v>
      </c>
      <c r="G730" t="s">
        <v>15995</v>
      </c>
      <c r="H730" t="s">
        <v>15995</v>
      </c>
      <c r="I730" s="2" t="str">
        <f t="shared" si="52"/>
        <v>OSM</v>
      </c>
      <c r="J730" s="2" t="str">
        <f t="shared" si="49"/>
        <v>Google Maps</v>
      </c>
      <c r="K730" s="2" t="str">
        <f t="shared" si="50"/>
        <v>Google Search</v>
      </c>
      <c r="M730" t="str">
        <f t="shared" si="51"/>
        <v>insert into public.street_names_mappings(teryt_simc_code, teryt_ulic_code, teryt_street_name, osm_street_name) values ('0582025', '07594', 'Jonschera', 'Jonschera');</v>
      </c>
    </row>
    <row r="731" spans="1:13" x14ac:dyDescent="0.3">
      <c r="A731" t="s">
        <v>12731</v>
      </c>
      <c r="B731" t="s">
        <v>13074</v>
      </c>
      <c r="C731" t="s">
        <v>11781</v>
      </c>
      <c r="D731" s="1" t="s">
        <v>12621</v>
      </c>
      <c r="E731" t="s">
        <v>11781</v>
      </c>
      <c r="F731" s="1" t="s">
        <v>15996</v>
      </c>
      <c r="G731" t="s">
        <v>15997</v>
      </c>
      <c r="H731" t="s">
        <v>15997</v>
      </c>
      <c r="I731" s="2" t="str">
        <f t="shared" si="52"/>
        <v>OSM</v>
      </c>
      <c r="J731" s="2" t="str">
        <f t="shared" si="49"/>
        <v>Google Maps</v>
      </c>
      <c r="K731" s="2" t="str">
        <f t="shared" si="50"/>
        <v>Google Search</v>
      </c>
      <c r="M731" t="str">
        <f t="shared" si="51"/>
        <v>insert into public.street_names_mappings(teryt_simc_code, teryt_ulic_code, teryt_street_name, osm_street_name) values ('0918123', '07597', 'Jontka', 'Jontka');</v>
      </c>
    </row>
    <row r="732" spans="1:13" x14ac:dyDescent="0.3">
      <c r="A732" t="s">
        <v>12727</v>
      </c>
      <c r="B732" t="s">
        <v>15998</v>
      </c>
      <c r="C732" t="s">
        <v>15999</v>
      </c>
      <c r="D732" s="1" t="s">
        <v>16000</v>
      </c>
      <c r="E732" t="s">
        <v>15999</v>
      </c>
      <c r="F732" s="1" t="s">
        <v>16001</v>
      </c>
      <c r="G732" t="s">
        <v>16002</v>
      </c>
      <c r="H732" t="s">
        <v>16002</v>
      </c>
      <c r="I732" s="2" t="str">
        <f t="shared" si="52"/>
        <v>OSM</v>
      </c>
      <c r="J732" s="2" t="str">
        <f t="shared" si="49"/>
        <v>Google Maps</v>
      </c>
      <c r="K732" s="2" t="str">
        <f t="shared" si="50"/>
        <v>Google Search</v>
      </c>
      <c r="M732" t="str">
        <f t="shared" si="51"/>
        <v>insert into public.street_names_mappings(teryt_simc_code, teryt_ulic_code, teryt_street_name, osm_street_name) values ('0757074', '07614', 'Jordyka', 'Jordyka');</v>
      </c>
    </row>
    <row r="733" spans="1:13" x14ac:dyDescent="0.3">
      <c r="A733" t="s">
        <v>12727</v>
      </c>
      <c r="B733" t="s">
        <v>15299</v>
      </c>
      <c r="C733" t="s">
        <v>2579</v>
      </c>
      <c r="D733" s="1" t="s">
        <v>4273</v>
      </c>
      <c r="E733" t="s">
        <v>2579</v>
      </c>
      <c r="F733" s="1" t="s">
        <v>16001</v>
      </c>
      <c r="G733" t="s">
        <v>16002</v>
      </c>
      <c r="H733" t="s">
        <v>16002</v>
      </c>
      <c r="I733" s="2" t="str">
        <f t="shared" si="52"/>
        <v>OSM</v>
      </c>
      <c r="J733" s="2" t="str">
        <f t="shared" ref="J733:J796" si="53">HYPERLINK(CONCATENATE("https://www.google.de/maps/search/",H733,", ",E733), "Google Maps")</f>
        <v>Google Maps</v>
      </c>
      <c r="K733" s="2" t="str">
        <f t="shared" ref="K733:K796" si="54">HYPERLINK(CONCATENATE("https://www.google.de/search?q=", H733, ", ",E733), "Google Search")</f>
        <v>Google Search</v>
      </c>
      <c r="M733" t="str">
        <f t="shared" ref="M733:M796" si="55"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('0043446', '07614', 'Jordyka', 'Jordyka');</v>
      </c>
    </row>
    <row r="734" spans="1:13" x14ac:dyDescent="0.3">
      <c r="A734" t="s">
        <v>12759</v>
      </c>
      <c r="B734" t="s">
        <v>15386</v>
      </c>
      <c r="C734" t="s">
        <v>154</v>
      </c>
      <c r="D734" s="1" t="s">
        <v>1173</v>
      </c>
      <c r="E734" t="s">
        <v>154</v>
      </c>
      <c r="F734" s="1" t="s">
        <v>16003</v>
      </c>
      <c r="G734" t="s">
        <v>16004</v>
      </c>
      <c r="H734" t="s">
        <v>16004</v>
      </c>
      <c r="I734" s="2" t="str">
        <f t="shared" si="52"/>
        <v>OSM</v>
      </c>
      <c r="J734" s="2" t="str">
        <f t="shared" si="53"/>
        <v>Google Maps</v>
      </c>
      <c r="K734" s="2" t="str">
        <f t="shared" si="54"/>
        <v>Google Search</v>
      </c>
      <c r="M734" t="str">
        <f t="shared" si="55"/>
        <v>insert into public.street_names_mappings(teryt_simc_code, teryt_ulic_code, teryt_street_name, osm_street_name) values ('0967647', '07727', 'Kaczkowskiego', 'Kaczkowskiego');</v>
      </c>
    </row>
    <row r="735" spans="1:13" x14ac:dyDescent="0.3">
      <c r="A735" t="s">
        <v>12745</v>
      </c>
      <c r="B735" t="s">
        <v>15233</v>
      </c>
      <c r="C735" t="s">
        <v>284</v>
      </c>
      <c r="D735" s="1" t="s">
        <v>1265</v>
      </c>
      <c r="E735" t="s">
        <v>284</v>
      </c>
      <c r="F735" s="1" t="s">
        <v>16003</v>
      </c>
      <c r="G735" t="s">
        <v>16004</v>
      </c>
      <c r="H735" t="s">
        <v>16004</v>
      </c>
      <c r="I735" s="2" t="str">
        <f t="shared" si="52"/>
        <v>OSM</v>
      </c>
      <c r="J735" s="2" t="str">
        <f t="shared" si="53"/>
        <v>Google Maps</v>
      </c>
      <c r="K735" s="2" t="str">
        <f t="shared" si="54"/>
        <v>Google Search</v>
      </c>
      <c r="M735" t="str">
        <f t="shared" si="55"/>
        <v>insert into public.street_names_mappings(teryt_simc_code, teryt_ulic_code, teryt_street_name, osm_street_name) values ('0988520', '07727', 'Kaczkowskiego', 'Kaczkowskiego');</v>
      </c>
    </row>
    <row r="736" spans="1:13" x14ac:dyDescent="0.3">
      <c r="A736" t="s">
        <v>12737</v>
      </c>
      <c r="B736" t="s">
        <v>15014</v>
      </c>
      <c r="C736" t="s">
        <v>11848</v>
      </c>
      <c r="D736" s="1" t="s">
        <v>12686</v>
      </c>
      <c r="E736" t="s">
        <v>11848</v>
      </c>
      <c r="F736" s="1" t="s">
        <v>16003</v>
      </c>
      <c r="G736" t="s">
        <v>16004</v>
      </c>
      <c r="H736" t="s">
        <v>16004</v>
      </c>
      <c r="I736" s="2" t="str">
        <f t="shared" si="52"/>
        <v>OSM</v>
      </c>
      <c r="J736" s="2" t="str">
        <f t="shared" si="53"/>
        <v>Google Maps</v>
      </c>
      <c r="K736" s="2" t="str">
        <f t="shared" si="54"/>
        <v>Google Search</v>
      </c>
      <c r="M736" t="str">
        <f t="shared" si="55"/>
        <v>insert into public.street_names_mappings(teryt_simc_code, teryt_ulic_code, teryt_street_name, osm_street_name) values ('0953881', '07727', 'Kaczkowskiego', 'Kaczkowskiego');</v>
      </c>
    </row>
    <row r="737" spans="1:13" x14ac:dyDescent="0.3">
      <c r="A737" t="s">
        <v>12740</v>
      </c>
      <c r="B737" t="s">
        <v>15583</v>
      </c>
      <c r="C737" t="s">
        <v>801</v>
      </c>
      <c r="D737" s="1" t="s">
        <v>12086</v>
      </c>
      <c r="E737" t="s">
        <v>801</v>
      </c>
      <c r="F737" s="1" t="s">
        <v>16005</v>
      </c>
      <c r="G737" t="s">
        <v>16006</v>
      </c>
      <c r="H737" t="s">
        <v>16006</v>
      </c>
      <c r="I737" s="2" t="str">
        <f t="shared" si="52"/>
        <v>OSM</v>
      </c>
      <c r="J737" s="2" t="str">
        <f t="shared" si="53"/>
        <v>Google Maps</v>
      </c>
      <c r="K737" s="2" t="str">
        <f t="shared" si="54"/>
        <v>Google Search</v>
      </c>
      <c r="M737" t="str">
        <f t="shared" si="55"/>
        <v>insert into public.street_names_mappings(teryt_simc_code, teryt_ulic_code, teryt_street_name, osm_street_name) values ('0214327', '07736', 'Kaczmarskiego', 'Kaczmarskiego');</v>
      </c>
    </row>
    <row r="738" spans="1:13" x14ac:dyDescent="0.3">
      <c r="A738" t="s">
        <v>12729</v>
      </c>
      <c r="B738" t="s">
        <v>15600</v>
      </c>
      <c r="C738" t="s">
        <v>3194</v>
      </c>
      <c r="D738" s="1" t="s">
        <v>8345</v>
      </c>
      <c r="E738" t="s">
        <v>3194</v>
      </c>
      <c r="F738" s="1" t="s">
        <v>16007</v>
      </c>
      <c r="G738" t="s">
        <v>16008</v>
      </c>
      <c r="H738" t="s">
        <v>16008</v>
      </c>
      <c r="I738" s="2" t="str">
        <f t="shared" si="52"/>
        <v>OSM</v>
      </c>
      <c r="J738" s="2" t="str">
        <f t="shared" si="53"/>
        <v>Google Maps</v>
      </c>
      <c r="K738" s="2" t="str">
        <f t="shared" si="54"/>
        <v>Google Search</v>
      </c>
      <c r="M738" t="str">
        <f t="shared" si="55"/>
        <v>insert into public.street_names_mappings(teryt_simc_code, teryt_ulic_code, teryt_street_name, osm_street_name) values ('0954550', '07902', 'Kamińskiego', 'Kamińskiego');</v>
      </c>
    </row>
    <row r="739" spans="1:13" x14ac:dyDescent="0.3">
      <c r="A739" t="s">
        <v>12731</v>
      </c>
      <c r="B739" t="s">
        <v>13102</v>
      </c>
      <c r="C739" t="s">
        <v>11622</v>
      </c>
      <c r="D739" s="1" t="s">
        <v>12453</v>
      </c>
      <c r="E739" t="s">
        <v>11622</v>
      </c>
      <c r="F739" s="1" t="s">
        <v>16007</v>
      </c>
      <c r="G739" t="s">
        <v>16008</v>
      </c>
      <c r="H739" t="s">
        <v>16008</v>
      </c>
      <c r="I739" s="2" t="str">
        <f t="shared" si="52"/>
        <v>OSM</v>
      </c>
      <c r="J739" s="2" t="str">
        <f t="shared" si="53"/>
        <v>Google Maps</v>
      </c>
      <c r="K739" s="2" t="str">
        <f t="shared" si="54"/>
        <v>Google Search</v>
      </c>
      <c r="M739" t="str">
        <f t="shared" si="55"/>
        <v>insert into public.street_names_mappings(teryt_simc_code, teryt_ulic_code, teryt_street_name, osm_street_name) values ('0921510', '07902', 'Kamińskiego', 'Kamińskiego');</v>
      </c>
    </row>
    <row r="740" spans="1:13" x14ac:dyDescent="0.3">
      <c r="A740" t="s">
        <v>12731</v>
      </c>
      <c r="B740" t="s">
        <v>13582</v>
      </c>
      <c r="C740" t="s">
        <v>11704</v>
      </c>
      <c r="D740" s="1" t="s">
        <v>12539</v>
      </c>
      <c r="E740" t="s">
        <v>11704</v>
      </c>
      <c r="F740" s="1" t="s">
        <v>16007</v>
      </c>
      <c r="G740" t="s">
        <v>16008</v>
      </c>
      <c r="H740" t="s">
        <v>16008</v>
      </c>
      <c r="I740" s="2" t="str">
        <f t="shared" si="52"/>
        <v>OSM</v>
      </c>
      <c r="J740" s="2" t="str">
        <f t="shared" si="53"/>
        <v>Google Maps</v>
      </c>
      <c r="K740" s="2" t="str">
        <f t="shared" si="54"/>
        <v>Google Search</v>
      </c>
      <c r="M740" t="str">
        <f t="shared" si="55"/>
        <v>insert into public.street_names_mappings(teryt_simc_code, teryt_ulic_code, teryt_street_name, osm_street_name) values ('0975760', '07902', 'Kamińskiego', 'Kamińskiego');</v>
      </c>
    </row>
    <row r="741" spans="1:13" x14ac:dyDescent="0.3">
      <c r="A741" t="s">
        <v>12764</v>
      </c>
      <c r="B741" t="s">
        <v>15092</v>
      </c>
      <c r="C741" t="s">
        <v>16009</v>
      </c>
      <c r="D741" s="1" t="s">
        <v>16010</v>
      </c>
      <c r="E741" t="s">
        <v>16009</v>
      </c>
      <c r="F741" s="1" t="s">
        <v>16007</v>
      </c>
      <c r="G741" t="s">
        <v>16008</v>
      </c>
      <c r="H741" t="s">
        <v>16008</v>
      </c>
      <c r="I741" s="2" t="str">
        <f t="shared" si="52"/>
        <v>OSM</v>
      </c>
      <c r="J741" s="2" t="str">
        <f t="shared" si="53"/>
        <v>Google Maps</v>
      </c>
      <c r="K741" s="2" t="str">
        <f t="shared" si="54"/>
        <v>Google Search</v>
      </c>
      <c r="M741" t="str">
        <f t="shared" si="55"/>
        <v>insert into public.street_names_mappings(teryt_simc_code, teryt_ulic_code, teryt_street_name, osm_street_name) values ('0096230', '07902', 'Kamińskiego', 'Kamińskiego');</v>
      </c>
    </row>
    <row r="742" spans="1:13" x14ac:dyDescent="0.3">
      <c r="A742" t="s">
        <v>12737</v>
      </c>
      <c r="B742" t="s">
        <v>15479</v>
      </c>
      <c r="C742" t="s">
        <v>573</v>
      </c>
      <c r="D742" s="1" t="s">
        <v>1485</v>
      </c>
      <c r="E742" t="s">
        <v>573</v>
      </c>
      <c r="F742" s="1" t="s">
        <v>16011</v>
      </c>
      <c r="G742" t="s">
        <v>16012</v>
      </c>
      <c r="H742" t="s">
        <v>16012</v>
      </c>
      <c r="I742" s="2" t="str">
        <f t="shared" si="52"/>
        <v>OSM</v>
      </c>
      <c r="J742" s="2" t="str">
        <f t="shared" si="53"/>
        <v>Google Maps</v>
      </c>
      <c r="K742" s="2" t="str">
        <f t="shared" si="54"/>
        <v>Google Search</v>
      </c>
      <c r="M742" t="str">
        <f t="shared" si="55"/>
        <v>insert into public.street_names_mappings(teryt_simc_code, teryt_ulic_code, teryt_street_name, osm_street_name) values ('0982345', '07999', 'Kapuścińskiego', 'Kapuścińskiego');</v>
      </c>
    </row>
    <row r="743" spans="1:13" x14ac:dyDescent="0.3">
      <c r="A743" t="s">
        <v>12731</v>
      </c>
      <c r="B743" t="s">
        <v>13082</v>
      </c>
      <c r="C743" t="s">
        <v>11110</v>
      </c>
      <c r="D743" s="1" t="s">
        <v>11950</v>
      </c>
      <c r="E743" t="s">
        <v>11110</v>
      </c>
      <c r="F743" s="1" t="s">
        <v>16013</v>
      </c>
      <c r="G743" t="s">
        <v>16014</v>
      </c>
      <c r="H743" t="s">
        <v>16014</v>
      </c>
      <c r="I743" s="2" t="str">
        <f t="shared" si="52"/>
        <v>OSM</v>
      </c>
      <c r="J743" s="2" t="str">
        <f t="shared" si="53"/>
        <v>Google Maps</v>
      </c>
      <c r="K743" s="2" t="str">
        <f t="shared" si="54"/>
        <v>Google Search</v>
      </c>
      <c r="M743" t="str">
        <f t="shared" si="55"/>
        <v>insert into public.street_names_mappings(teryt_simc_code, teryt_ulic_code, teryt_street_name, osm_street_name) values ('0920249', '08026', 'Karczewskiego', 'Karczewskiego');</v>
      </c>
    </row>
    <row r="744" spans="1:13" x14ac:dyDescent="0.3">
      <c r="A744" t="s">
        <v>12729</v>
      </c>
      <c r="B744" t="s">
        <v>15196</v>
      </c>
      <c r="C744" t="s">
        <v>329</v>
      </c>
      <c r="D744" s="1" t="s">
        <v>1302</v>
      </c>
      <c r="E744" t="s">
        <v>329</v>
      </c>
      <c r="F744" s="1" t="s">
        <v>16013</v>
      </c>
      <c r="G744" t="s">
        <v>16014</v>
      </c>
      <c r="H744" t="s">
        <v>16014</v>
      </c>
      <c r="I744" s="2" t="str">
        <f t="shared" si="52"/>
        <v>OSM</v>
      </c>
      <c r="J744" s="2" t="str">
        <f t="shared" si="53"/>
        <v>Google Maps</v>
      </c>
      <c r="K744" s="2" t="str">
        <f t="shared" si="54"/>
        <v>Google Search</v>
      </c>
      <c r="M744" t="str">
        <f t="shared" si="55"/>
        <v>insert into public.street_names_mappings(teryt_simc_code, teryt_ulic_code, teryt_street_name, osm_street_name) values ('0937280', '08026', 'Karczewskiego', 'Karczewskiego');</v>
      </c>
    </row>
    <row r="745" spans="1:13" x14ac:dyDescent="0.3">
      <c r="A745" t="s">
        <v>12740</v>
      </c>
      <c r="B745" t="s">
        <v>15428</v>
      </c>
      <c r="C745" t="s">
        <v>260</v>
      </c>
      <c r="D745" s="1" t="s">
        <v>4713</v>
      </c>
      <c r="E745" t="s">
        <v>260</v>
      </c>
      <c r="F745" s="1" t="s">
        <v>16015</v>
      </c>
      <c r="G745" t="s">
        <v>16016</v>
      </c>
      <c r="H745" t="s">
        <v>16016</v>
      </c>
      <c r="I745" s="2" t="str">
        <f t="shared" si="52"/>
        <v>OSM</v>
      </c>
      <c r="J745" s="2" t="str">
        <f t="shared" si="53"/>
        <v>Google Maps</v>
      </c>
      <c r="K745" s="2" t="str">
        <f t="shared" si="54"/>
        <v>Google Search</v>
      </c>
      <c r="M745" t="str">
        <f t="shared" si="55"/>
        <v>insert into public.street_names_mappings(teryt_simc_code, teryt_ulic_code, teryt_street_name, osm_street_name) values ('0140675', '08051', 'Karlińskiego', 'Karlińskiego');</v>
      </c>
    </row>
    <row r="746" spans="1:13" x14ac:dyDescent="0.3">
      <c r="A746" t="s">
        <v>12725</v>
      </c>
      <c r="B746" t="s">
        <v>15391</v>
      </c>
      <c r="C746" t="s">
        <v>632</v>
      </c>
      <c r="D746" s="1" t="s">
        <v>4189</v>
      </c>
      <c r="E746" t="s">
        <v>632</v>
      </c>
      <c r="F746" s="1" t="s">
        <v>16017</v>
      </c>
      <c r="G746" t="s">
        <v>16018</v>
      </c>
      <c r="H746" t="s">
        <v>16018</v>
      </c>
      <c r="I746" s="2" t="str">
        <f t="shared" si="52"/>
        <v>OSM</v>
      </c>
      <c r="J746" s="2" t="str">
        <f t="shared" si="53"/>
        <v>Google Maps</v>
      </c>
      <c r="K746" s="2" t="str">
        <f t="shared" si="54"/>
        <v>Google Search</v>
      </c>
      <c r="M746" t="str">
        <f t="shared" si="55"/>
        <v>insert into public.street_names_mappings(teryt_simc_code, teryt_ulic_code, teryt_street_name, osm_street_name) values ('0928848', '08075', 'Karnowskiego', 'Karnowskiego');</v>
      </c>
    </row>
    <row r="747" spans="1:13" x14ac:dyDescent="0.3">
      <c r="A747" t="s">
        <v>12725</v>
      </c>
      <c r="B747" t="s">
        <v>15391</v>
      </c>
      <c r="C747" t="s">
        <v>47</v>
      </c>
      <c r="D747" s="1" t="s">
        <v>1075</v>
      </c>
      <c r="E747" t="s">
        <v>47</v>
      </c>
      <c r="F747" s="1" t="s">
        <v>16017</v>
      </c>
      <c r="G747" t="s">
        <v>16018</v>
      </c>
      <c r="H747" t="s">
        <v>16018</v>
      </c>
      <c r="I747" s="2" t="str">
        <f t="shared" si="52"/>
        <v>OSM</v>
      </c>
      <c r="J747" s="2" t="str">
        <f t="shared" si="53"/>
        <v>Google Maps</v>
      </c>
      <c r="K747" s="2" t="str">
        <f t="shared" si="54"/>
        <v>Google Search</v>
      </c>
      <c r="M747" t="str">
        <f t="shared" si="55"/>
        <v>insert into public.street_names_mappings(teryt_simc_code, teryt_ulic_code, teryt_street_name, osm_street_name) values ('0928854', '08075', 'Karnowskiego', 'Karnowskiego');</v>
      </c>
    </row>
    <row r="748" spans="1:13" x14ac:dyDescent="0.3">
      <c r="A748" t="s">
        <v>12735</v>
      </c>
      <c r="B748" t="s">
        <v>15455</v>
      </c>
      <c r="C748" t="s">
        <v>2878</v>
      </c>
      <c r="D748" s="1" t="s">
        <v>4471</v>
      </c>
      <c r="E748" t="s">
        <v>2878</v>
      </c>
      <c r="F748" s="1" t="s">
        <v>16019</v>
      </c>
      <c r="G748" t="s">
        <v>16020</v>
      </c>
      <c r="H748" t="s">
        <v>16020</v>
      </c>
      <c r="I748" s="2" t="str">
        <f t="shared" si="52"/>
        <v>OSM</v>
      </c>
      <c r="J748" s="2" t="str">
        <f t="shared" si="53"/>
        <v>Google Maps</v>
      </c>
      <c r="K748" s="2" t="str">
        <f t="shared" si="54"/>
        <v>Google Search</v>
      </c>
      <c r="M748" t="str">
        <f t="shared" si="55"/>
        <v>insert into public.street_names_mappings(teryt_simc_code, teryt_ulic_code, teryt_street_name, osm_street_name) values ('0988075', '08104', 'Karpińskiego', 'Karpińskiego');</v>
      </c>
    </row>
    <row r="749" spans="1:13" x14ac:dyDescent="0.3">
      <c r="A749" t="s">
        <v>12745</v>
      </c>
      <c r="B749" t="s">
        <v>15631</v>
      </c>
      <c r="C749" t="s">
        <v>351</v>
      </c>
      <c r="D749" s="1" t="s">
        <v>1318</v>
      </c>
      <c r="E749" t="s">
        <v>351</v>
      </c>
      <c r="F749" s="1" t="s">
        <v>16019</v>
      </c>
      <c r="G749" t="s">
        <v>16020</v>
      </c>
      <c r="H749" t="s">
        <v>16020</v>
      </c>
      <c r="I749" s="2" t="str">
        <f t="shared" si="52"/>
        <v>OSM</v>
      </c>
      <c r="J749" s="2" t="str">
        <f t="shared" si="53"/>
        <v>Google Maps</v>
      </c>
      <c r="K749" s="2" t="str">
        <f t="shared" si="54"/>
        <v>Google Search</v>
      </c>
      <c r="M749" t="str">
        <f t="shared" si="55"/>
        <v>insert into public.street_names_mappings(teryt_simc_code, teryt_ulic_code, teryt_street_name, osm_street_name) values ('0988661', '08104', 'Karpińskiego', 'Karpińskiego');</v>
      </c>
    </row>
    <row r="750" spans="1:13" x14ac:dyDescent="0.3">
      <c r="A750" t="s">
        <v>12764</v>
      </c>
      <c r="B750" t="s">
        <v>15389</v>
      </c>
      <c r="C750" t="s">
        <v>7856</v>
      </c>
      <c r="D750" s="1" t="s">
        <v>11983</v>
      </c>
      <c r="E750" t="s">
        <v>7856</v>
      </c>
      <c r="F750" s="1" t="s">
        <v>16021</v>
      </c>
      <c r="G750" t="s">
        <v>16022</v>
      </c>
      <c r="H750" t="s">
        <v>16022</v>
      </c>
      <c r="I750" s="2" t="str">
        <f t="shared" si="52"/>
        <v>OSM</v>
      </c>
      <c r="J750" s="2" t="str">
        <f t="shared" si="53"/>
        <v>Google Maps</v>
      </c>
      <c r="K750" s="2" t="str">
        <f t="shared" si="54"/>
        <v>Google Search</v>
      </c>
      <c r="M750" t="str">
        <f t="shared" si="55"/>
        <v>insert into public.street_names_mappings(teryt_simc_code, teryt_ulic_code, teryt_street_name, osm_street_name) values ('0985444', '08147', 'Kasprowicza', 'Kasprowicza');</v>
      </c>
    </row>
    <row r="751" spans="1:13" x14ac:dyDescent="0.3">
      <c r="A751" t="s">
        <v>12723</v>
      </c>
      <c r="B751" t="s">
        <v>15328</v>
      </c>
      <c r="C751" t="s">
        <v>11166</v>
      </c>
      <c r="D751" s="1" t="s">
        <v>12003</v>
      </c>
      <c r="E751" t="s">
        <v>11166</v>
      </c>
      <c r="F751" s="1" t="s">
        <v>16021</v>
      </c>
      <c r="G751" t="s">
        <v>16022</v>
      </c>
      <c r="H751" t="s">
        <v>16022</v>
      </c>
      <c r="I751" s="2" t="str">
        <f t="shared" si="52"/>
        <v>OSM</v>
      </c>
      <c r="J751" s="2" t="str">
        <f t="shared" si="53"/>
        <v>Google Maps</v>
      </c>
      <c r="K751" s="2" t="str">
        <f t="shared" si="54"/>
        <v>Google Search</v>
      </c>
      <c r="M751" t="str">
        <f t="shared" si="55"/>
        <v>insert into public.street_names_mappings(teryt_simc_code, teryt_ulic_code, teryt_street_name, osm_street_name) values ('0924098', '08147', 'Kasprowicza', 'Kasprowicza');</v>
      </c>
    </row>
    <row r="752" spans="1:13" x14ac:dyDescent="0.3">
      <c r="A752" t="s">
        <v>12725</v>
      </c>
      <c r="B752" t="s">
        <v>15391</v>
      </c>
      <c r="C752" t="s">
        <v>47</v>
      </c>
      <c r="D752" s="1" t="s">
        <v>1075</v>
      </c>
      <c r="E752" t="s">
        <v>47</v>
      </c>
      <c r="F752" s="1" t="s">
        <v>16021</v>
      </c>
      <c r="G752" t="s">
        <v>16022</v>
      </c>
      <c r="H752" t="s">
        <v>16022</v>
      </c>
      <c r="I752" s="2" t="str">
        <f t="shared" si="52"/>
        <v>OSM</v>
      </c>
      <c r="J752" s="2" t="str">
        <f t="shared" si="53"/>
        <v>Google Maps</v>
      </c>
      <c r="K752" s="2" t="str">
        <f t="shared" si="54"/>
        <v>Google Search</v>
      </c>
      <c r="M752" t="str">
        <f t="shared" si="55"/>
        <v>insert into public.street_names_mappings(teryt_simc_code, teryt_ulic_code, teryt_street_name, osm_street_name) values ('0928854', '08147', 'Kasprowicza', 'Kasprowicza');</v>
      </c>
    </row>
    <row r="753" spans="1:13" x14ac:dyDescent="0.3">
      <c r="A753" t="s">
        <v>12764</v>
      </c>
      <c r="B753" t="s">
        <v>15054</v>
      </c>
      <c r="C753" t="s">
        <v>2388</v>
      </c>
      <c r="D753" s="1" t="s">
        <v>4147</v>
      </c>
      <c r="E753" t="s">
        <v>2388</v>
      </c>
      <c r="F753" s="1" t="s">
        <v>16021</v>
      </c>
      <c r="G753" t="s">
        <v>16022</v>
      </c>
      <c r="H753" t="s">
        <v>16022</v>
      </c>
      <c r="I753" s="2" t="str">
        <f t="shared" si="52"/>
        <v>OSM</v>
      </c>
      <c r="J753" s="2" t="str">
        <f t="shared" si="53"/>
        <v>Google Maps</v>
      </c>
      <c r="K753" s="2" t="str">
        <f t="shared" si="54"/>
        <v>Google Search</v>
      </c>
      <c r="M753" t="str">
        <f t="shared" si="55"/>
        <v>insert into public.street_names_mappings(teryt_simc_code, teryt_ulic_code, teryt_street_name, osm_street_name) values ('0983333', '08147', 'Kasprowicza', 'Kasprowicza');</v>
      </c>
    </row>
    <row r="754" spans="1:13" x14ac:dyDescent="0.3">
      <c r="A754" t="s">
        <v>12723</v>
      </c>
      <c r="B754" t="s">
        <v>15081</v>
      </c>
      <c r="C754" t="s">
        <v>321</v>
      </c>
      <c r="D754" s="1" t="s">
        <v>1295</v>
      </c>
      <c r="E754" t="s">
        <v>321</v>
      </c>
      <c r="F754" s="1" t="s">
        <v>16021</v>
      </c>
      <c r="G754" t="s">
        <v>16022</v>
      </c>
      <c r="H754" t="s">
        <v>16022</v>
      </c>
      <c r="I754" s="2" t="str">
        <f t="shared" si="52"/>
        <v>OSM</v>
      </c>
      <c r="J754" s="2" t="str">
        <f t="shared" si="53"/>
        <v>Google Maps</v>
      </c>
      <c r="K754" s="2" t="str">
        <f t="shared" si="54"/>
        <v>Google Search</v>
      </c>
      <c r="M754" t="str">
        <f t="shared" si="55"/>
        <v>insert into public.street_names_mappings(teryt_simc_code, teryt_ulic_code, teryt_street_name, osm_street_name) values ('0429016', '08147', 'Kasprowicza', 'Kasprowicza');</v>
      </c>
    </row>
    <row r="755" spans="1:13" x14ac:dyDescent="0.3">
      <c r="A755" t="s">
        <v>12723</v>
      </c>
      <c r="B755" t="s">
        <v>15220</v>
      </c>
      <c r="C755" t="s">
        <v>69</v>
      </c>
      <c r="D755" s="1" t="s">
        <v>7452</v>
      </c>
      <c r="E755" t="s">
        <v>7453</v>
      </c>
      <c r="F755" s="1" t="s">
        <v>16021</v>
      </c>
      <c r="G755" t="s">
        <v>16022</v>
      </c>
      <c r="H755" t="s">
        <v>16022</v>
      </c>
      <c r="I755" s="2" t="str">
        <f t="shared" si="52"/>
        <v>OSM</v>
      </c>
      <c r="J755" s="2" t="str">
        <f t="shared" si="53"/>
        <v>Google Maps</v>
      </c>
      <c r="K755" s="2" t="str">
        <f t="shared" si="54"/>
        <v>Google Search</v>
      </c>
      <c r="M755" t="str">
        <f t="shared" si="55"/>
        <v>insert into public.street_names_mappings(teryt_simc_code, teryt_ulic_code, teryt_street_name, osm_street_name) values ('0814062', '08147', 'Kasprowicza', 'Kasprowicza');</v>
      </c>
    </row>
    <row r="756" spans="1:13" x14ac:dyDescent="0.3">
      <c r="A756" t="s">
        <v>12794</v>
      </c>
      <c r="B756" t="s">
        <v>15648</v>
      </c>
      <c r="C756" t="s">
        <v>11319</v>
      </c>
      <c r="D756" s="1" t="s">
        <v>12163</v>
      </c>
      <c r="E756" t="s">
        <v>11319</v>
      </c>
      <c r="F756" s="1" t="s">
        <v>16021</v>
      </c>
      <c r="G756" t="s">
        <v>16022</v>
      </c>
      <c r="H756" t="s">
        <v>16022</v>
      </c>
      <c r="I756" s="2" t="str">
        <f t="shared" si="52"/>
        <v>OSM</v>
      </c>
      <c r="J756" s="2" t="str">
        <f t="shared" si="53"/>
        <v>Google Maps</v>
      </c>
      <c r="K756" s="2" t="str">
        <f t="shared" si="54"/>
        <v>Google Search</v>
      </c>
      <c r="M756" t="str">
        <f t="shared" si="55"/>
        <v>insert into public.street_names_mappings(teryt_simc_code, teryt_ulic_code, teryt_street_name, osm_street_name) values ('0964703', '08147', 'Kasprowicza', 'Kasprowicza');</v>
      </c>
    </row>
    <row r="757" spans="1:13" x14ac:dyDescent="0.3">
      <c r="A757" t="s">
        <v>12731</v>
      </c>
      <c r="B757" t="s">
        <v>13137</v>
      </c>
      <c r="C757" t="s">
        <v>2257</v>
      </c>
      <c r="D757" s="1" t="s">
        <v>12165</v>
      </c>
      <c r="E757" t="s">
        <v>2257</v>
      </c>
      <c r="F757" s="1" t="s">
        <v>16021</v>
      </c>
      <c r="G757" t="s">
        <v>16022</v>
      </c>
      <c r="H757" t="s">
        <v>16022</v>
      </c>
      <c r="I757" s="2" t="str">
        <f t="shared" si="52"/>
        <v>OSM</v>
      </c>
      <c r="J757" s="2" t="str">
        <f t="shared" si="53"/>
        <v>Google Maps</v>
      </c>
      <c r="K757" s="2" t="str">
        <f t="shared" si="54"/>
        <v>Google Search</v>
      </c>
      <c r="M757" t="str">
        <f t="shared" si="55"/>
        <v>insert into public.street_names_mappings(teryt_simc_code, teryt_ulic_code, teryt_street_name, osm_street_name) values ('0920404', '08147', 'Kasprowicza', 'Kasprowicza');</v>
      </c>
    </row>
    <row r="758" spans="1:13" x14ac:dyDescent="0.3">
      <c r="A758" t="s">
        <v>12740</v>
      </c>
      <c r="B758" t="s">
        <v>15552</v>
      </c>
      <c r="C758" t="s">
        <v>6596</v>
      </c>
      <c r="D758" s="1" t="s">
        <v>6597</v>
      </c>
      <c r="E758" t="s">
        <v>6596</v>
      </c>
      <c r="F758" s="1" t="s">
        <v>16021</v>
      </c>
      <c r="G758" t="s">
        <v>16022</v>
      </c>
      <c r="H758" t="s">
        <v>16022</v>
      </c>
      <c r="I758" s="2" t="str">
        <f t="shared" si="52"/>
        <v>OSM</v>
      </c>
      <c r="J758" s="2" t="str">
        <f t="shared" si="53"/>
        <v>Google Maps</v>
      </c>
      <c r="K758" s="2" t="str">
        <f t="shared" si="54"/>
        <v>Google Search</v>
      </c>
      <c r="M758" t="str">
        <f t="shared" si="55"/>
        <v>insert into public.street_names_mappings(teryt_simc_code, teryt_ulic_code, teryt_street_name, osm_street_name) values ('0931589', '08147', 'Kasprowicza', 'Kasprowicza');</v>
      </c>
    </row>
    <row r="759" spans="1:13" x14ac:dyDescent="0.3">
      <c r="A759" t="s">
        <v>12759</v>
      </c>
      <c r="B759" t="s">
        <v>15405</v>
      </c>
      <c r="C759" t="s">
        <v>195</v>
      </c>
      <c r="D759" s="1" t="s">
        <v>1745</v>
      </c>
      <c r="E759" t="s">
        <v>195</v>
      </c>
      <c r="F759" s="1" t="s">
        <v>16021</v>
      </c>
      <c r="G759" t="s">
        <v>16022</v>
      </c>
      <c r="H759" t="s">
        <v>16022</v>
      </c>
      <c r="I759" s="2" t="str">
        <f t="shared" si="52"/>
        <v>OSM</v>
      </c>
      <c r="J759" s="2" t="str">
        <f t="shared" si="53"/>
        <v>Google Maps</v>
      </c>
      <c r="K759" s="2" t="str">
        <f t="shared" si="54"/>
        <v>Google Search</v>
      </c>
      <c r="M759" t="str">
        <f t="shared" si="55"/>
        <v>insert into public.street_names_mappings(teryt_simc_code, teryt_ulic_code, teryt_street_name, osm_street_name) values ('0967831', '08147', 'Kasprowicza', 'Kasprowicza');</v>
      </c>
    </row>
    <row r="760" spans="1:13" x14ac:dyDescent="0.3">
      <c r="A760" t="s">
        <v>12740</v>
      </c>
      <c r="B760" t="s">
        <v>15552</v>
      </c>
      <c r="C760" t="s">
        <v>11405</v>
      </c>
      <c r="D760" s="1" t="s">
        <v>12235</v>
      </c>
      <c r="E760" t="s">
        <v>11405</v>
      </c>
      <c r="F760" s="1" t="s">
        <v>16021</v>
      </c>
      <c r="G760" t="s">
        <v>16022</v>
      </c>
      <c r="H760" t="s">
        <v>16022</v>
      </c>
      <c r="I760" s="2" t="str">
        <f t="shared" si="52"/>
        <v>OSM</v>
      </c>
      <c r="J760" s="2" t="str">
        <f t="shared" si="53"/>
        <v>Google Maps</v>
      </c>
      <c r="K760" s="2" t="str">
        <f t="shared" si="54"/>
        <v>Google Search</v>
      </c>
      <c r="M760" t="str">
        <f t="shared" si="55"/>
        <v>insert into public.street_names_mappings(teryt_simc_code, teryt_ulic_code, teryt_street_name, osm_street_name) values ('0215338', '08147', 'Kasprowicza', 'Kasprowicza');</v>
      </c>
    </row>
    <row r="761" spans="1:13" x14ac:dyDescent="0.3">
      <c r="A761" t="s">
        <v>12725</v>
      </c>
      <c r="B761" t="s">
        <v>15689</v>
      </c>
      <c r="C761" t="s">
        <v>3730</v>
      </c>
      <c r="D761" s="1" t="s">
        <v>5038</v>
      </c>
      <c r="E761" t="s">
        <v>3730</v>
      </c>
      <c r="F761" s="1" t="s">
        <v>16021</v>
      </c>
      <c r="G761" t="s">
        <v>16022</v>
      </c>
      <c r="H761" t="s">
        <v>16022</v>
      </c>
      <c r="I761" s="2" t="str">
        <f t="shared" si="52"/>
        <v>OSM</v>
      </c>
      <c r="J761" s="2" t="str">
        <f t="shared" si="53"/>
        <v>Google Maps</v>
      </c>
      <c r="K761" s="2" t="str">
        <f t="shared" si="54"/>
        <v>Google Search</v>
      </c>
      <c r="M761" t="str">
        <f t="shared" si="55"/>
        <v>insert into public.street_names_mappings(teryt_simc_code, teryt_ulic_code, teryt_street_name, osm_street_name) values ('0932790', '08147', 'Kasprowicza', 'Kasprowicza');</v>
      </c>
    </row>
    <row r="762" spans="1:13" x14ac:dyDescent="0.3">
      <c r="A762" t="s">
        <v>12764</v>
      </c>
      <c r="B762" t="s">
        <v>15389</v>
      </c>
      <c r="C762" t="s">
        <v>201</v>
      </c>
      <c r="D762" s="1" t="s">
        <v>1205</v>
      </c>
      <c r="E762" t="s">
        <v>201</v>
      </c>
      <c r="F762" s="1" t="s">
        <v>16021</v>
      </c>
      <c r="G762" t="s">
        <v>16022</v>
      </c>
      <c r="H762" t="s">
        <v>16022</v>
      </c>
      <c r="I762" s="2" t="str">
        <f t="shared" si="52"/>
        <v>OSM</v>
      </c>
      <c r="J762" s="2" t="str">
        <f t="shared" si="53"/>
        <v>Google Maps</v>
      </c>
      <c r="K762" s="2" t="str">
        <f t="shared" si="54"/>
        <v>Google Search</v>
      </c>
      <c r="M762" t="str">
        <f t="shared" si="55"/>
        <v>insert into public.street_names_mappings(teryt_simc_code, teryt_ulic_code, teryt_street_name, osm_street_name) values ('0985929', '08147', 'Kasprowicza', 'Kasprowicza');</v>
      </c>
    </row>
    <row r="763" spans="1:13" x14ac:dyDescent="0.3">
      <c r="A763" t="s">
        <v>12729</v>
      </c>
      <c r="B763" t="s">
        <v>16023</v>
      </c>
      <c r="C763" t="s">
        <v>3214</v>
      </c>
      <c r="D763" s="1" t="s">
        <v>4736</v>
      </c>
      <c r="E763" t="s">
        <v>3214</v>
      </c>
      <c r="F763" s="1" t="s">
        <v>16021</v>
      </c>
      <c r="G763" t="s">
        <v>16022</v>
      </c>
      <c r="H763" t="s">
        <v>16022</v>
      </c>
      <c r="I763" s="2" t="str">
        <f t="shared" si="52"/>
        <v>OSM</v>
      </c>
      <c r="J763" s="2" t="str">
        <f t="shared" si="53"/>
        <v>Google Maps</v>
      </c>
      <c r="K763" s="2" t="str">
        <f t="shared" si="54"/>
        <v>Google Search</v>
      </c>
      <c r="M763" t="str">
        <f t="shared" si="55"/>
        <v>insert into public.street_names_mappings(teryt_simc_code, teryt_ulic_code, teryt_street_name, osm_street_name) values ('0966990', '08147', 'Kasprowicza', 'Kasprowicza');</v>
      </c>
    </row>
    <row r="764" spans="1:13" x14ac:dyDescent="0.3">
      <c r="A764" t="s">
        <v>12740</v>
      </c>
      <c r="B764" t="s">
        <v>15428</v>
      </c>
      <c r="C764" t="s">
        <v>11592</v>
      </c>
      <c r="D764" s="1" t="s">
        <v>16024</v>
      </c>
      <c r="E764" t="s">
        <v>16025</v>
      </c>
      <c r="F764" s="1" t="s">
        <v>16021</v>
      </c>
      <c r="G764" t="s">
        <v>16022</v>
      </c>
      <c r="H764" t="s">
        <v>16022</v>
      </c>
      <c r="I764" s="2" t="str">
        <f t="shared" si="52"/>
        <v>OSM</v>
      </c>
      <c r="J764" s="2" t="str">
        <f t="shared" si="53"/>
        <v>Google Maps</v>
      </c>
      <c r="K764" s="2" t="str">
        <f t="shared" si="54"/>
        <v>Google Search</v>
      </c>
      <c r="M764" t="str">
        <f t="shared" si="55"/>
        <v>insert into public.street_names_mappings(teryt_simc_code, teryt_ulic_code, teryt_street_name, osm_street_name) values ('0142450', '08147', 'Kasprowicza', 'Kasprowicza');</v>
      </c>
    </row>
    <row r="765" spans="1:13" x14ac:dyDescent="0.3">
      <c r="A765" t="s">
        <v>12737</v>
      </c>
      <c r="B765" t="s">
        <v>15401</v>
      </c>
      <c r="C765" t="s">
        <v>2959</v>
      </c>
      <c r="D765" s="1" t="s">
        <v>4526</v>
      </c>
      <c r="E765" t="s">
        <v>2959</v>
      </c>
      <c r="F765" s="1" t="s">
        <v>16021</v>
      </c>
      <c r="G765" t="s">
        <v>16022</v>
      </c>
      <c r="H765" t="s">
        <v>16022</v>
      </c>
      <c r="I765" s="2" t="str">
        <f t="shared" si="52"/>
        <v>OSM</v>
      </c>
      <c r="J765" s="2" t="str">
        <f t="shared" si="53"/>
        <v>Google Maps</v>
      </c>
      <c r="K765" s="2" t="str">
        <f t="shared" si="54"/>
        <v>Google Search</v>
      </c>
      <c r="M765" t="str">
        <f t="shared" si="55"/>
        <v>insert into public.street_names_mappings(teryt_simc_code, teryt_ulic_code, teryt_street_name, osm_street_name) values ('0974618', '08147', 'Kasprowicza', 'Kasprowicza');</v>
      </c>
    </row>
    <row r="766" spans="1:13" x14ac:dyDescent="0.3">
      <c r="A766" t="s">
        <v>12794</v>
      </c>
      <c r="B766" t="s">
        <v>15958</v>
      </c>
      <c r="C766" t="s">
        <v>3204</v>
      </c>
      <c r="D766" s="1" t="s">
        <v>4726</v>
      </c>
      <c r="E766" t="s">
        <v>3204</v>
      </c>
      <c r="F766" s="1" t="s">
        <v>16021</v>
      </c>
      <c r="G766" t="s">
        <v>16022</v>
      </c>
      <c r="H766" t="s">
        <v>16022</v>
      </c>
      <c r="I766" s="2" t="str">
        <f t="shared" si="52"/>
        <v>OSM</v>
      </c>
      <c r="J766" s="2" t="str">
        <f t="shared" si="53"/>
        <v>Google Maps</v>
      </c>
      <c r="K766" s="2" t="str">
        <f t="shared" si="54"/>
        <v>Google Search</v>
      </c>
      <c r="M766" t="str">
        <f t="shared" si="55"/>
        <v>insert into public.street_names_mappings(teryt_simc_code, teryt_ulic_code, teryt_street_name, osm_street_name) values ('0964850', '08147', 'Kasprowicza', 'Kasprowicza');</v>
      </c>
    </row>
    <row r="767" spans="1:13" x14ac:dyDescent="0.3">
      <c r="A767" t="s">
        <v>12729</v>
      </c>
      <c r="B767" t="s">
        <v>14704</v>
      </c>
      <c r="C767" t="s">
        <v>11507</v>
      </c>
      <c r="D767" s="1" t="s">
        <v>12332</v>
      </c>
      <c r="E767" t="s">
        <v>11507</v>
      </c>
      <c r="F767" s="1" t="s">
        <v>16021</v>
      </c>
      <c r="G767" t="s">
        <v>16022</v>
      </c>
      <c r="H767" t="s">
        <v>16022</v>
      </c>
      <c r="I767" s="2" t="str">
        <f t="shared" si="52"/>
        <v>OSM</v>
      </c>
      <c r="J767" s="2" t="str">
        <f t="shared" si="53"/>
        <v>Google Maps</v>
      </c>
      <c r="K767" s="2" t="str">
        <f t="shared" si="54"/>
        <v>Google Search</v>
      </c>
      <c r="M767" t="str">
        <f t="shared" si="55"/>
        <v>insert into public.street_names_mappings(teryt_simc_code, teryt_ulic_code, teryt_street_name, osm_street_name) values ('0971057', '08147', 'Kasprowicza', 'Kasprowicza');</v>
      </c>
    </row>
    <row r="768" spans="1:13" x14ac:dyDescent="0.3">
      <c r="A768" t="s">
        <v>12745</v>
      </c>
      <c r="B768" t="s">
        <v>15233</v>
      </c>
      <c r="C768" t="s">
        <v>284</v>
      </c>
      <c r="D768" s="1" t="s">
        <v>1265</v>
      </c>
      <c r="E768" t="s">
        <v>284</v>
      </c>
      <c r="F768" s="1" t="s">
        <v>16021</v>
      </c>
      <c r="G768" t="s">
        <v>16022</v>
      </c>
      <c r="H768" t="s">
        <v>16022</v>
      </c>
      <c r="I768" s="2" t="str">
        <f t="shared" si="52"/>
        <v>OSM</v>
      </c>
      <c r="J768" s="2" t="str">
        <f t="shared" si="53"/>
        <v>Google Maps</v>
      </c>
      <c r="K768" s="2" t="str">
        <f t="shared" si="54"/>
        <v>Google Search</v>
      </c>
      <c r="M768" t="str">
        <f t="shared" si="55"/>
        <v>insert into public.street_names_mappings(teryt_simc_code, teryt_ulic_code, teryt_street_name, osm_street_name) values ('0988520', '08147', 'Kasprowicza', 'Kasprowicza');</v>
      </c>
    </row>
    <row r="769" spans="1:13" x14ac:dyDescent="0.3">
      <c r="A769" t="s">
        <v>12794</v>
      </c>
      <c r="B769" t="s">
        <v>15399</v>
      </c>
      <c r="C769" t="s">
        <v>11538</v>
      </c>
      <c r="D769" s="1" t="s">
        <v>12362</v>
      </c>
      <c r="E769" t="s">
        <v>11538</v>
      </c>
      <c r="F769" s="1" t="s">
        <v>16021</v>
      </c>
      <c r="G769" t="s">
        <v>16022</v>
      </c>
      <c r="H769" t="s">
        <v>16022</v>
      </c>
      <c r="I769" s="2" t="str">
        <f t="shared" si="52"/>
        <v>OSM</v>
      </c>
      <c r="J769" s="2" t="str">
        <f t="shared" si="53"/>
        <v>Google Maps</v>
      </c>
      <c r="K769" s="2" t="str">
        <f t="shared" si="54"/>
        <v>Google Search</v>
      </c>
      <c r="M769" t="str">
        <f t="shared" si="55"/>
        <v>insert into public.street_names_mappings(teryt_simc_code, teryt_ulic_code, teryt_street_name, osm_street_name) values ('0977798', '08147', 'Kasprowicza', 'Kasprowicza');</v>
      </c>
    </row>
    <row r="770" spans="1:13" x14ac:dyDescent="0.3">
      <c r="A770" t="s">
        <v>12764</v>
      </c>
      <c r="B770" t="s">
        <v>15408</v>
      </c>
      <c r="C770" t="s">
        <v>2533</v>
      </c>
      <c r="D770" s="1" t="s">
        <v>4242</v>
      </c>
      <c r="E770" t="s">
        <v>2533</v>
      </c>
      <c r="F770" s="1" t="s">
        <v>16021</v>
      </c>
      <c r="G770" t="s">
        <v>16022</v>
      </c>
      <c r="H770" t="s">
        <v>16022</v>
      </c>
      <c r="I770" s="2" t="str">
        <f t="shared" si="52"/>
        <v>OSM</v>
      </c>
      <c r="J770" s="2" t="str">
        <f t="shared" si="53"/>
        <v>Google Maps</v>
      </c>
      <c r="K770" s="2" t="str">
        <f t="shared" si="54"/>
        <v>Google Search</v>
      </c>
      <c r="M770" t="str">
        <f t="shared" si="55"/>
        <v>insert into public.street_names_mappings(teryt_simc_code, teryt_ulic_code, teryt_street_name, osm_street_name) values ('0867087', '08147', 'Kasprowicza', 'Kasprowicza');</v>
      </c>
    </row>
    <row r="771" spans="1:13" x14ac:dyDescent="0.3">
      <c r="A771" t="s">
        <v>12729</v>
      </c>
      <c r="B771" t="s">
        <v>13225</v>
      </c>
      <c r="C771" t="s">
        <v>3250</v>
      </c>
      <c r="D771" s="1" t="s">
        <v>4758</v>
      </c>
      <c r="E771" t="s">
        <v>3250</v>
      </c>
      <c r="F771" s="1" t="s">
        <v>16021</v>
      </c>
      <c r="G771" t="s">
        <v>16022</v>
      </c>
      <c r="H771" t="s">
        <v>16022</v>
      </c>
      <c r="I771" s="2" t="str">
        <f t="shared" si="52"/>
        <v>OSM</v>
      </c>
      <c r="J771" s="2" t="str">
        <f t="shared" si="53"/>
        <v>Google Maps</v>
      </c>
      <c r="K771" s="2" t="str">
        <f t="shared" si="54"/>
        <v>Google Search</v>
      </c>
      <c r="M771" t="str">
        <f t="shared" si="55"/>
        <v>insert into public.street_names_mappings(teryt_simc_code, teryt_ulic_code, teryt_street_name, osm_street_name) values ('0937132', '08147', 'Kasprowicza', 'Kasprowicza');</v>
      </c>
    </row>
    <row r="772" spans="1:13" x14ac:dyDescent="0.3">
      <c r="A772" t="s">
        <v>12764</v>
      </c>
      <c r="B772" t="s">
        <v>15900</v>
      </c>
      <c r="C772" t="s">
        <v>594</v>
      </c>
      <c r="D772" s="1" t="s">
        <v>1502</v>
      </c>
      <c r="E772" t="s">
        <v>594</v>
      </c>
      <c r="F772" s="1" t="s">
        <v>16021</v>
      </c>
      <c r="G772" t="s">
        <v>16022</v>
      </c>
      <c r="H772" t="s">
        <v>16022</v>
      </c>
      <c r="I772" s="2" t="str">
        <f t="shared" si="52"/>
        <v>OSM</v>
      </c>
      <c r="J772" s="2" t="str">
        <f t="shared" si="53"/>
        <v>Google Maps</v>
      </c>
      <c r="K772" s="2" t="str">
        <f t="shared" si="54"/>
        <v>Google Search</v>
      </c>
      <c r="M772" t="str">
        <f t="shared" si="55"/>
        <v>insert into public.street_names_mappings(teryt_simc_code, teryt_ulic_code, teryt_street_name, osm_street_name) values ('0929517', '08147', 'Kasprowicza', 'Kasprowicza');</v>
      </c>
    </row>
    <row r="773" spans="1:13" x14ac:dyDescent="0.3">
      <c r="A773" t="s">
        <v>12731</v>
      </c>
      <c r="B773" t="s">
        <v>13146</v>
      </c>
      <c r="C773" t="s">
        <v>5083</v>
      </c>
      <c r="D773" s="1" t="s">
        <v>12404</v>
      </c>
      <c r="E773" t="s">
        <v>5083</v>
      </c>
      <c r="F773" s="1" t="s">
        <v>16021</v>
      </c>
      <c r="G773" t="s">
        <v>16022</v>
      </c>
      <c r="H773" t="s">
        <v>16022</v>
      </c>
      <c r="I773" s="2" t="str">
        <f t="shared" si="52"/>
        <v>OSM</v>
      </c>
      <c r="J773" s="2" t="str">
        <f t="shared" si="53"/>
        <v>Google Maps</v>
      </c>
      <c r="K773" s="2" t="str">
        <f t="shared" si="54"/>
        <v>Google Search</v>
      </c>
      <c r="M773" t="str">
        <f t="shared" si="55"/>
        <v>insert into public.street_names_mappings(teryt_simc_code, teryt_ulic_code, teryt_street_name, osm_street_name) values ('0921438', '08147', 'Kasprowicza', 'Kasprowicza');</v>
      </c>
    </row>
    <row r="774" spans="1:13" x14ac:dyDescent="0.3">
      <c r="A774" t="s">
        <v>12764</v>
      </c>
      <c r="B774" t="s">
        <v>15408</v>
      </c>
      <c r="C774" t="s">
        <v>377</v>
      </c>
      <c r="D774" s="1" t="s">
        <v>1336</v>
      </c>
      <c r="E774" t="s">
        <v>377</v>
      </c>
      <c r="F774" s="1" t="s">
        <v>16021</v>
      </c>
      <c r="G774" t="s">
        <v>16022</v>
      </c>
      <c r="H774" t="s">
        <v>16022</v>
      </c>
      <c r="I774" s="2" t="str">
        <f t="shared" si="52"/>
        <v>OSM</v>
      </c>
      <c r="J774" s="2" t="str">
        <f t="shared" si="53"/>
        <v>Google Maps</v>
      </c>
      <c r="K774" s="2" t="str">
        <f t="shared" si="54"/>
        <v>Google Search</v>
      </c>
      <c r="M774" t="str">
        <f t="shared" si="55"/>
        <v>insert into public.street_names_mappings(teryt_simc_code, teryt_ulic_code, teryt_street_name, osm_street_name) values ('0867510', '08147', 'Kasprowicza', 'Kasprowicza');</v>
      </c>
    </row>
    <row r="775" spans="1:13" x14ac:dyDescent="0.3">
      <c r="A775" t="s">
        <v>12723</v>
      </c>
      <c r="B775" t="s">
        <v>15446</v>
      </c>
      <c r="C775" t="s">
        <v>212</v>
      </c>
      <c r="D775" s="1" t="s">
        <v>12442</v>
      </c>
      <c r="E775" t="s">
        <v>212</v>
      </c>
      <c r="F775" s="1" t="s">
        <v>16021</v>
      </c>
      <c r="G775" t="s">
        <v>16022</v>
      </c>
      <c r="H775" t="s">
        <v>16022</v>
      </c>
      <c r="I775" s="2" t="str">
        <f t="shared" si="52"/>
        <v>OSM</v>
      </c>
      <c r="J775" s="2" t="str">
        <f t="shared" si="53"/>
        <v>Google Maps</v>
      </c>
      <c r="K775" s="2" t="str">
        <f t="shared" si="54"/>
        <v>Google Search</v>
      </c>
      <c r="M775" t="str">
        <f t="shared" si="55"/>
        <v>insert into public.street_names_mappings(teryt_simc_code, teryt_ulic_code, teryt_street_name, osm_street_name) values ('0468810', '08147', 'Kasprowicza', 'Kasprowicza');</v>
      </c>
    </row>
    <row r="776" spans="1:13" x14ac:dyDescent="0.3">
      <c r="A776" t="s">
        <v>12729</v>
      </c>
      <c r="B776" t="s">
        <v>15496</v>
      </c>
      <c r="C776" t="s">
        <v>152</v>
      </c>
      <c r="D776" s="1" t="s">
        <v>1172</v>
      </c>
      <c r="E776" t="s">
        <v>153</v>
      </c>
      <c r="F776" s="1" t="s">
        <v>16021</v>
      </c>
      <c r="G776" t="s">
        <v>16022</v>
      </c>
      <c r="H776" t="s">
        <v>16022</v>
      </c>
      <c r="I776" s="2" t="str">
        <f t="shared" si="52"/>
        <v>OSM</v>
      </c>
      <c r="J776" s="2" t="str">
        <f t="shared" si="53"/>
        <v>Google Maps</v>
      </c>
      <c r="K776" s="2" t="str">
        <f t="shared" si="54"/>
        <v>Google Search</v>
      </c>
      <c r="M776" t="str">
        <f t="shared" si="55"/>
        <v>insert into public.street_names_mappings(teryt_simc_code, teryt_ulic_code, teryt_street_name, osm_street_name) values ('0286048', '08147', 'Kasprowicza', 'Kasprowicza');</v>
      </c>
    </row>
    <row r="777" spans="1:13" x14ac:dyDescent="0.3">
      <c r="A777" t="s">
        <v>12737</v>
      </c>
      <c r="B777" t="s">
        <v>15512</v>
      </c>
      <c r="C777" t="s">
        <v>600</v>
      </c>
      <c r="D777" s="1" t="s">
        <v>1506</v>
      </c>
      <c r="E777" t="s">
        <v>600</v>
      </c>
      <c r="F777" s="1" t="s">
        <v>16021</v>
      </c>
      <c r="G777" t="s">
        <v>16022</v>
      </c>
      <c r="H777" t="s">
        <v>16022</v>
      </c>
      <c r="I777" s="2" t="str">
        <f t="shared" si="52"/>
        <v>OSM</v>
      </c>
      <c r="J777" s="2" t="str">
        <f t="shared" si="53"/>
        <v>Google Maps</v>
      </c>
      <c r="K777" s="2" t="str">
        <f t="shared" si="54"/>
        <v>Google Search</v>
      </c>
      <c r="M777" t="str">
        <f t="shared" si="55"/>
        <v>insert into public.street_names_mappings(teryt_simc_code, teryt_ulic_code, teryt_street_name, osm_street_name) values ('0972513', '08147', 'Kasprowicza', 'Kasprowicza');</v>
      </c>
    </row>
    <row r="778" spans="1:13" x14ac:dyDescent="0.3">
      <c r="A778" t="s">
        <v>12723</v>
      </c>
      <c r="B778" t="s">
        <v>15081</v>
      </c>
      <c r="C778" t="s">
        <v>2815</v>
      </c>
      <c r="D778" s="1" t="s">
        <v>4429</v>
      </c>
      <c r="E778" t="s">
        <v>2815</v>
      </c>
      <c r="F778" s="1" t="s">
        <v>16021</v>
      </c>
      <c r="G778" t="s">
        <v>16022</v>
      </c>
      <c r="H778" t="s">
        <v>16022</v>
      </c>
      <c r="I778" s="2" t="str">
        <f t="shared" si="52"/>
        <v>OSM</v>
      </c>
      <c r="J778" s="2" t="str">
        <f t="shared" si="53"/>
        <v>Google Maps</v>
      </c>
      <c r="K778" s="2" t="str">
        <f t="shared" si="54"/>
        <v>Google Search</v>
      </c>
      <c r="M778" t="str">
        <f t="shared" si="55"/>
        <v>insert into public.street_names_mappings(teryt_simc_code, teryt_ulic_code, teryt_street_name, osm_street_name) values ('0962503', '08147', 'Kasprowicza', 'Kasprowicza');</v>
      </c>
    </row>
    <row r="779" spans="1:13" x14ac:dyDescent="0.3">
      <c r="A779" t="s">
        <v>12764</v>
      </c>
      <c r="B779" t="s">
        <v>15408</v>
      </c>
      <c r="C779" t="s">
        <v>3002</v>
      </c>
      <c r="D779" s="1" t="s">
        <v>4552</v>
      </c>
      <c r="E779" t="s">
        <v>3002</v>
      </c>
      <c r="F779" s="1" t="s">
        <v>16021</v>
      </c>
      <c r="G779" t="s">
        <v>16022</v>
      </c>
      <c r="H779" t="s">
        <v>16022</v>
      </c>
      <c r="I779" s="2" t="str">
        <f t="shared" si="52"/>
        <v>OSM</v>
      </c>
      <c r="J779" s="2" t="str">
        <f t="shared" si="53"/>
        <v>Google Maps</v>
      </c>
      <c r="K779" s="2" t="str">
        <f t="shared" si="54"/>
        <v>Google Search</v>
      </c>
      <c r="M779" t="str">
        <f t="shared" si="55"/>
        <v>insert into public.street_names_mappings(teryt_simc_code, teryt_ulic_code, teryt_street_name, osm_street_name) values ('0986060', '08147', 'Kasprowicza', 'Kasprowicza');</v>
      </c>
    </row>
    <row r="780" spans="1:13" x14ac:dyDescent="0.3">
      <c r="A780" t="s">
        <v>12735</v>
      </c>
      <c r="B780" t="s">
        <v>16026</v>
      </c>
      <c r="C780" t="s">
        <v>340</v>
      </c>
      <c r="D780" s="1" t="s">
        <v>1310</v>
      </c>
      <c r="E780" t="s">
        <v>340</v>
      </c>
      <c r="F780" s="1" t="s">
        <v>16021</v>
      </c>
      <c r="G780" t="s">
        <v>16022</v>
      </c>
      <c r="H780" t="s">
        <v>16022</v>
      </c>
      <c r="I780" s="2" t="str">
        <f t="shared" ref="I780:I843" si="56">HYPERLINK(_xlfn.ENCODEURL(CONCATENATE("https://www.openstreetmap.org/search?query=",H780,",",E780)), "OSM")</f>
        <v>OSM</v>
      </c>
      <c r="J780" s="2" t="str">
        <f t="shared" si="53"/>
        <v>Google Maps</v>
      </c>
      <c r="K780" s="2" t="str">
        <f t="shared" si="54"/>
        <v>Google Search</v>
      </c>
      <c r="M780" t="str">
        <f t="shared" si="55"/>
        <v>insert into public.street_names_mappings(teryt_simc_code, teryt_ulic_code, teryt_street_name, osm_street_name) values ('0922277', '08147', 'Kasprowicza', 'Kasprowicza');</v>
      </c>
    </row>
    <row r="781" spans="1:13" x14ac:dyDescent="0.3">
      <c r="A781" t="s">
        <v>12725</v>
      </c>
      <c r="B781" t="s">
        <v>14691</v>
      </c>
      <c r="C781" t="s">
        <v>1843</v>
      </c>
      <c r="D781" s="1" t="s">
        <v>3785</v>
      </c>
      <c r="E781" t="s">
        <v>1843</v>
      </c>
      <c r="F781" s="1" t="s">
        <v>16021</v>
      </c>
      <c r="G781" t="s">
        <v>16022</v>
      </c>
      <c r="H781" t="s">
        <v>16022</v>
      </c>
      <c r="I781" s="2" t="str">
        <f t="shared" si="56"/>
        <v>OSM</v>
      </c>
      <c r="J781" s="2" t="str">
        <f t="shared" si="53"/>
        <v>Google Maps</v>
      </c>
      <c r="K781" s="2" t="str">
        <f t="shared" si="54"/>
        <v>Google Search</v>
      </c>
      <c r="M781" t="str">
        <f t="shared" si="55"/>
        <v>insert into public.street_names_mappings(teryt_simc_code, teryt_ulic_code, teryt_street_name, osm_street_name) values ('0934694', '08147', 'Kasprowicza', 'Kasprowicza');</v>
      </c>
    </row>
    <row r="782" spans="1:13" x14ac:dyDescent="0.3">
      <c r="A782" t="s">
        <v>12740</v>
      </c>
      <c r="B782" t="s">
        <v>14680</v>
      </c>
      <c r="C782" t="s">
        <v>239</v>
      </c>
      <c r="D782" s="1" t="s">
        <v>1234</v>
      </c>
      <c r="E782" t="s">
        <v>239</v>
      </c>
      <c r="F782" s="1" t="s">
        <v>16021</v>
      </c>
      <c r="G782" t="s">
        <v>16022</v>
      </c>
      <c r="H782" t="s">
        <v>16022</v>
      </c>
      <c r="I782" s="2" t="str">
        <f t="shared" si="56"/>
        <v>OSM</v>
      </c>
      <c r="J782" s="2" t="str">
        <f t="shared" si="53"/>
        <v>Google Maps</v>
      </c>
      <c r="K782" s="2" t="str">
        <f t="shared" si="54"/>
        <v>Google Search</v>
      </c>
      <c r="M782" t="str">
        <f t="shared" si="55"/>
        <v>insert into public.street_names_mappings(teryt_simc_code, teryt_ulic_code, teryt_street_name, osm_street_name) values ('0942765', '08147', 'Kasprowicza', 'Kasprowicza');</v>
      </c>
    </row>
    <row r="783" spans="1:13" x14ac:dyDescent="0.3">
      <c r="A783" t="s">
        <v>12764</v>
      </c>
      <c r="B783" t="s">
        <v>15588</v>
      </c>
      <c r="C783" t="s">
        <v>139</v>
      </c>
      <c r="D783" s="1" t="s">
        <v>1163</v>
      </c>
      <c r="E783" t="s">
        <v>139</v>
      </c>
      <c r="F783" s="1" t="s">
        <v>16021</v>
      </c>
      <c r="G783" t="s">
        <v>16022</v>
      </c>
      <c r="H783" t="s">
        <v>16022</v>
      </c>
      <c r="I783" s="2" t="str">
        <f t="shared" si="56"/>
        <v>OSM</v>
      </c>
      <c r="J783" s="2" t="str">
        <f t="shared" si="53"/>
        <v>Google Maps</v>
      </c>
      <c r="K783" s="2" t="str">
        <f t="shared" si="54"/>
        <v>Google Search</v>
      </c>
      <c r="M783" t="str">
        <f t="shared" si="55"/>
        <v>insert into public.street_names_mappings(teryt_simc_code, teryt_ulic_code, teryt_street_name, osm_street_name) values ('0929598', '08147', 'Kasprowicza', 'Kasprowicza');</v>
      </c>
    </row>
    <row r="784" spans="1:13" x14ac:dyDescent="0.3">
      <c r="A784" t="s">
        <v>12731</v>
      </c>
      <c r="B784" t="s">
        <v>13232</v>
      </c>
      <c r="C784" t="s">
        <v>11729</v>
      </c>
      <c r="D784" s="1" t="s">
        <v>12564</v>
      </c>
      <c r="E784" t="s">
        <v>11729</v>
      </c>
      <c r="F784" s="1" t="s">
        <v>16021</v>
      </c>
      <c r="G784" t="s">
        <v>16022</v>
      </c>
      <c r="H784" t="s">
        <v>16022</v>
      </c>
      <c r="I784" s="2" t="str">
        <f t="shared" si="56"/>
        <v>OSM</v>
      </c>
      <c r="J784" s="2" t="str">
        <f t="shared" si="53"/>
        <v>Google Maps</v>
      </c>
      <c r="K784" s="2" t="str">
        <f t="shared" si="54"/>
        <v>Google Search</v>
      </c>
      <c r="M784" t="str">
        <f t="shared" si="55"/>
        <v>insert into public.street_names_mappings(teryt_simc_code, teryt_ulic_code, teryt_street_name, osm_street_name) values ('0921668', '08147', 'Kasprowicza', 'Kasprowicza');</v>
      </c>
    </row>
    <row r="785" spans="1:13" x14ac:dyDescent="0.3">
      <c r="A785" t="s">
        <v>12745</v>
      </c>
      <c r="B785" t="s">
        <v>15631</v>
      </c>
      <c r="C785" t="s">
        <v>2303</v>
      </c>
      <c r="D785" s="1" t="s">
        <v>4096</v>
      </c>
      <c r="E785" t="s">
        <v>2303</v>
      </c>
      <c r="F785" s="1" t="s">
        <v>16021</v>
      </c>
      <c r="G785" t="s">
        <v>16022</v>
      </c>
      <c r="H785" t="s">
        <v>16022</v>
      </c>
      <c r="I785" s="2" t="str">
        <f t="shared" si="56"/>
        <v>OSM</v>
      </c>
      <c r="J785" s="2" t="str">
        <f t="shared" si="53"/>
        <v>Google Maps</v>
      </c>
      <c r="K785" s="2" t="str">
        <f t="shared" si="54"/>
        <v>Google Search</v>
      </c>
      <c r="M785" t="str">
        <f t="shared" si="55"/>
        <v>insert into public.street_names_mappings(teryt_simc_code, teryt_ulic_code, teryt_street_name, osm_street_name) values ('0988603', '08147', 'Kasprowicza', 'Kasprowicza');</v>
      </c>
    </row>
    <row r="786" spans="1:13" x14ac:dyDescent="0.3">
      <c r="A786" t="s">
        <v>12725</v>
      </c>
      <c r="B786" t="s">
        <v>15378</v>
      </c>
      <c r="C786" t="s">
        <v>11741</v>
      </c>
      <c r="D786" s="1" t="s">
        <v>12579</v>
      </c>
      <c r="E786" t="s">
        <v>11741</v>
      </c>
      <c r="F786" s="1" t="s">
        <v>16021</v>
      </c>
      <c r="G786" t="s">
        <v>16022</v>
      </c>
      <c r="H786" t="s">
        <v>16022</v>
      </c>
      <c r="I786" s="2" t="str">
        <f t="shared" si="56"/>
        <v>OSM</v>
      </c>
      <c r="J786" s="2" t="str">
        <f t="shared" si="53"/>
        <v>Google Maps</v>
      </c>
      <c r="K786" s="2" t="str">
        <f t="shared" si="54"/>
        <v>Google Search</v>
      </c>
      <c r="M786" t="str">
        <f t="shared" si="55"/>
        <v>insert into public.street_names_mappings(teryt_simc_code, teryt_ulic_code, teryt_street_name, osm_street_name) values ('0932991', '08147', 'Kasprowicza', 'Kasprowicza');</v>
      </c>
    </row>
    <row r="787" spans="1:13" x14ac:dyDescent="0.3">
      <c r="A787" t="s">
        <v>12725</v>
      </c>
      <c r="B787" t="s">
        <v>15557</v>
      </c>
      <c r="C787" t="s">
        <v>67</v>
      </c>
      <c r="D787" s="1" t="s">
        <v>1094</v>
      </c>
      <c r="E787" t="s">
        <v>67</v>
      </c>
      <c r="F787" s="1" t="s">
        <v>16021</v>
      </c>
      <c r="G787" t="s">
        <v>16022</v>
      </c>
      <c r="H787" t="s">
        <v>16022</v>
      </c>
      <c r="I787" s="2" t="str">
        <f t="shared" si="56"/>
        <v>OSM</v>
      </c>
      <c r="J787" s="2" t="str">
        <f t="shared" si="53"/>
        <v>Google Maps</v>
      </c>
      <c r="K787" s="2" t="str">
        <f t="shared" si="54"/>
        <v>Google Search</v>
      </c>
      <c r="M787" t="str">
        <f t="shared" si="55"/>
        <v>insert into public.street_names_mappings(teryt_simc_code, teryt_ulic_code, teryt_street_name, osm_street_name) values ('0934903', '08147', 'Kasprowicza', 'Kasprowicza');</v>
      </c>
    </row>
    <row r="788" spans="1:13" x14ac:dyDescent="0.3">
      <c r="A788" t="s">
        <v>12764</v>
      </c>
      <c r="B788" t="s">
        <v>15657</v>
      </c>
      <c r="C788" t="s">
        <v>7221</v>
      </c>
      <c r="D788" s="1" t="s">
        <v>7222</v>
      </c>
      <c r="E788" t="s">
        <v>7221</v>
      </c>
      <c r="F788" s="1" t="s">
        <v>16021</v>
      </c>
      <c r="G788" t="s">
        <v>16022</v>
      </c>
      <c r="H788" t="s">
        <v>16022</v>
      </c>
      <c r="I788" s="2" t="str">
        <f t="shared" si="56"/>
        <v>OSM</v>
      </c>
      <c r="J788" s="2" t="str">
        <f t="shared" si="53"/>
        <v>Google Maps</v>
      </c>
      <c r="K788" s="2" t="str">
        <f t="shared" si="54"/>
        <v>Google Search</v>
      </c>
      <c r="M788" t="str">
        <f t="shared" si="55"/>
        <v>insert into public.street_names_mappings(teryt_simc_code, teryt_ulic_code, teryt_street_name, osm_street_name) values ('0929724', '08147', 'Kasprowicza', 'Kasprowicza');</v>
      </c>
    </row>
    <row r="789" spans="1:13" x14ac:dyDescent="0.3">
      <c r="A789" t="s">
        <v>12740</v>
      </c>
      <c r="B789" t="s">
        <v>15465</v>
      </c>
      <c r="C789" t="s">
        <v>2549</v>
      </c>
      <c r="D789" s="1" t="s">
        <v>4255</v>
      </c>
      <c r="E789" t="s">
        <v>2549</v>
      </c>
      <c r="F789" s="1" t="s">
        <v>16021</v>
      </c>
      <c r="G789" t="s">
        <v>16022</v>
      </c>
      <c r="H789" t="s">
        <v>16022</v>
      </c>
      <c r="I789" s="2" t="str">
        <f t="shared" si="56"/>
        <v>OSM</v>
      </c>
      <c r="J789" s="2" t="str">
        <f t="shared" si="53"/>
        <v>Google Maps</v>
      </c>
      <c r="K789" s="2" t="str">
        <f t="shared" si="54"/>
        <v>Google Search</v>
      </c>
      <c r="M789" t="str">
        <f t="shared" si="55"/>
        <v>insert into public.street_names_mappings(teryt_simc_code, teryt_ulic_code, teryt_street_name, osm_street_name) values ('0926677', '08147', 'Kasprowicza', 'Kasprowicza');</v>
      </c>
    </row>
    <row r="790" spans="1:13" x14ac:dyDescent="0.3">
      <c r="A790" t="s">
        <v>12740</v>
      </c>
      <c r="B790" t="s">
        <v>15654</v>
      </c>
      <c r="C790" t="s">
        <v>11812</v>
      </c>
      <c r="D790" s="1" t="s">
        <v>12655</v>
      </c>
      <c r="E790" t="s">
        <v>11812</v>
      </c>
      <c r="F790" s="1" t="s">
        <v>16021</v>
      </c>
      <c r="G790" t="s">
        <v>16022</v>
      </c>
      <c r="H790" t="s">
        <v>16022</v>
      </c>
      <c r="I790" s="2" t="str">
        <f t="shared" si="56"/>
        <v>OSM</v>
      </c>
      <c r="J790" s="2" t="str">
        <f t="shared" si="53"/>
        <v>Google Maps</v>
      </c>
      <c r="K790" s="2" t="str">
        <f t="shared" si="54"/>
        <v>Google Search</v>
      </c>
      <c r="M790" t="str">
        <f t="shared" si="55"/>
        <v>insert into public.street_names_mappings(teryt_simc_code, teryt_ulic_code, teryt_street_name, osm_street_name) values ('0945232', '08147', 'Kasprowicza', 'Kasprowicza');</v>
      </c>
    </row>
    <row r="791" spans="1:13" x14ac:dyDescent="0.3">
      <c r="A791" t="s">
        <v>12723</v>
      </c>
      <c r="B791" t="s">
        <v>15105</v>
      </c>
      <c r="C791" t="s">
        <v>164</v>
      </c>
      <c r="D791" s="1" t="s">
        <v>16027</v>
      </c>
      <c r="E791" t="s">
        <v>16028</v>
      </c>
      <c r="F791" s="1" t="s">
        <v>16021</v>
      </c>
      <c r="G791" t="s">
        <v>16022</v>
      </c>
      <c r="H791" t="s">
        <v>16022</v>
      </c>
      <c r="I791" s="2" t="str">
        <f t="shared" si="56"/>
        <v>OSM</v>
      </c>
      <c r="J791" s="2" t="str">
        <f t="shared" si="53"/>
        <v>Google Maps</v>
      </c>
      <c r="K791" s="2" t="str">
        <f t="shared" si="54"/>
        <v>Google Search</v>
      </c>
      <c r="M791" t="str">
        <f t="shared" si="55"/>
        <v>insert into public.street_names_mappings(teryt_simc_code, teryt_ulic_code, teryt_street_name, osm_street_name) values ('0212044', '08147', 'Kasprowicza', 'Kasprowicza');</v>
      </c>
    </row>
    <row r="792" spans="1:13" x14ac:dyDescent="0.3">
      <c r="A792" t="s">
        <v>12745</v>
      </c>
      <c r="B792" t="s">
        <v>15509</v>
      </c>
      <c r="C792" t="s">
        <v>878</v>
      </c>
      <c r="D792" s="1" t="s">
        <v>1700</v>
      </c>
      <c r="E792" t="s">
        <v>878</v>
      </c>
      <c r="F792" s="1" t="s">
        <v>16021</v>
      </c>
      <c r="G792" t="s">
        <v>16022</v>
      </c>
      <c r="H792" t="s">
        <v>16022</v>
      </c>
      <c r="I792" s="2" t="str">
        <f t="shared" si="56"/>
        <v>OSM</v>
      </c>
      <c r="J792" s="2" t="str">
        <f t="shared" si="53"/>
        <v>Google Maps</v>
      </c>
      <c r="K792" s="2" t="str">
        <f t="shared" si="54"/>
        <v>Google Search</v>
      </c>
      <c r="M792" t="str">
        <f t="shared" si="55"/>
        <v>insert into public.street_names_mappings(teryt_simc_code, teryt_ulic_code, teryt_street_name, osm_street_name) values ('0988649', '08147', 'Kasprowicza', 'Kasprowicza');</v>
      </c>
    </row>
    <row r="793" spans="1:13" x14ac:dyDescent="0.3">
      <c r="A793" t="s">
        <v>12764</v>
      </c>
      <c r="B793" t="s">
        <v>15560</v>
      </c>
      <c r="C793" t="s">
        <v>460</v>
      </c>
      <c r="D793" s="1" t="s">
        <v>1397</v>
      </c>
      <c r="E793" t="s">
        <v>460</v>
      </c>
      <c r="F793" s="1" t="s">
        <v>16021</v>
      </c>
      <c r="G793" t="s">
        <v>16022</v>
      </c>
      <c r="H793" t="s">
        <v>16022</v>
      </c>
      <c r="I793" s="2" t="str">
        <f t="shared" si="56"/>
        <v>OSM</v>
      </c>
      <c r="J793" s="2" t="str">
        <f t="shared" si="53"/>
        <v>Google Maps</v>
      </c>
      <c r="K793" s="2" t="str">
        <f t="shared" si="54"/>
        <v>Google Search</v>
      </c>
      <c r="M793" t="str">
        <f t="shared" si="55"/>
        <v>insert into public.street_names_mappings(teryt_simc_code, teryt_ulic_code, teryt_street_name, osm_street_name) values ('0929865', '08147', 'Kasprowicza', 'Kasprowicza');</v>
      </c>
    </row>
    <row r="794" spans="1:13" x14ac:dyDescent="0.3">
      <c r="A794" t="s">
        <v>12729</v>
      </c>
      <c r="B794" t="s">
        <v>15407</v>
      </c>
      <c r="C794" t="s">
        <v>586</v>
      </c>
      <c r="D794" s="1" t="s">
        <v>12695</v>
      </c>
      <c r="E794" t="s">
        <v>586</v>
      </c>
      <c r="F794" s="1" t="s">
        <v>16029</v>
      </c>
      <c r="G794" t="s">
        <v>16030</v>
      </c>
      <c r="H794" t="s">
        <v>16030</v>
      </c>
      <c r="I794" s="2" t="str">
        <f t="shared" si="56"/>
        <v>OSM</v>
      </c>
      <c r="J794" s="2" t="str">
        <f t="shared" si="53"/>
        <v>Google Maps</v>
      </c>
      <c r="K794" s="2" t="str">
        <f t="shared" si="54"/>
        <v>Google Search</v>
      </c>
      <c r="M794" t="str">
        <f t="shared" si="55"/>
        <v>insert into public.street_names_mappings(teryt_simc_code, teryt_ulic_code, teryt_street_name, osm_street_name) values ('0988655', '08226', 'Kawczyńskiego', 'Kawczyńskiego');</v>
      </c>
    </row>
    <row r="795" spans="1:13" x14ac:dyDescent="0.3">
      <c r="A795" t="s">
        <v>12737</v>
      </c>
      <c r="B795" t="s">
        <v>15017</v>
      </c>
      <c r="C795" t="s">
        <v>92</v>
      </c>
      <c r="D795" s="1" t="s">
        <v>1118</v>
      </c>
      <c r="E795" t="s">
        <v>92</v>
      </c>
      <c r="F795" s="1" t="s">
        <v>16031</v>
      </c>
      <c r="G795" t="s">
        <v>16032</v>
      </c>
      <c r="H795" t="s">
        <v>16032</v>
      </c>
      <c r="I795" s="2" t="str">
        <f t="shared" si="56"/>
        <v>OSM</v>
      </c>
      <c r="J795" s="2" t="str">
        <f t="shared" si="53"/>
        <v>Google Maps</v>
      </c>
      <c r="K795" s="2" t="str">
        <f t="shared" si="54"/>
        <v>Google Search</v>
      </c>
      <c r="M795" t="str">
        <f t="shared" si="55"/>
        <v>insert into public.street_names_mappings(teryt_simc_code, teryt_ulic_code, teryt_street_name, osm_street_name) values ('0974133', '08252', 'Króla Kazimierza', 'Króla Kazimierza');</v>
      </c>
    </row>
    <row r="796" spans="1:13" x14ac:dyDescent="0.3">
      <c r="A796" t="s">
        <v>12794</v>
      </c>
      <c r="B796" t="s">
        <v>16033</v>
      </c>
      <c r="C796" t="s">
        <v>11059</v>
      </c>
      <c r="D796" s="1" t="s">
        <v>11902</v>
      </c>
      <c r="E796" t="s">
        <v>11059</v>
      </c>
      <c r="F796" s="1" t="s">
        <v>16034</v>
      </c>
      <c r="G796" t="s">
        <v>16035</v>
      </c>
      <c r="H796" t="s">
        <v>16035</v>
      </c>
      <c r="I796" s="2" t="str">
        <f t="shared" si="56"/>
        <v>OSM</v>
      </c>
      <c r="J796" s="2" t="str">
        <f t="shared" si="53"/>
        <v>Google Maps</v>
      </c>
      <c r="K796" s="2" t="str">
        <f t="shared" si="54"/>
        <v>Google Search</v>
      </c>
      <c r="M796" t="str">
        <f t="shared" si="55"/>
        <v>insert into public.street_names_mappings(teryt_simc_code, teryt_ulic_code, teryt_street_name, osm_street_name) values ('0753550', '08358', 'Kętrzyńskiego', 'Kętrzyńskiego');</v>
      </c>
    </row>
    <row r="797" spans="1:13" x14ac:dyDescent="0.3">
      <c r="A797" t="s">
        <v>12794</v>
      </c>
      <c r="B797" t="s">
        <v>15601</v>
      </c>
      <c r="C797" t="s">
        <v>2015</v>
      </c>
      <c r="D797" s="1" t="s">
        <v>3909</v>
      </c>
      <c r="E797" t="s">
        <v>2015</v>
      </c>
      <c r="F797" s="1" t="s">
        <v>16034</v>
      </c>
      <c r="G797" t="s">
        <v>16035</v>
      </c>
      <c r="H797" t="s">
        <v>16035</v>
      </c>
      <c r="I797" s="2" t="str">
        <f t="shared" si="56"/>
        <v>OSM</v>
      </c>
      <c r="J797" s="2" t="str">
        <f t="shared" ref="J797:J860" si="57">HYPERLINK(CONCATENATE("https://www.google.de/maps/search/",H797,", ",E797), "Google Maps")</f>
        <v>Google Maps</v>
      </c>
      <c r="K797" s="2" t="str">
        <f t="shared" ref="K797:K860" si="58">HYPERLINK(CONCATENATE("https://www.google.de/search?q=", H797, ", ",E797), "Google Search")</f>
        <v>Google Search</v>
      </c>
      <c r="M797" t="str">
        <f t="shared" ref="M797:M860" si="59"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('0932710', '08358', 'Kętrzyńskiego', 'Kętrzyńskiego');</v>
      </c>
    </row>
    <row r="798" spans="1:13" x14ac:dyDescent="0.3">
      <c r="A798" t="s">
        <v>12794</v>
      </c>
      <c r="B798" t="s">
        <v>15392</v>
      </c>
      <c r="C798" t="s">
        <v>344</v>
      </c>
      <c r="D798" s="1" t="s">
        <v>1313</v>
      </c>
      <c r="E798" t="s">
        <v>344</v>
      </c>
      <c r="F798" s="1" t="s">
        <v>16034</v>
      </c>
      <c r="G798" t="s">
        <v>16035</v>
      </c>
      <c r="H798" t="s">
        <v>16035</v>
      </c>
      <c r="I798" s="2" t="str">
        <f t="shared" si="56"/>
        <v>OSM</v>
      </c>
      <c r="J798" s="2" t="str">
        <f t="shared" si="57"/>
        <v>Google Maps</v>
      </c>
      <c r="K798" s="2" t="str">
        <f t="shared" si="58"/>
        <v>Google Search</v>
      </c>
      <c r="M798" t="str">
        <f t="shared" si="59"/>
        <v>insert into public.street_names_mappings(teryt_simc_code, teryt_ulic_code, teryt_street_name, osm_street_name) values ('0977692', '08358', 'Kętrzyńskiego', 'Kętrzyńskiego');</v>
      </c>
    </row>
    <row r="799" spans="1:13" x14ac:dyDescent="0.3">
      <c r="A799" t="s">
        <v>12794</v>
      </c>
      <c r="B799" t="s">
        <v>16036</v>
      </c>
      <c r="C799" t="s">
        <v>8689</v>
      </c>
      <c r="D799" s="1" t="s">
        <v>8690</v>
      </c>
      <c r="E799" t="s">
        <v>8689</v>
      </c>
      <c r="F799" s="1" t="s">
        <v>16034</v>
      </c>
      <c r="G799" t="s">
        <v>16035</v>
      </c>
      <c r="H799" t="s">
        <v>16035</v>
      </c>
      <c r="I799" s="2" t="str">
        <f t="shared" si="56"/>
        <v>OSM</v>
      </c>
      <c r="J799" s="2" t="str">
        <f t="shared" si="57"/>
        <v>Google Maps</v>
      </c>
      <c r="K799" s="2" t="str">
        <f t="shared" si="58"/>
        <v>Google Search</v>
      </c>
      <c r="M799" t="str">
        <f t="shared" si="59"/>
        <v>insert into public.street_names_mappings(teryt_simc_code, teryt_ulic_code, teryt_street_name, osm_street_name) values ('0964904', '08358', 'Kętrzyńskiego', 'Kętrzyńskiego');</v>
      </c>
    </row>
    <row r="800" spans="1:13" x14ac:dyDescent="0.3">
      <c r="A800" t="s">
        <v>12764</v>
      </c>
      <c r="B800" t="s">
        <v>16037</v>
      </c>
      <c r="C800" t="s">
        <v>452</v>
      </c>
      <c r="D800" s="1" t="s">
        <v>1392</v>
      </c>
      <c r="E800" t="s">
        <v>452</v>
      </c>
      <c r="F800" s="1" t="s">
        <v>16034</v>
      </c>
      <c r="G800" t="s">
        <v>16035</v>
      </c>
      <c r="H800" t="s">
        <v>16035</v>
      </c>
      <c r="I800" s="2" t="str">
        <f t="shared" si="56"/>
        <v>OSM</v>
      </c>
      <c r="J800" s="2" t="str">
        <f t="shared" si="57"/>
        <v>Google Maps</v>
      </c>
      <c r="K800" s="2" t="str">
        <f t="shared" si="58"/>
        <v>Google Search</v>
      </c>
      <c r="M800" t="str">
        <f t="shared" si="59"/>
        <v>insert into public.street_names_mappings(teryt_simc_code, teryt_ulic_code, teryt_street_name, osm_street_name) values ('0983652', '08358', 'Kętrzyńskiego', 'Kętrzyńskiego');</v>
      </c>
    </row>
    <row r="801" spans="1:13" x14ac:dyDescent="0.3">
      <c r="A801" t="s">
        <v>12764</v>
      </c>
      <c r="B801" t="s">
        <v>16037</v>
      </c>
      <c r="C801" t="s">
        <v>452</v>
      </c>
      <c r="D801" s="1" t="s">
        <v>16038</v>
      </c>
      <c r="E801" t="s">
        <v>16039</v>
      </c>
      <c r="F801" s="1" t="s">
        <v>16034</v>
      </c>
      <c r="G801" t="s">
        <v>16035</v>
      </c>
      <c r="H801" t="s">
        <v>16035</v>
      </c>
      <c r="I801" s="2" t="str">
        <f t="shared" si="56"/>
        <v>OSM</v>
      </c>
      <c r="J801" s="2" t="str">
        <f t="shared" si="57"/>
        <v>Google Maps</v>
      </c>
      <c r="K801" s="2" t="str">
        <f t="shared" si="58"/>
        <v>Google Search</v>
      </c>
      <c r="M801" t="str">
        <f t="shared" si="59"/>
        <v>insert into public.street_names_mappings(teryt_simc_code, teryt_ulic_code, teryt_street_name, osm_street_name) values ('0850230', '08358', 'Kętrzyńskiego', 'Kętrzyńskiego');</v>
      </c>
    </row>
    <row r="802" spans="1:13" x14ac:dyDescent="0.3">
      <c r="A802" t="s">
        <v>12731</v>
      </c>
      <c r="B802" t="s">
        <v>13055</v>
      </c>
      <c r="C802" t="s">
        <v>11300</v>
      </c>
      <c r="D802" s="1" t="s">
        <v>12141</v>
      </c>
      <c r="E802" t="s">
        <v>11301</v>
      </c>
      <c r="F802" s="1" t="s">
        <v>16040</v>
      </c>
      <c r="G802" t="s">
        <v>16041</v>
      </c>
      <c r="H802" t="s">
        <v>16041</v>
      </c>
      <c r="I802" s="2" t="str">
        <f t="shared" si="56"/>
        <v>OSM</v>
      </c>
      <c r="J802" s="2" t="str">
        <f t="shared" si="57"/>
        <v>Google Maps</v>
      </c>
      <c r="K802" s="2" t="str">
        <f t="shared" si="58"/>
        <v>Google Search</v>
      </c>
      <c r="M802" t="str">
        <f t="shared" si="59"/>
        <v>insert into public.street_names_mappings(teryt_simc_code, teryt_ulic_code, teryt_street_name, osm_street_name) values ('0728405', '08395', 'Kiepury', 'Kiepury');</v>
      </c>
    </row>
    <row r="803" spans="1:13" x14ac:dyDescent="0.3">
      <c r="A803" t="s">
        <v>12794</v>
      </c>
      <c r="B803" t="s">
        <v>15399</v>
      </c>
      <c r="C803" t="s">
        <v>11538</v>
      </c>
      <c r="D803" s="1" t="s">
        <v>12362</v>
      </c>
      <c r="E803" t="s">
        <v>11538</v>
      </c>
      <c r="F803" s="1" t="s">
        <v>16040</v>
      </c>
      <c r="G803" t="s">
        <v>16041</v>
      </c>
      <c r="H803" t="s">
        <v>16041</v>
      </c>
      <c r="I803" s="2" t="str">
        <f t="shared" si="56"/>
        <v>OSM</v>
      </c>
      <c r="J803" s="2" t="str">
        <f t="shared" si="57"/>
        <v>Google Maps</v>
      </c>
      <c r="K803" s="2" t="str">
        <f t="shared" si="58"/>
        <v>Google Search</v>
      </c>
      <c r="M803" t="str">
        <f t="shared" si="59"/>
        <v>insert into public.street_names_mappings(teryt_simc_code, teryt_ulic_code, teryt_street_name, osm_street_name) values ('0977798', '08395', 'Kiepury', 'Kiepury');</v>
      </c>
    </row>
    <row r="804" spans="1:13" x14ac:dyDescent="0.3">
      <c r="A804" t="s">
        <v>12731</v>
      </c>
      <c r="B804" t="s">
        <v>13232</v>
      </c>
      <c r="C804" t="s">
        <v>11322</v>
      </c>
      <c r="D804" s="1" t="s">
        <v>12167</v>
      </c>
      <c r="E804" t="s">
        <v>11322</v>
      </c>
      <c r="F804" s="1" t="s">
        <v>16042</v>
      </c>
      <c r="G804" t="s">
        <v>16043</v>
      </c>
      <c r="H804" t="s">
        <v>16043</v>
      </c>
      <c r="I804" s="2" t="str">
        <f t="shared" si="56"/>
        <v>OSM</v>
      </c>
      <c r="J804" s="2" t="str">
        <f t="shared" si="57"/>
        <v>Google Maps</v>
      </c>
      <c r="K804" s="2" t="str">
        <f t="shared" si="58"/>
        <v>Google Search</v>
      </c>
      <c r="M804" t="str">
        <f t="shared" si="59"/>
        <v>insert into public.street_names_mappings(teryt_simc_code, teryt_ulic_code, teryt_street_name, osm_street_name) values ('0975380', '08429', 'plac Kilińskiego', 'plac Kilińskiego');</v>
      </c>
    </row>
    <row r="805" spans="1:13" x14ac:dyDescent="0.3">
      <c r="A805" t="s">
        <v>12731</v>
      </c>
      <c r="B805" t="s">
        <v>13177</v>
      </c>
      <c r="C805" t="s">
        <v>13951</v>
      </c>
      <c r="D805" s="1" t="s">
        <v>16044</v>
      </c>
      <c r="E805" t="s">
        <v>13951</v>
      </c>
      <c r="F805" s="1" t="s">
        <v>16042</v>
      </c>
      <c r="G805" t="s">
        <v>16043</v>
      </c>
      <c r="H805" t="s">
        <v>16043</v>
      </c>
      <c r="I805" s="2" t="str">
        <f t="shared" si="56"/>
        <v>OSM</v>
      </c>
      <c r="J805" s="2" t="str">
        <f t="shared" si="57"/>
        <v>Google Maps</v>
      </c>
      <c r="K805" s="2" t="str">
        <f t="shared" si="58"/>
        <v>Google Search</v>
      </c>
      <c r="M805" t="str">
        <f t="shared" si="59"/>
        <v>insert into public.street_names_mappings(teryt_simc_code, teryt_ulic_code, teryt_street_name, osm_street_name) values ('0630110', '08429', 'plac Kilińskiego', 'plac Kilińskiego');</v>
      </c>
    </row>
    <row r="806" spans="1:13" x14ac:dyDescent="0.3">
      <c r="A806" t="s">
        <v>12745</v>
      </c>
      <c r="B806" t="s">
        <v>15631</v>
      </c>
      <c r="C806" t="s">
        <v>351</v>
      </c>
      <c r="D806" s="1" t="s">
        <v>1318</v>
      </c>
      <c r="E806" t="s">
        <v>351</v>
      </c>
      <c r="F806" s="1" t="s">
        <v>16042</v>
      </c>
      <c r="G806" t="s">
        <v>16043</v>
      </c>
      <c r="H806" t="s">
        <v>16043</v>
      </c>
      <c r="I806" s="2" t="str">
        <f t="shared" si="56"/>
        <v>OSM</v>
      </c>
      <c r="J806" s="2" t="str">
        <f t="shared" si="57"/>
        <v>Google Maps</v>
      </c>
      <c r="K806" s="2" t="str">
        <f t="shared" si="58"/>
        <v>Google Search</v>
      </c>
      <c r="M806" t="str">
        <f t="shared" si="59"/>
        <v>insert into public.street_names_mappings(teryt_simc_code, teryt_ulic_code, teryt_street_name, osm_street_name) values ('0988661', '08429', 'plac Kilińskiego', 'plac Kilińskiego');</v>
      </c>
    </row>
    <row r="807" spans="1:13" x14ac:dyDescent="0.3">
      <c r="A807" t="s">
        <v>12727</v>
      </c>
      <c r="B807" t="s">
        <v>15299</v>
      </c>
      <c r="C807" t="s">
        <v>2522</v>
      </c>
      <c r="D807" s="1" t="s">
        <v>4230</v>
      </c>
      <c r="E807" t="s">
        <v>2522</v>
      </c>
      <c r="F807" s="1" t="s">
        <v>16045</v>
      </c>
      <c r="G807" t="s">
        <v>16046</v>
      </c>
      <c r="H807" t="s">
        <v>16046</v>
      </c>
      <c r="I807" s="2" t="str">
        <f t="shared" si="56"/>
        <v>OSM</v>
      </c>
      <c r="J807" s="2" t="str">
        <f t="shared" si="57"/>
        <v>Google Maps</v>
      </c>
      <c r="K807" s="2" t="str">
        <f t="shared" si="58"/>
        <v>Google Search</v>
      </c>
      <c r="M807" t="str">
        <f t="shared" si="59"/>
        <v>insert into public.street_names_mappings(teryt_simc_code, teryt_ulic_code, teryt_street_name, osm_street_name) values ('0923526', '08430', 'rynek Kilińskiego', 'rynek Kilińskiego');</v>
      </c>
    </row>
    <row r="808" spans="1:13" x14ac:dyDescent="0.3">
      <c r="A808" t="s">
        <v>12723</v>
      </c>
      <c r="B808" t="s">
        <v>16047</v>
      </c>
      <c r="C808" t="s">
        <v>2128</v>
      </c>
      <c r="D808" s="1" t="s">
        <v>3980</v>
      </c>
      <c r="E808" t="s">
        <v>2128</v>
      </c>
      <c r="F808" s="1" t="s">
        <v>16048</v>
      </c>
      <c r="G808" t="s">
        <v>16049</v>
      </c>
      <c r="H808" t="s">
        <v>16049</v>
      </c>
      <c r="I808" s="2" t="str">
        <f t="shared" si="56"/>
        <v>OSM</v>
      </c>
      <c r="J808" s="2" t="str">
        <f t="shared" si="57"/>
        <v>Google Maps</v>
      </c>
      <c r="K808" s="2" t="str">
        <f t="shared" si="58"/>
        <v>Google Search</v>
      </c>
      <c r="M808" t="str">
        <f t="shared" si="59"/>
        <v>insert into public.street_names_mappings(teryt_simc_code, teryt_ulic_code, teryt_street_name, osm_street_name) values ('0952232', '08442', 'park Kingi', 'park Kingi');</v>
      </c>
    </row>
    <row r="809" spans="1:13" x14ac:dyDescent="0.3">
      <c r="A809" t="s">
        <v>12731</v>
      </c>
      <c r="B809" t="s">
        <v>13071</v>
      </c>
      <c r="C809" t="s">
        <v>11502</v>
      </c>
      <c r="D809" s="1" t="s">
        <v>12328</v>
      </c>
      <c r="E809" t="s">
        <v>11502</v>
      </c>
      <c r="F809" s="1" t="s">
        <v>16050</v>
      </c>
      <c r="G809" t="s">
        <v>16051</v>
      </c>
      <c r="H809" t="s">
        <v>16051</v>
      </c>
      <c r="I809" s="2" t="str">
        <f t="shared" si="56"/>
        <v>OSM</v>
      </c>
      <c r="J809" s="2" t="str">
        <f t="shared" si="57"/>
        <v>Google Maps</v>
      </c>
      <c r="K809" s="2" t="str">
        <f t="shared" si="58"/>
        <v>Google Search</v>
      </c>
      <c r="M809" t="str">
        <f t="shared" si="59"/>
        <v>insert into public.street_names_mappings(teryt_simc_code, teryt_ulic_code, teryt_street_name, osm_street_name) values ('0930696', '08530', 'Klickiego', 'Klickiego');</v>
      </c>
    </row>
    <row r="810" spans="1:13" x14ac:dyDescent="0.3">
      <c r="A810" t="s">
        <v>12794</v>
      </c>
      <c r="B810" t="s">
        <v>15648</v>
      </c>
      <c r="C810" t="s">
        <v>11543</v>
      </c>
      <c r="D810" s="1" t="s">
        <v>12370</v>
      </c>
      <c r="E810" t="s">
        <v>11543</v>
      </c>
      <c r="F810" s="1" t="s">
        <v>16052</v>
      </c>
      <c r="G810" t="s">
        <v>16053</v>
      </c>
      <c r="H810" t="s">
        <v>16053</v>
      </c>
      <c r="I810" s="2" t="str">
        <f t="shared" si="56"/>
        <v>OSM</v>
      </c>
      <c r="J810" s="2" t="str">
        <f t="shared" si="57"/>
        <v>Google Maps</v>
      </c>
      <c r="K810" s="2" t="str">
        <f t="shared" si="58"/>
        <v>Google Search</v>
      </c>
      <c r="M810" t="str">
        <f t="shared" si="59"/>
        <v>insert into public.street_names_mappings(teryt_simc_code, teryt_ulic_code, teryt_street_name, osm_street_name) values ('0964910', '08534', 'Klikowicza', 'Klikowicza');</v>
      </c>
    </row>
    <row r="811" spans="1:13" x14ac:dyDescent="0.3">
      <c r="A811" t="s">
        <v>12723</v>
      </c>
      <c r="B811" t="s">
        <v>15081</v>
      </c>
      <c r="C811" t="s">
        <v>11202</v>
      </c>
      <c r="D811" s="1" t="s">
        <v>12038</v>
      </c>
      <c r="E811" t="s">
        <v>11202</v>
      </c>
      <c r="F811" s="1" t="s">
        <v>16054</v>
      </c>
      <c r="G811" t="s">
        <v>16055</v>
      </c>
      <c r="H811" t="s">
        <v>16055</v>
      </c>
      <c r="I811" s="2" t="str">
        <f t="shared" si="56"/>
        <v>OSM</v>
      </c>
      <c r="J811" s="2" t="str">
        <f t="shared" si="57"/>
        <v>Google Maps</v>
      </c>
      <c r="K811" s="2" t="str">
        <f t="shared" si="58"/>
        <v>Google Search</v>
      </c>
      <c r="M811" t="str">
        <f t="shared" si="59"/>
        <v>insert into public.street_names_mappings(teryt_simc_code, teryt_ulic_code, teryt_street_name, osm_street_name) values ('0421629', '08650', 'Kmietowicza', 'Kmietowicza');</v>
      </c>
    </row>
    <row r="812" spans="1:13" x14ac:dyDescent="0.3">
      <c r="A812" t="s">
        <v>12759</v>
      </c>
      <c r="B812" t="s">
        <v>15398</v>
      </c>
      <c r="C812" t="s">
        <v>257</v>
      </c>
      <c r="D812" s="1" t="s">
        <v>1246</v>
      </c>
      <c r="E812" t="s">
        <v>257</v>
      </c>
      <c r="F812" s="1" t="s">
        <v>16056</v>
      </c>
      <c r="G812" t="s">
        <v>16057</v>
      </c>
      <c r="H812" t="s">
        <v>16057</v>
      </c>
      <c r="I812" s="2" t="str">
        <f t="shared" si="56"/>
        <v>OSM</v>
      </c>
      <c r="J812" s="2" t="str">
        <f t="shared" si="57"/>
        <v>Google Maps</v>
      </c>
      <c r="K812" s="2" t="str">
        <f t="shared" si="58"/>
        <v>Google Search</v>
      </c>
      <c r="M812" t="str">
        <f t="shared" si="59"/>
        <v>insert into public.street_names_mappings(teryt_simc_code, teryt_ulic_code, teryt_street_name, osm_street_name) values ('0957650', '08661', 'Kniaziewicza', 'Kniaziewicza');</v>
      </c>
    </row>
    <row r="813" spans="1:13" x14ac:dyDescent="0.3">
      <c r="A813" t="s">
        <v>12731</v>
      </c>
      <c r="B813" t="s">
        <v>13146</v>
      </c>
      <c r="C813" t="s">
        <v>5083</v>
      </c>
      <c r="D813" s="1" t="s">
        <v>12404</v>
      </c>
      <c r="E813" t="s">
        <v>5083</v>
      </c>
      <c r="F813" s="1" t="s">
        <v>16056</v>
      </c>
      <c r="G813" t="s">
        <v>16057</v>
      </c>
      <c r="H813" t="s">
        <v>16057</v>
      </c>
      <c r="I813" s="2" t="str">
        <f t="shared" si="56"/>
        <v>OSM</v>
      </c>
      <c r="J813" s="2" t="str">
        <f t="shared" si="57"/>
        <v>Google Maps</v>
      </c>
      <c r="K813" s="2" t="str">
        <f t="shared" si="58"/>
        <v>Google Search</v>
      </c>
      <c r="M813" t="str">
        <f t="shared" si="59"/>
        <v>insert into public.street_names_mappings(teryt_simc_code, teryt_ulic_code, teryt_street_name, osm_street_name) values ('0921438', '08661', 'Kniaziewicza', 'Kniaziewicza');</v>
      </c>
    </row>
    <row r="814" spans="1:13" x14ac:dyDescent="0.3">
      <c r="A814" t="s">
        <v>12794</v>
      </c>
      <c r="B814" t="s">
        <v>15470</v>
      </c>
      <c r="C814" t="s">
        <v>2032</v>
      </c>
      <c r="D814" s="1" t="s">
        <v>3919</v>
      </c>
      <c r="E814" t="s">
        <v>2032</v>
      </c>
      <c r="F814" s="1" t="s">
        <v>16058</v>
      </c>
      <c r="G814" t="s">
        <v>16059</v>
      </c>
      <c r="H814" t="s">
        <v>16059</v>
      </c>
      <c r="I814" s="2" t="str">
        <f t="shared" si="56"/>
        <v>OSM</v>
      </c>
      <c r="J814" s="2" t="str">
        <f t="shared" si="57"/>
        <v>Google Maps</v>
      </c>
      <c r="K814" s="2" t="str">
        <f t="shared" si="58"/>
        <v>Google Search</v>
      </c>
      <c r="M814" t="str">
        <f t="shared" si="59"/>
        <v>insert into public.street_names_mappings(teryt_simc_code, teryt_ulic_code, teryt_street_name, osm_street_name) values ('0964583', '08675', 'Knosały', 'Knosały');</v>
      </c>
    </row>
    <row r="815" spans="1:13" x14ac:dyDescent="0.3">
      <c r="A815" t="s">
        <v>12798</v>
      </c>
      <c r="B815" t="s">
        <v>15240</v>
      </c>
      <c r="C815" t="s">
        <v>530</v>
      </c>
      <c r="D815" s="1" t="s">
        <v>1711</v>
      </c>
      <c r="E815" t="s">
        <v>530</v>
      </c>
      <c r="F815" s="1" t="s">
        <v>16058</v>
      </c>
      <c r="G815" t="s">
        <v>16059</v>
      </c>
      <c r="H815" t="s">
        <v>16059</v>
      </c>
      <c r="I815" s="2" t="str">
        <f t="shared" si="56"/>
        <v>OSM</v>
      </c>
      <c r="J815" s="2" t="str">
        <f t="shared" si="57"/>
        <v>Google Maps</v>
      </c>
      <c r="K815" s="2" t="str">
        <f t="shared" si="58"/>
        <v>Google Search</v>
      </c>
      <c r="M815" t="str">
        <f t="shared" si="59"/>
        <v>insert into public.street_names_mappings(teryt_simc_code, teryt_ulic_code, teryt_street_name, osm_street_name) values ('0493439', '08675', 'Knosały', 'Knosały');</v>
      </c>
    </row>
    <row r="816" spans="1:13" x14ac:dyDescent="0.3">
      <c r="A816" t="s">
        <v>12731</v>
      </c>
      <c r="B816" t="s">
        <v>13164</v>
      </c>
      <c r="C816" t="s">
        <v>13644</v>
      </c>
      <c r="D816" s="1" t="s">
        <v>13645</v>
      </c>
      <c r="E816" t="s">
        <v>13646</v>
      </c>
      <c r="F816" s="1" t="s">
        <v>16060</v>
      </c>
      <c r="G816" t="s">
        <v>16061</v>
      </c>
      <c r="H816" t="s">
        <v>16061</v>
      </c>
      <c r="I816" s="2" t="str">
        <f t="shared" si="56"/>
        <v>OSM</v>
      </c>
      <c r="J816" s="2" t="str">
        <f t="shared" si="57"/>
        <v>Google Maps</v>
      </c>
      <c r="K816" s="2" t="str">
        <f t="shared" si="58"/>
        <v>Google Search</v>
      </c>
      <c r="M816" t="str">
        <f t="shared" si="59"/>
        <v>insert into public.street_names_mappings(teryt_simc_code, teryt_ulic_code, teryt_street_name, osm_street_name) values ('0642247', '08841', 'Kolibra', 'Kolibra');</v>
      </c>
    </row>
    <row r="817" spans="1:13" x14ac:dyDescent="0.3">
      <c r="A817" t="s">
        <v>12743</v>
      </c>
      <c r="B817" t="s">
        <v>16062</v>
      </c>
      <c r="C817" t="s">
        <v>16063</v>
      </c>
      <c r="D817" s="1" t="s">
        <v>16064</v>
      </c>
      <c r="E817" t="s">
        <v>16065</v>
      </c>
      <c r="F817" s="1" t="s">
        <v>16060</v>
      </c>
      <c r="G817" t="s">
        <v>16061</v>
      </c>
      <c r="H817" t="s">
        <v>16061</v>
      </c>
      <c r="I817" s="2" t="str">
        <f t="shared" si="56"/>
        <v>OSM</v>
      </c>
      <c r="J817" s="2" t="str">
        <f t="shared" si="57"/>
        <v>Google Maps</v>
      </c>
      <c r="K817" s="2" t="str">
        <f t="shared" si="58"/>
        <v>Google Search</v>
      </c>
      <c r="M817" t="str">
        <f t="shared" si="59"/>
        <v>insert into public.street_names_mappings(teryt_simc_code, teryt_ulic_code, teryt_street_name, osm_street_name) values ('0774196', '08841', 'Kolibra', 'Kolibra');</v>
      </c>
    </row>
    <row r="818" spans="1:13" x14ac:dyDescent="0.3">
      <c r="A818" t="s">
        <v>12731</v>
      </c>
      <c r="B818" t="s">
        <v>13146</v>
      </c>
      <c r="C818" t="s">
        <v>5083</v>
      </c>
      <c r="D818" s="1" t="s">
        <v>16066</v>
      </c>
      <c r="E818" t="s">
        <v>16067</v>
      </c>
      <c r="F818" s="1" t="s">
        <v>16060</v>
      </c>
      <c r="G818" t="s">
        <v>16061</v>
      </c>
      <c r="H818" t="s">
        <v>16061</v>
      </c>
      <c r="I818" s="2" t="str">
        <f t="shared" si="56"/>
        <v>OSM</v>
      </c>
      <c r="J818" s="2" t="str">
        <f t="shared" si="57"/>
        <v>Google Maps</v>
      </c>
      <c r="K818" s="2" t="str">
        <f t="shared" si="58"/>
        <v>Google Search</v>
      </c>
      <c r="M818" t="str">
        <f t="shared" si="59"/>
        <v>insert into public.street_names_mappings(teryt_simc_code, teryt_ulic_code, teryt_street_name, osm_street_name) values ('0006250', '08841', 'Kolibra', 'Kolibra');</v>
      </c>
    </row>
    <row r="819" spans="1:13" x14ac:dyDescent="0.3">
      <c r="A819" t="s">
        <v>12764</v>
      </c>
      <c r="B819" t="s">
        <v>15538</v>
      </c>
      <c r="C819" t="s">
        <v>625</v>
      </c>
      <c r="D819" s="1" t="s">
        <v>1705</v>
      </c>
      <c r="E819" t="s">
        <v>885</v>
      </c>
      <c r="F819" s="1" t="s">
        <v>16060</v>
      </c>
      <c r="G819" t="s">
        <v>16061</v>
      </c>
      <c r="H819" t="s">
        <v>16061</v>
      </c>
      <c r="I819" s="2" t="str">
        <f t="shared" si="56"/>
        <v>OSM</v>
      </c>
      <c r="J819" s="2" t="str">
        <f t="shared" si="57"/>
        <v>Google Maps</v>
      </c>
      <c r="K819" s="2" t="str">
        <f t="shared" si="58"/>
        <v>Google Search</v>
      </c>
      <c r="M819" t="str">
        <f t="shared" si="59"/>
        <v>insert into public.street_names_mappings(teryt_simc_code, teryt_ulic_code, teryt_street_name, osm_street_name) values ('0079591', '08841', 'Kolibra', 'Kolibra');</v>
      </c>
    </row>
    <row r="820" spans="1:13" x14ac:dyDescent="0.3">
      <c r="A820" t="s">
        <v>12729</v>
      </c>
      <c r="B820" t="s">
        <v>14704</v>
      </c>
      <c r="C820" t="s">
        <v>10271</v>
      </c>
      <c r="D820" s="1" t="s">
        <v>16068</v>
      </c>
      <c r="E820" t="s">
        <v>16069</v>
      </c>
      <c r="F820" s="1" t="s">
        <v>16060</v>
      </c>
      <c r="G820" t="s">
        <v>16061</v>
      </c>
      <c r="H820" t="s">
        <v>16061</v>
      </c>
      <c r="I820" s="2" t="str">
        <f t="shared" si="56"/>
        <v>OSM</v>
      </c>
      <c r="J820" s="2" t="str">
        <f t="shared" si="57"/>
        <v>Google Maps</v>
      </c>
      <c r="K820" s="2" t="str">
        <f t="shared" si="58"/>
        <v>Google Search</v>
      </c>
      <c r="M820" t="str">
        <f t="shared" si="59"/>
        <v>insert into public.street_names_mappings(teryt_simc_code, teryt_ulic_code, teryt_street_name, osm_street_name) values ('0590013', '08841', 'Kolibra', 'Kolibra');</v>
      </c>
    </row>
    <row r="821" spans="1:13" x14ac:dyDescent="0.3">
      <c r="A821" t="s">
        <v>12731</v>
      </c>
      <c r="B821" t="s">
        <v>13102</v>
      </c>
      <c r="C821" t="s">
        <v>11652</v>
      </c>
      <c r="D821" s="1" t="s">
        <v>12488</v>
      </c>
      <c r="E821" t="s">
        <v>11657</v>
      </c>
      <c r="F821" s="1" t="s">
        <v>16060</v>
      </c>
      <c r="G821" t="s">
        <v>16061</v>
      </c>
      <c r="H821" t="s">
        <v>16061</v>
      </c>
      <c r="I821" s="2" t="str">
        <f t="shared" si="56"/>
        <v>OSM</v>
      </c>
      <c r="J821" s="2" t="str">
        <f t="shared" si="57"/>
        <v>Google Maps</v>
      </c>
      <c r="K821" s="2" t="str">
        <f t="shared" si="58"/>
        <v>Google Search</v>
      </c>
      <c r="M821" t="str">
        <f t="shared" si="59"/>
        <v>insert into public.street_names_mappings(teryt_simc_code, teryt_ulic_code, teryt_street_name, osm_street_name) values ('0008071', '08841', 'Kolibra', 'Kolibra');</v>
      </c>
    </row>
    <row r="822" spans="1:13" x14ac:dyDescent="0.3">
      <c r="A822" t="s">
        <v>12731</v>
      </c>
      <c r="B822" t="s">
        <v>13102</v>
      </c>
      <c r="C822" t="s">
        <v>11513</v>
      </c>
      <c r="D822" s="1" t="s">
        <v>16070</v>
      </c>
      <c r="E822" t="s">
        <v>1926</v>
      </c>
      <c r="F822" s="1" t="s">
        <v>16060</v>
      </c>
      <c r="G822" t="s">
        <v>16061</v>
      </c>
      <c r="H822" t="s">
        <v>16061</v>
      </c>
      <c r="I822" s="2" t="str">
        <f t="shared" si="56"/>
        <v>OSM</v>
      </c>
      <c r="J822" s="2" t="str">
        <f t="shared" si="57"/>
        <v>Google Maps</v>
      </c>
      <c r="K822" s="2" t="str">
        <f t="shared" si="58"/>
        <v>Google Search</v>
      </c>
      <c r="M822" t="str">
        <f t="shared" si="59"/>
        <v>insert into public.street_names_mappings(teryt_simc_code, teryt_ulic_code, teryt_street_name, osm_street_name) values ('0005457', '08841', 'Kolibra', 'Kolibra');</v>
      </c>
    </row>
    <row r="823" spans="1:13" x14ac:dyDescent="0.3">
      <c r="A823" t="s">
        <v>12743</v>
      </c>
      <c r="B823" t="s">
        <v>15190</v>
      </c>
      <c r="C823" t="s">
        <v>290</v>
      </c>
      <c r="D823" s="1" t="s">
        <v>1270</v>
      </c>
      <c r="E823" t="s">
        <v>290</v>
      </c>
      <c r="F823" s="1" t="s">
        <v>16060</v>
      </c>
      <c r="G823" t="s">
        <v>16061</v>
      </c>
      <c r="H823" t="s">
        <v>16061</v>
      </c>
      <c r="I823" s="2" t="str">
        <f t="shared" si="56"/>
        <v>OSM</v>
      </c>
      <c r="J823" s="2" t="str">
        <f t="shared" si="57"/>
        <v>Google Maps</v>
      </c>
      <c r="K823" s="2" t="str">
        <f t="shared" si="58"/>
        <v>Google Search</v>
      </c>
      <c r="M823" t="str">
        <f t="shared" si="59"/>
        <v>insert into public.street_names_mappings(teryt_simc_code, teryt_ulic_code, teryt_street_name, osm_street_name) values ('0977976', '08841', 'Kolibra', 'Kolibra');</v>
      </c>
    </row>
    <row r="824" spans="1:13" x14ac:dyDescent="0.3">
      <c r="A824" t="s">
        <v>12731</v>
      </c>
      <c r="B824" t="s">
        <v>13146</v>
      </c>
      <c r="C824" t="s">
        <v>11441</v>
      </c>
      <c r="D824" s="1" t="s">
        <v>16071</v>
      </c>
      <c r="E824" t="s">
        <v>16072</v>
      </c>
      <c r="F824" s="1" t="s">
        <v>16060</v>
      </c>
      <c r="G824" t="s">
        <v>16061</v>
      </c>
      <c r="H824" t="s">
        <v>16061</v>
      </c>
      <c r="I824" s="2" t="str">
        <f t="shared" si="56"/>
        <v>OSM</v>
      </c>
      <c r="J824" s="2" t="str">
        <f t="shared" si="57"/>
        <v>Google Maps</v>
      </c>
      <c r="K824" s="2" t="str">
        <f t="shared" si="58"/>
        <v>Google Search</v>
      </c>
      <c r="M824" t="str">
        <f t="shared" si="59"/>
        <v>insert into public.street_names_mappings(teryt_simc_code, teryt_ulic_code, teryt_street_name, osm_street_name) values ('0005109', '08841', 'Kolibra', 'Kolibra');</v>
      </c>
    </row>
    <row r="825" spans="1:13" x14ac:dyDescent="0.3">
      <c r="A825" t="s">
        <v>12764</v>
      </c>
      <c r="B825" t="s">
        <v>15074</v>
      </c>
      <c r="C825" t="s">
        <v>994</v>
      </c>
      <c r="D825" s="1" t="s">
        <v>4458</v>
      </c>
      <c r="E825" t="s">
        <v>2864</v>
      </c>
      <c r="F825" s="1" t="s">
        <v>16073</v>
      </c>
      <c r="G825" t="s">
        <v>16074</v>
      </c>
      <c r="H825" t="s">
        <v>16074</v>
      </c>
      <c r="I825" s="2" t="str">
        <f t="shared" si="56"/>
        <v>OSM</v>
      </c>
      <c r="J825" s="2" t="str">
        <f t="shared" si="57"/>
        <v>Google Maps</v>
      </c>
      <c r="K825" s="2" t="str">
        <f t="shared" si="58"/>
        <v>Google Search</v>
      </c>
      <c r="M825" t="str">
        <f t="shared" si="59"/>
        <v>insert into public.street_names_mappings(teryt_simc_code, teryt_ulic_code, teryt_street_name, osm_street_name) values ('0097784', '08898', 'Kolonia Mickiewicza', 'Kolonia Mickiewicza');</v>
      </c>
    </row>
    <row r="826" spans="1:13" x14ac:dyDescent="0.3">
      <c r="A826" t="s">
        <v>12745</v>
      </c>
      <c r="B826" t="s">
        <v>15233</v>
      </c>
      <c r="C826" t="s">
        <v>11365</v>
      </c>
      <c r="D826" s="1" t="s">
        <v>12210</v>
      </c>
      <c r="E826" t="s">
        <v>11365</v>
      </c>
      <c r="F826" s="1" t="s">
        <v>16075</v>
      </c>
      <c r="G826" t="s">
        <v>16076</v>
      </c>
      <c r="H826" t="s">
        <v>16076</v>
      </c>
      <c r="I826" s="2" t="str">
        <f t="shared" si="56"/>
        <v>OSM</v>
      </c>
      <c r="J826" s="2" t="str">
        <f t="shared" si="57"/>
        <v>Google Maps</v>
      </c>
      <c r="K826" s="2" t="str">
        <f t="shared" si="58"/>
        <v>Google Search</v>
      </c>
      <c r="M826" t="str">
        <f t="shared" si="59"/>
        <v>insert into public.street_names_mappings(teryt_simc_code, teryt_ulic_code, teryt_street_name, osm_street_name) values ('0988454', '08899', 'Kolonia Moniuszki', 'Kolonia Moniuszki');</v>
      </c>
    </row>
    <row r="827" spans="1:13" x14ac:dyDescent="0.3">
      <c r="A827" t="s">
        <v>12745</v>
      </c>
      <c r="B827" t="s">
        <v>15233</v>
      </c>
      <c r="C827" t="s">
        <v>11365</v>
      </c>
      <c r="D827" s="1" t="s">
        <v>16077</v>
      </c>
      <c r="E827" t="s">
        <v>16078</v>
      </c>
      <c r="F827" s="1" t="s">
        <v>16075</v>
      </c>
      <c r="G827" t="s">
        <v>16076</v>
      </c>
      <c r="H827" t="s">
        <v>16076</v>
      </c>
      <c r="I827" s="2" t="str">
        <f t="shared" si="56"/>
        <v>OSM</v>
      </c>
      <c r="J827" s="2" t="str">
        <f t="shared" si="57"/>
        <v>Google Maps</v>
      </c>
      <c r="K827" s="2" t="str">
        <f t="shared" si="58"/>
        <v>Google Search</v>
      </c>
      <c r="M827" t="str">
        <f t="shared" si="59"/>
        <v>insert into public.street_names_mappings(teryt_simc_code, teryt_ulic_code, teryt_street_name, osm_street_name) values ('0910400', '08899', 'Kolonia Moniuszki', 'Kolonia Moniuszki');</v>
      </c>
    </row>
    <row r="828" spans="1:13" x14ac:dyDescent="0.3">
      <c r="A828" t="s">
        <v>12764</v>
      </c>
      <c r="B828" t="s">
        <v>15074</v>
      </c>
      <c r="C828" t="s">
        <v>994</v>
      </c>
      <c r="D828" s="1" t="s">
        <v>4458</v>
      </c>
      <c r="E828" t="s">
        <v>2864</v>
      </c>
      <c r="F828" s="1" t="s">
        <v>16079</v>
      </c>
      <c r="G828" t="s">
        <v>16080</v>
      </c>
      <c r="H828" t="s">
        <v>16080</v>
      </c>
      <c r="I828" s="2" t="str">
        <f t="shared" si="56"/>
        <v>OSM</v>
      </c>
      <c r="J828" s="2" t="str">
        <f t="shared" si="57"/>
        <v>Google Maps</v>
      </c>
      <c r="K828" s="2" t="str">
        <f t="shared" si="58"/>
        <v>Google Search</v>
      </c>
      <c r="M828" t="str">
        <f t="shared" si="59"/>
        <v>insert into public.street_names_mappings(teryt_simc_code, teryt_ulic_code, teryt_street_name, osm_street_name) values ('0097784', '08935', 'Kolonia Sienkiewicza', 'Kolonia Sienkiewicza');</v>
      </c>
    </row>
    <row r="829" spans="1:13" x14ac:dyDescent="0.3">
      <c r="A829" t="s">
        <v>12764</v>
      </c>
      <c r="B829" t="s">
        <v>16081</v>
      </c>
      <c r="C829" t="s">
        <v>369</v>
      </c>
      <c r="D829" s="1" t="s">
        <v>1330</v>
      </c>
      <c r="E829" t="s">
        <v>369</v>
      </c>
      <c r="F829" s="1" t="s">
        <v>16082</v>
      </c>
      <c r="G829" t="s">
        <v>16083</v>
      </c>
      <c r="H829" t="s">
        <v>16083</v>
      </c>
      <c r="I829" s="2" t="str">
        <f t="shared" si="56"/>
        <v>OSM</v>
      </c>
      <c r="J829" s="2" t="str">
        <f t="shared" si="57"/>
        <v>Google Maps</v>
      </c>
      <c r="K829" s="2" t="str">
        <f t="shared" si="58"/>
        <v>Google Search</v>
      </c>
      <c r="M829" t="str">
        <f t="shared" si="59"/>
        <v>insert into public.street_names_mappings(teryt_simc_code, teryt_ulic_code, teryt_street_name, osm_street_name) values ('0983066', '08948', 'Kolonia Wilsona', 'Kolonia Wilsona');</v>
      </c>
    </row>
    <row r="830" spans="1:13" x14ac:dyDescent="0.3">
      <c r="A830" t="s">
        <v>12794</v>
      </c>
      <c r="B830" t="s">
        <v>15601</v>
      </c>
      <c r="C830" t="s">
        <v>2015</v>
      </c>
      <c r="D830" s="1" t="s">
        <v>3909</v>
      </c>
      <c r="E830" t="s">
        <v>2015</v>
      </c>
      <c r="F830" s="1" t="s">
        <v>16084</v>
      </c>
      <c r="G830" t="s">
        <v>16085</v>
      </c>
      <c r="H830" t="s">
        <v>16085</v>
      </c>
      <c r="I830" s="2" t="str">
        <f t="shared" si="56"/>
        <v>OSM</v>
      </c>
      <c r="J830" s="2" t="str">
        <f t="shared" si="57"/>
        <v>Google Maps</v>
      </c>
      <c r="K830" s="2" t="str">
        <f t="shared" si="58"/>
        <v>Google Search</v>
      </c>
      <c r="M830" t="str">
        <f t="shared" si="59"/>
        <v>insert into public.street_names_mappings(teryt_simc_code, teryt_ulic_code, teryt_street_name, osm_street_name) values ('0932710', '09106', 'Konarskiego', 'Konarskiego');</v>
      </c>
    </row>
    <row r="831" spans="1:13" x14ac:dyDescent="0.3">
      <c r="A831" t="s">
        <v>12764</v>
      </c>
      <c r="B831" t="s">
        <v>15389</v>
      </c>
      <c r="C831" t="s">
        <v>7856</v>
      </c>
      <c r="D831" s="1" t="s">
        <v>11983</v>
      </c>
      <c r="E831" t="s">
        <v>7856</v>
      </c>
      <c r="F831" s="1" t="s">
        <v>16084</v>
      </c>
      <c r="G831" t="s">
        <v>16085</v>
      </c>
      <c r="H831" t="s">
        <v>16085</v>
      </c>
      <c r="I831" s="2" t="str">
        <f t="shared" si="56"/>
        <v>OSM</v>
      </c>
      <c r="J831" s="2" t="str">
        <f t="shared" si="57"/>
        <v>Google Maps</v>
      </c>
      <c r="K831" s="2" t="str">
        <f t="shared" si="58"/>
        <v>Google Search</v>
      </c>
      <c r="M831" t="str">
        <f t="shared" si="59"/>
        <v>insert into public.street_names_mappings(teryt_simc_code, teryt_ulic_code, teryt_street_name, osm_street_name) values ('0985444', '09106', 'Konarskiego', 'Konarskiego');</v>
      </c>
    </row>
    <row r="832" spans="1:13" x14ac:dyDescent="0.3">
      <c r="A832" t="s">
        <v>12725</v>
      </c>
      <c r="B832" t="s">
        <v>15391</v>
      </c>
      <c r="C832" t="s">
        <v>47</v>
      </c>
      <c r="D832" s="1" t="s">
        <v>1075</v>
      </c>
      <c r="E832" t="s">
        <v>47</v>
      </c>
      <c r="F832" s="1" t="s">
        <v>16084</v>
      </c>
      <c r="G832" t="s">
        <v>16085</v>
      </c>
      <c r="H832" t="s">
        <v>16085</v>
      </c>
      <c r="I832" s="2" t="str">
        <f t="shared" si="56"/>
        <v>OSM</v>
      </c>
      <c r="J832" s="2" t="str">
        <f t="shared" si="57"/>
        <v>Google Maps</v>
      </c>
      <c r="K832" s="2" t="str">
        <f t="shared" si="58"/>
        <v>Google Search</v>
      </c>
      <c r="M832" t="str">
        <f t="shared" si="59"/>
        <v>insert into public.street_names_mappings(teryt_simc_code, teryt_ulic_code, teryt_street_name, osm_street_name) values ('0928854', '09106', 'Konarskiego', 'Konarskiego');</v>
      </c>
    </row>
    <row r="833" spans="1:13" x14ac:dyDescent="0.3">
      <c r="A833" t="s">
        <v>12737</v>
      </c>
      <c r="B833" t="s">
        <v>15479</v>
      </c>
      <c r="C833" t="s">
        <v>11199</v>
      </c>
      <c r="D833" s="1" t="s">
        <v>12035</v>
      </c>
      <c r="E833" t="s">
        <v>11199</v>
      </c>
      <c r="F833" s="1" t="s">
        <v>16084</v>
      </c>
      <c r="G833" t="s">
        <v>16085</v>
      </c>
      <c r="H833" t="s">
        <v>16085</v>
      </c>
      <c r="I833" s="2" t="str">
        <f t="shared" si="56"/>
        <v>OSM</v>
      </c>
      <c r="J833" s="2" t="str">
        <f t="shared" si="57"/>
        <v>Google Maps</v>
      </c>
      <c r="K833" s="2" t="str">
        <f t="shared" si="58"/>
        <v>Google Search</v>
      </c>
      <c r="M833" t="str">
        <f t="shared" si="59"/>
        <v>insert into public.street_names_mappings(teryt_simc_code, teryt_ulic_code, teryt_street_name, osm_street_name) values ('0816109', '09106', 'Konarskiego', 'Konarskiego');</v>
      </c>
    </row>
    <row r="834" spans="1:13" x14ac:dyDescent="0.3">
      <c r="A834" t="s">
        <v>12740</v>
      </c>
      <c r="B834" t="s">
        <v>15544</v>
      </c>
      <c r="C834" t="s">
        <v>252</v>
      </c>
      <c r="D834" s="1" t="s">
        <v>1243</v>
      </c>
      <c r="E834" t="s">
        <v>252</v>
      </c>
      <c r="F834" s="1" t="s">
        <v>16084</v>
      </c>
      <c r="G834" t="s">
        <v>16085</v>
      </c>
      <c r="H834" t="s">
        <v>16085</v>
      </c>
      <c r="I834" s="2" t="str">
        <f t="shared" si="56"/>
        <v>OSM</v>
      </c>
      <c r="J834" s="2" t="str">
        <f t="shared" si="57"/>
        <v>Google Maps</v>
      </c>
      <c r="K834" s="2" t="str">
        <f t="shared" si="58"/>
        <v>Google Search</v>
      </c>
      <c r="M834" t="str">
        <f t="shared" si="59"/>
        <v>insert into public.street_names_mappings(teryt_simc_code, teryt_ulic_code, teryt_street_name, osm_street_name) values ('0939473', '09106', 'Konarskiego', 'Konarskiego');</v>
      </c>
    </row>
    <row r="835" spans="1:13" x14ac:dyDescent="0.3">
      <c r="A835" t="s">
        <v>12794</v>
      </c>
      <c r="B835" t="s">
        <v>15392</v>
      </c>
      <c r="C835" t="s">
        <v>344</v>
      </c>
      <c r="D835" s="1" t="s">
        <v>1313</v>
      </c>
      <c r="E835" t="s">
        <v>344</v>
      </c>
      <c r="F835" s="1" t="s">
        <v>16084</v>
      </c>
      <c r="G835" t="s">
        <v>16085</v>
      </c>
      <c r="H835" t="s">
        <v>16085</v>
      </c>
      <c r="I835" s="2" t="str">
        <f t="shared" si="56"/>
        <v>OSM</v>
      </c>
      <c r="J835" s="2" t="str">
        <f t="shared" si="57"/>
        <v>Google Maps</v>
      </c>
      <c r="K835" s="2" t="str">
        <f t="shared" si="58"/>
        <v>Google Search</v>
      </c>
      <c r="M835" t="str">
        <f t="shared" si="59"/>
        <v>insert into public.street_names_mappings(teryt_simc_code, teryt_ulic_code, teryt_street_name, osm_street_name) values ('0977692', '09106', 'Konarskiego', 'Konarskiego');</v>
      </c>
    </row>
    <row r="836" spans="1:13" x14ac:dyDescent="0.3">
      <c r="A836" t="s">
        <v>12764</v>
      </c>
      <c r="B836" t="s">
        <v>15054</v>
      </c>
      <c r="C836" t="s">
        <v>2388</v>
      </c>
      <c r="D836" s="1" t="s">
        <v>4147</v>
      </c>
      <c r="E836" t="s">
        <v>2388</v>
      </c>
      <c r="F836" s="1" t="s">
        <v>16084</v>
      </c>
      <c r="G836" t="s">
        <v>16085</v>
      </c>
      <c r="H836" t="s">
        <v>16085</v>
      </c>
      <c r="I836" s="2" t="str">
        <f t="shared" si="56"/>
        <v>OSM</v>
      </c>
      <c r="J836" s="2" t="str">
        <f t="shared" si="57"/>
        <v>Google Maps</v>
      </c>
      <c r="K836" s="2" t="str">
        <f t="shared" si="58"/>
        <v>Google Search</v>
      </c>
      <c r="M836" t="str">
        <f t="shared" si="59"/>
        <v>insert into public.street_names_mappings(teryt_simc_code, teryt_ulic_code, teryt_street_name, osm_street_name) values ('0983333', '09106', 'Konarskiego', 'Konarskiego');</v>
      </c>
    </row>
    <row r="837" spans="1:13" x14ac:dyDescent="0.3">
      <c r="A837" t="s">
        <v>12725</v>
      </c>
      <c r="B837" t="s">
        <v>15689</v>
      </c>
      <c r="C837" t="s">
        <v>3730</v>
      </c>
      <c r="D837" s="1" t="s">
        <v>5038</v>
      </c>
      <c r="E837" t="s">
        <v>3730</v>
      </c>
      <c r="F837" s="1" t="s">
        <v>16084</v>
      </c>
      <c r="G837" t="s">
        <v>16085</v>
      </c>
      <c r="H837" t="s">
        <v>16085</v>
      </c>
      <c r="I837" s="2" t="str">
        <f t="shared" si="56"/>
        <v>OSM</v>
      </c>
      <c r="J837" s="2" t="str">
        <f t="shared" si="57"/>
        <v>Google Maps</v>
      </c>
      <c r="K837" s="2" t="str">
        <f t="shared" si="58"/>
        <v>Google Search</v>
      </c>
      <c r="M837" t="str">
        <f t="shared" si="59"/>
        <v>insert into public.street_names_mappings(teryt_simc_code, teryt_ulic_code, teryt_street_name, osm_street_name) values ('0932790', '09106', 'Konarskiego', 'Konarskiego');</v>
      </c>
    </row>
    <row r="838" spans="1:13" x14ac:dyDescent="0.3">
      <c r="A838" t="s">
        <v>12764</v>
      </c>
      <c r="B838" t="s">
        <v>16086</v>
      </c>
      <c r="C838" t="s">
        <v>7075</v>
      </c>
      <c r="D838" s="1" t="s">
        <v>7076</v>
      </c>
      <c r="E838" t="s">
        <v>7075</v>
      </c>
      <c r="F838" s="1" t="s">
        <v>16084</v>
      </c>
      <c r="G838" t="s">
        <v>16085</v>
      </c>
      <c r="H838" t="s">
        <v>16085</v>
      </c>
      <c r="I838" s="2" t="str">
        <f t="shared" si="56"/>
        <v>OSM</v>
      </c>
      <c r="J838" s="2" t="str">
        <f t="shared" si="57"/>
        <v>Google Maps</v>
      </c>
      <c r="K838" s="2" t="str">
        <f t="shared" si="58"/>
        <v>Google Search</v>
      </c>
      <c r="M838" t="str">
        <f t="shared" si="59"/>
        <v>insert into public.street_names_mappings(teryt_simc_code, teryt_ulic_code, teryt_street_name, osm_street_name) values ('0983557', '09106', 'Konarskiego', 'Konarskiego');</v>
      </c>
    </row>
    <row r="839" spans="1:13" x14ac:dyDescent="0.3">
      <c r="A839" t="s">
        <v>12806</v>
      </c>
      <c r="B839" t="s">
        <v>15978</v>
      </c>
      <c r="C839" t="s">
        <v>2795</v>
      </c>
      <c r="D839" s="1" t="s">
        <v>4408</v>
      </c>
      <c r="E839" t="s">
        <v>2795</v>
      </c>
      <c r="F839" s="1" t="s">
        <v>16084</v>
      </c>
      <c r="G839" t="s">
        <v>16085</v>
      </c>
      <c r="H839" t="s">
        <v>16085</v>
      </c>
      <c r="I839" s="2" t="str">
        <f t="shared" si="56"/>
        <v>OSM</v>
      </c>
      <c r="J839" s="2" t="str">
        <f t="shared" si="57"/>
        <v>Google Maps</v>
      </c>
      <c r="K839" s="2" t="str">
        <f t="shared" si="58"/>
        <v>Google Search</v>
      </c>
      <c r="M839" t="str">
        <f t="shared" si="59"/>
        <v>insert into public.street_names_mappings(teryt_simc_code, teryt_ulic_code, teryt_street_name, osm_street_name) values ('0249343', '09106', 'Konarskiego', 'Konarskiego');</v>
      </c>
    </row>
    <row r="840" spans="1:13" x14ac:dyDescent="0.3">
      <c r="A840" t="s">
        <v>12737</v>
      </c>
      <c r="B840" t="s">
        <v>15401</v>
      </c>
      <c r="C840" t="s">
        <v>2959</v>
      </c>
      <c r="D840" s="1" t="s">
        <v>4526</v>
      </c>
      <c r="E840" t="s">
        <v>2959</v>
      </c>
      <c r="F840" s="1" t="s">
        <v>16084</v>
      </c>
      <c r="G840" t="s">
        <v>16085</v>
      </c>
      <c r="H840" t="s">
        <v>16085</v>
      </c>
      <c r="I840" s="2" t="str">
        <f t="shared" si="56"/>
        <v>OSM</v>
      </c>
      <c r="J840" s="2" t="str">
        <f t="shared" si="57"/>
        <v>Google Maps</v>
      </c>
      <c r="K840" s="2" t="str">
        <f t="shared" si="58"/>
        <v>Google Search</v>
      </c>
      <c r="M840" t="str">
        <f t="shared" si="59"/>
        <v>insert into public.street_names_mappings(teryt_simc_code, teryt_ulic_code, teryt_street_name, osm_street_name) values ('0974618', '09106', 'Konarskiego', 'Konarskiego');</v>
      </c>
    </row>
    <row r="841" spans="1:13" x14ac:dyDescent="0.3">
      <c r="A841" t="s">
        <v>12794</v>
      </c>
      <c r="B841" t="s">
        <v>15694</v>
      </c>
      <c r="C841" t="s">
        <v>11503</v>
      </c>
      <c r="D841" s="1" t="s">
        <v>12329</v>
      </c>
      <c r="E841" t="s">
        <v>11503</v>
      </c>
      <c r="F841" s="1" t="s">
        <v>16084</v>
      </c>
      <c r="G841" t="s">
        <v>16085</v>
      </c>
      <c r="H841" t="s">
        <v>16085</v>
      </c>
      <c r="I841" s="2" t="str">
        <f t="shared" si="56"/>
        <v>OSM</v>
      </c>
      <c r="J841" s="2" t="str">
        <f t="shared" si="57"/>
        <v>Google Maps</v>
      </c>
      <c r="K841" s="2" t="str">
        <f t="shared" si="58"/>
        <v>Google Search</v>
      </c>
      <c r="M841" t="str">
        <f t="shared" si="59"/>
        <v>insert into public.street_names_mappings(teryt_simc_code, teryt_ulic_code, teryt_street_name, osm_street_name) values ('0932873', '09106', 'Konarskiego', 'Konarskiego');</v>
      </c>
    </row>
    <row r="842" spans="1:13" x14ac:dyDescent="0.3">
      <c r="A842" t="s">
        <v>12740</v>
      </c>
      <c r="B842" t="s">
        <v>15627</v>
      </c>
      <c r="C842" t="s">
        <v>11516</v>
      </c>
      <c r="D842" s="1" t="s">
        <v>12343</v>
      </c>
      <c r="E842" t="s">
        <v>11516</v>
      </c>
      <c r="F842" s="1" t="s">
        <v>16084</v>
      </c>
      <c r="G842" t="s">
        <v>16085</v>
      </c>
      <c r="H842" t="s">
        <v>16085</v>
      </c>
      <c r="I842" s="2" t="str">
        <f t="shared" si="56"/>
        <v>OSM</v>
      </c>
      <c r="J842" s="2" t="str">
        <f t="shared" si="57"/>
        <v>Google Maps</v>
      </c>
      <c r="K842" s="2" t="str">
        <f t="shared" si="58"/>
        <v>Google Search</v>
      </c>
      <c r="M842" t="str">
        <f t="shared" si="59"/>
        <v>insert into public.street_names_mappings(teryt_simc_code, teryt_ulic_code, teryt_street_name, osm_street_name) values ('0217627', '09106', 'Konarskiego', 'Konarskiego');</v>
      </c>
    </row>
    <row r="843" spans="1:13" x14ac:dyDescent="0.3">
      <c r="A843" t="s">
        <v>12740</v>
      </c>
      <c r="B843" t="s">
        <v>15556</v>
      </c>
      <c r="C843" t="s">
        <v>987</v>
      </c>
      <c r="D843" s="1" t="s">
        <v>1783</v>
      </c>
      <c r="E843" t="s">
        <v>987</v>
      </c>
      <c r="F843" s="1" t="s">
        <v>16084</v>
      </c>
      <c r="G843" t="s">
        <v>16085</v>
      </c>
      <c r="H843" t="s">
        <v>16085</v>
      </c>
      <c r="I843" s="2" t="str">
        <f t="shared" si="56"/>
        <v>OSM</v>
      </c>
      <c r="J843" s="2" t="str">
        <f t="shared" si="57"/>
        <v>Google Maps</v>
      </c>
      <c r="K843" s="2" t="str">
        <f t="shared" si="58"/>
        <v>Google Search</v>
      </c>
      <c r="M843" t="str">
        <f t="shared" si="59"/>
        <v>insert into public.street_names_mappings(teryt_simc_code, teryt_ulic_code, teryt_street_name, osm_street_name) values ('0941984', '09106', 'Konarskiego', 'Konarskiego');</v>
      </c>
    </row>
    <row r="844" spans="1:13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16084</v>
      </c>
      <c r="G844" t="s">
        <v>16085</v>
      </c>
      <c r="H844" t="s">
        <v>16085</v>
      </c>
      <c r="I844" s="2" t="str">
        <f t="shared" ref="I844:I907" si="60">HYPERLINK(_xlfn.ENCODEURL(CONCATENATE("https://www.openstreetmap.org/search?query=",H844,",",E844)), "OSM")</f>
        <v>OSM</v>
      </c>
      <c r="J844" s="2" t="str">
        <f t="shared" si="57"/>
        <v>Google Maps</v>
      </c>
      <c r="K844" s="2" t="str">
        <f t="shared" si="58"/>
        <v>Google Search</v>
      </c>
      <c r="M844" t="str">
        <f t="shared" si="59"/>
        <v>insert into public.street_names_mappings(teryt_simc_code, teryt_ulic_code, teryt_street_name, osm_street_name) values ('0921438', '09106', 'Konarskiego', 'Konarskiego');</v>
      </c>
    </row>
    <row r="845" spans="1:13" x14ac:dyDescent="0.3">
      <c r="A845" t="s">
        <v>12759</v>
      </c>
      <c r="B845" t="s">
        <v>16087</v>
      </c>
      <c r="C845" t="s">
        <v>16088</v>
      </c>
      <c r="D845" s="1" t="s">
        <v>16089</v>
      </c>
      <c r="E845" t="s">
        <v>16088</v>
      </c>
      <c r="F845" s="1" t="s">
        <v>16084</v>
      </c>
      <c r="G845" t="s">
        <v>16085</v>
      </c>
      <c r="H845" t="s">
        <v>16085</v>
      </c>
      <c r="I845" s="2" t="str">
        <f t="shared" si="60"/>
        <v>OSM</v>
      </c>
      <c r="J845" s="2" t="str">
        <f t="shared" si="57"/>
        <v>Google Maps</v>
      </c>
      <c r="K845" s="2" t="str">
        <f t="shared" si="58"/>
        <v>Google Search</v>
      </c>
      <c r="M845" t="str">
        <f t="shared" si="59"/>
        <v>insert into public.street_names_mappings(teryt_simc_code, teryt_ulic_code, teryt_street_name, osm_street_name) values ('0573256', '09106', 'Konarskiego', 'Konarskiego');</v>
      </c>
    </row>
    <row r="846" spans="1:13" x14ac:dyDescent="0.3">
      <c r="A846" t="s">
        <v>12729</v>
      </c>
      <c r="B846" t="s">
        <v>15397</v>
      </c>
      <c r="C846" t="s">
        <v>614</v>
      </c>
      <c r="D846" s="1" t="s">
        <v>1517</v>
      </c>
      <c r="E846" t="s">
        <v>614</v>
      </c>
      <c r="F846" s="1" t="s">
        <v>16084</v>
      </c>
      <c r="G846" t="s">
        <v>16085</v>
      </c>
      <c r="H846" t="s">
        <v>16085</v>
      </c>
      <c r="I846" s="2" t="str">
        <f t="shared" si="60"/>
        <v>OSM</v>
      </c>
      <c r="J846" s="2" t="str">
        <f t="shared" si="57"/>
        <v>Google Maps</v>
      </c>
      <c r="K846" s="2" t="str">
        <f t="shared" si="58"/>
        <v>Google Search</v>
      </c>
      <c r="M846" t="str">
        <f t="shared" si="59"/>
        <v>insert into public.street_names_mappings(teryt_simc_code, teryt_ulic_code, teryt_street_name, osm_street_name) values ('0966530', '09106', 'Konarskiego', 'Konarskiego');</v>
      </c>
    </row>
    <row r="847" spans="1:13" x14ac:dyDescent="0.3">
      <c r="A847" t="s">
        <v>12798</v>
      </c>
      <c r="B847" t="s">
        <v>15059</v>
      </c>
      <c r="C847" t="s">
        <v>11601</v>
      </c>
      <c r="D847" s="1" t="s">
        <v>12431</v>
      </c>
      <c r="E847" t="s">
        <v>11601</v>
      </c>
      <c r="F847" s="1" t="s">
        <v>16084</v>
      </c>
      <c r="G847" t="s">
        <v>16085</v>
      </c>
      <c r="H847" t="s">
        <v>16085</v>
      </c>
      <c r="I847" s="2" t="str">
        <f t="shared" si="60"/>
        <v>OSM</v>
      </c>
      <c r="J847" s="2" t="str">
        <f t="shared" si="57"/>
        <v>Google Maps</v>
      </c>
      <c r="K847" s="2" t="str">
        <f t="shared" si="58"/>
        <v>Google Search</v>
      </c>
      <c r="M847" t="str">
        <f t="shared" si="59"/>
        <v>insert into public.street_names_mappings(teryt_simc_code, teryt_ulic_code, teryt_street_name, osm_street_name) values ('0502150', '09106', 'Konarskiego', 'Konarskiego');</v>
      </c>
    </row>
    <row r="848" spans="1:13" x14ac:dyDescent="0.3">
      <c r="A848" t="s">
        <v>12759</v>
      </c>
      <c r="B848" t="s">
        <v>15045</v>
      </c>
      <c r="C848" t="s">
        <v>1939</v>
      </c>
      <c r="D848" s="1" t="s">
        <v>3861</v>
      </c>
      <c r="E848" t="s">
        <v>1939</v>
      </c>
      <c r="F848" s="1" t="s">
        <v>16084</v>
      </c>
      <c r="G848" t="s">
        <v>16085</v>
      </c>
      <c r="H848" t="s">
        <v>16085</v>
      </c>
      <c r="I848" s="2" t="str">
        <f t="shared" si="60"/>
        <v>OSM</v>
      </c>
      <c r="J848" s="2" t="str">
        <f t="shared" si="57"/>
        <v>Google Maps</v>
      </c>
      <c r="K848" s="2" t="str">
        <f t="shared" si="58"/>
        <v>Google Search</v>
      </c>
      <c r="M848" t="str">
        <f t="shared" si="59"/>
        <v>insert into public.street_names_mappings(teryt_simc_code, teryt_ulic_code, teryt_street_name, osm_street_name) values ('0968078', '09106', 'Konarskiego', 'Konarskiego');</v>
      </c>
    </row>
    <row r="849" spans="1:13" x14ac:dyDescent="0.3">
      <c r="A849" t="s">
        <v>12737</v>
      </c>
      <c r="B849" t="s">
        <v>15014</v>
      </c>
      <c r="C849" t="s">
        <v>81</v>
      </c>
      <c r="D849" s="1" t="s">
        <v>1108</v>
      </c>
      <c r="E849" t="s">
        <v>81</v>
      </c>
      <c r="F849" s="1" t="s">
        <v>16084</v>
      </c>
      <c r="G849" t="s">
        <v>16085</v>
      </c>
      <c r="H849" t="s">
        <v>16085</v>
      </c>
      <c r="I849" s="2" t="str">
        <f t="shared" si="60"/>
        <v>OSM</v>
      </c>
      <c r="J849" s="2" t="str">
        <f t="shared" si="57"/>
        <v>Google Maps</v>
      </c>
      <c r="K849" s="2" t="str">
        <f t="shared" si="58"/>
        <v>Google Search</v>
      </c>
      <c r="M849" t="str">
        <f t="shared" si="59"/>
        <v>insert into public.street_names_mappings(teryt_simc_code, teryt_ulic_code, teryt_street_name, osm_street_name) values ('0953510', '09106', 'Konarskiego', 'Konarskiego');</v>
      </c>
    </row>
    <row r="850" spans="1:13" x14ac:dyDescent="0.3">
      <c r="A850" t="s">
        <v>12727</v>
      </c>
      <c r="B850" t="s">
        <v>15801</v>
      </c>
      <c r="C850" t="s">
        <v>8822</v>
      </c>
      <c r="D850" s="1" t="s">
        <v>8823</v>
      </c>
      <c r="E850" t="s">
        <v>8822</v>
      </c>
      <c r="F850" s="1" t="s">
        <v>16084</v>
      </c>
      <c r="G850" t="s">
        <v>16085</v>
      </c>
      <c r="H850" t="s">
        <v>16085</v>
      </c>
      <c r="I850" s="2" t="str">
        <f t="shared" si="60"/>
        <v>OSM</v>
      </c>
      <c r="J850" s="2" t="str">
        <f t="shared" si="57"/>
        <v>Google Maps</v>
      </c>
      <c r="K850" s="2" t="str">
        <f t="shared" si="58"/>
        <v>Google Search</v>
      </c>
      <c r="M850" t="str">
        <f t="shared" si="59"/>
        <v>insert into public.street_names_mappings(teryt_simc_code, teryt_ulic_code, teryt_street_name, osm_street_name) values ('0977918', '09106', 'Konarskiego', 'Konarskiego');</v>
      </c>
    </row>
    <row r="851" spans="1:13" x14ac:dyDescent="0.3">
      <c r="A851" t="s">
        <v>12806</v>
      </c>
      <c r="B851" t="s">
        <v>15205</v>
      </c>
      <c r="C851" t="s">
        <v>326</v>
      </c>
      <c r="D851" s="1" t="s">
        <v>1299</v>
      </c>
      <c r="E851" t="s">
        <v>326</v>
      </c>
      <c r="F851" s="1" t="s">
        <v>16084</v>
      </c>
      <c r="G851" t="s">
        <v>16085</v>
      </c>
      <c r="H851" t="s">
        <v>16085</v>
      </c>
      <c r="I851" s="2" t="str">
        <f t="shared" si="60"/>
        <v>OSM</v>
      </c>
      <c r="J851" s="2" t="str">
        <f t="shared" si="57"/>
        <v>Google Maps</v>
      </c>
      <c r="K851" s="2" t="str">
        <f t="shared" si="58"/>
        <v>Google Search</v>
      </c>
      <c r="M851" t="str">
        <f t="shared" si="59"/>
        <v>insert into public.street_names_mappings(teryt_simc_code, teryt_ulic_code, teryt_street_name, osm_street_name) values ('0947716', '09106', 'Konarskiego', 'Konarskiego');</v>
      </c>
    </row>
    <row r="852" spans="1:13" x14ac:dyDescent="0.3">
      <c r="A852" t="s">
        <v>12759</v>
      </c>
      <c r="B852" t="s">
        <v>13998</v>
      </c>
      <c r="C852" t="s">
        <v>90</v>
      </c>
      <c r="D852" s="1" t="s">
        <v>4339</v>
      </c>
      <c r="E852" t="s">
        <v>2686</v>
      </c>
      <c r="F852" s="1" t="s">
        <v>16084</v>
      </c>
      <c r="G852" t="s">
        <v>16085</v>
      </c>
      <c r="H852" t="s">
        <v>16085</v>
      </c>
      <c r="I852" s="2" t="str">
        <f t="shared" si="60"/>
        <v>OSM</v>
      </c>
      <c r="J852" s="2" t="str">
        <f t="shared" si="57"/>
        <v>Google Maps</v>
      </c>
      <c r="K852" s="2" t="str">
        <f t="shared" si="58"/>
        <v>Google Search</v>
      </c>
      <c r="M852" t="str">
        <f t="shared" si="59"/>
        <v>insert into public.street_names_mappings(teryt_simc_code, teryt_ulic_code, teryt_street_name, osm_street_name) values ('0414530', '09106', 'Konarskiego', 'Konarskiego');</v>
      </c>
    </row>
    <row r="853" spans="1:13" x14ac:dyDescent="0.3">
      <c r="A853" t="s">
        <v>12731</v>
      </c>
      <c r="B853" t="s">
        <v>13232</v>
      </c>
      <c r="C853" t="s">
        <v>11729</v>
      </c>
      <c r="D853" s="1" t="s">
        <v>12564</v>
      </c>
      <c r="E853" t="s">
        <v>11729</v>
      </c>
      <c r="F853" s="1" t="s">
        <v>16084</v>
      </c>
      <c r="G853" t="s">
        <v>16085</v>
      </c>
      <c r="H853" t="s">
        <v>16085</v>
      </c>
      <c r="I853" s="2" t="str">
        <f t="shared" si="60"/>
        <v>OSM</v>
      </c>
      <c r="J853" s="2" t="str">
        <f t="shared" si="57"/>
        <v>Google Maps</v>
      </c>
      <c r="K853" s="2" t="str">
        <f t="shared" si="58"/>
        <v>Google Search</v>
      </c>
      <c r="M853" t="str">
        <f t="shared" si="59"/>
        <v>insert into public.street_names_mappings(teryt_simc_code, teryt_ulic_code, teryt_street_name, osm_street_name) values ('0921668', '09106', 'Konarskiego', 'Konarskiego');</v>
      </c>
    </row>
    <row r="854" spans="1:13" x14ac:dyDescent="0.3">
      <c r="A854" t="s">
        <v>12727</v>
      </c>
      <c r="B854" t="s">
        <v>15299</v>
      </c>
      <c r="C854" t="s">
        <v>751</v>
      </c>
      <c r="D854" s="1" t="s">
        <v>7582</v>
      </c>
      <c r="E854" t="s">
        <v>751</v>
      </c>
      <c r="F854" s="1" t="s">
        <v>16084</v>
      </c>
      <c r="G854" t="s">
        <v>16085</v>
      </c>
      <c r="H854" t="s">
        <v>16085</v>
      </c>
      <c r="I854" s="2" t="str">
        <f t="shared" si="60"/>
        <v>OSM</v>
      </c>
      <c r="J854" s="2" t="str">
        <f t="shared" si="57"/>
        <v>Google Maps</v>
      </c>
      <c r="K854" s="2" t="str">
        <f t="shared" si="58"/>
        <v>Google Search</v>
      </c>
      <c r="M854" t="str">
        <f t="shared" si="59"/>
        <v>insert into public.street_names_mappings(teryt_simc_code, teryt_ulic_code, teryt_street_name, osm_street_name) values ('0923472', '09106', 'Konarskiego', 'Konarskiego');</v>
      </c>
    </row>
    <row r="855" spans="1:13" x14ac:dyDescent="0.3">
      <c r="A855" t="s">
        <v>12745</v>
      </c>
      <c r="B855" t="s">
        <v>15509</v>
      </c>
      <c r="C855" t="s">
        <v>10114</v>
      </c>
      <c r="D855" s="1" t="s">
        <v>10115</v>
      </c>
      <c r="E855" t="s">
        <v>10114</v>
      </c>
      <c r="F855" s="1" t="s">
        <v>16084</v>
      </c>
      <c r="G855" t="s">
        <v>16085</v>
      </c>
      <c r="H855" t="s">
        <v>16085</v>
      </c>
      <c r="I855" s="2" t="str">
        <f t="shared" si="60"/>
        <v>OSM</v>
      </c>
      <c r="J855" s="2" t="str">
        <f t="shared" si="57"/>
        <v>Google Maps</v>
      </c>
      <c r="K855" s="2" t="str">
        <f t="shared" si="58"/>
        <v>Google Search</v>
      </c>
      <c r="M855" t="str">
        <f t="shared" si="59"/>
        <v>insert into public.street_names_mappings(teryt_simc_code, teryt_ulic_code, teryt_street_name, osm_street_name) values ('0988626', '09106', 'Konarskiego', 'Konarskiego');</v>
      </c>
    </row>
    <row r="856" spans="1:13" x14ac:dyDescent="0.3">
      <c r="A856" t="s">
        <v>12745</v>
      </c>
      <c r="B856" t="s">
        <v>15631</v>
      </c>
      <c r="C856" t="s">
        <v>351</v>
      </c>
      <c r="D856" s="1" t="s">
        <v>1318</v>
      </c>
      <c r="E856" t="s">
        <v>351</v>
      </c>
      <c r="F856" s="1" t="s">
        <v>16084</v>
      </c>
      <c r="G856" t="s">
        <v>16085</v>
      </c>
      <c r="H856" t="s">
        <v>16085</v>
      </c>
      <c r="I856" s="2" t="str">
        <f t="shared" si="60"/>
        <v>OSM</v>
      </c>
      <c r="J856" s="2" t="str">
        <f t="shared" si="57"/>
        <v>Google Maps</v>
      </c>
      <c r="K856" s="2" t="str">
        <f t="shared" si="58"/>
        <v>Google Search</v>
      </c>
      <c r="M856" t="str">
        <f t="shared" si="59"/>
        <v>insert into public.street_names_mappings(teryt_simc_code, teryt_ulic_code, teryt_street_name, osm_street_name) values ('0988661', '09106', 'Konarskiego', 'Konarskiego');</v>
      </c>
    </row>
    <row r="857" spans="1:13" x14ac:dyDescent="0.3">
      <c r="A857" t="s">
        <v>12737</v>
      </c>
      <c r="B857" t="s">
        <v>15014</v>
      </c>
      <c r="C857" t="s">
        <v>11848</v>
      </c>
      <c r="D857" s="1" t="s">
        <v>12686</v>
      </c>
      <c r="E857" t="s">
        <v>11848</v>
      </c>
      <c r="F857" s="1" t="s">
        <v>16084</v>
      </c>
      <c r="G857" t="s">
        <v>16085</v>
      </c>
      <c r="H857" t="s">
        <v>16085</v>
      </c>
      <c r="I857" s="2" t="str">
        <f t="shared" si="60"/>
        <v>OSM</v>
      </c>
      <c r="J857" s="2" t="str">
        <f t="shared" si="57"/>
        <v>Google Maps</v>
      </c>
      <c r="K857" s="2" t="str">
        <f t="shared" si="58"/>
        <v>Google Search</v>
      </c>
      <c r="M857" t="str">
        <f t="shared" si="59"/>
        <v>insert into public.street_names_mappings(teryt_simc_code, teryt_ulic_code, teryt_street_name, osm_street_name) values ('0953881', '09106', 'Konarskiego', 'Konarskiego');</v>
      </c>
    </row>
    <row r="858" spans="1:13" x14ac:dyDescent="0.3">
      <c r="A858" t="s">
        <v>12745</v>
      </c>
      <c r="B858" t="s">
        <v>15456</v>
      </c>
      <c r="C858" t="s">
        <v>328</v>
      </c>
      <c r="D858" s="1" t="s">
        <v>1301</v>
      </c>
      <c r="E858" t="s">
        <v>328</v>
      </c>
      <c r="F858" s="1" t="s">
        <v>16084</v>
      </c>
      <c r="G858" t="s">
        <v>16085</v>
      </c>
      <c r="H858" t="s">
        <v>16085</v>
      </c>
      <c r="I858" s="2" t="str">
        <f t="shared" si="60"/>
        <v>OSM</v>
      </c>
      <c r="J858" s="2" t="str">
        <f t="shared" si="57"/>
        <v>Google Maps</v>
      </c>
      <c r="K858" s="2" t="str">
        <f t="shared" si="58"/>
        <v>Google Search</v>
      </c>
      <c r="M858" t="str">
        <f t="shared" si="59"/>
        <v>insert into public.street_names_mappings(teryt_simc_code, teryt_ulic_code, teryt_street_name, osm_street_name) values ('0988684', '09106', 'Konarskiego', 'Konarskiego');</v>
      </c>
    </row>
    <row r="859" spans="1:13" x14ac:dyDescent="0.3">
      <c r="A859" t="s">
        <v>12729</v>
      </c>
      <c r="B859" t="s">
        <v>14704</v>
      </c>
      <c r="C859" t="s">
        <v>7564</v>
      </c>
      <c r="D859" s="1" t="s">
        <v>7565</v>
      </c>
      <c r="E859" t="s">
        <v>7564</v>
      </c>
      <c r="F859" s="1" t="s">
        <v>16090</v>
      </c>
      <c r="G859" t="s">
        <v>16091</v>
      </c>
      <c r="H859" t="s">
        <v>16091</v>
      </c>
      <c r="I859" s="2" t="str">
        <f t="shared" si="60"/>
        <v>OSM</v>
      </c>
      <c r="J859" s="2" t="str">
        <f t="shared" si="57"/>
        <v>Google Maps</v>
      </c>
      <c r="K859" s="2" t="str">
        <f t="shared" si="58"/>
        <v>Google Search</v>
      </c>
      <c r="M859" t="str">
        <f t="shared" si="59"/>
        <v>insert into public.street_names_mappings(teryt_simc_code, teryt_ulic_code, teryt_street_name, osm_street_name) values ('0970974', '09115', 'Konarzewskiego', 'Konarzewskiego');</v>
      </c>
    </row>
    <row r="860" spans="1:13" x14ac:dyDescent="0.3">
      <c r="A860" t="s">
        <v>12759</v>
      </c>
      <c r="B860" t="s">
        <v>15386</v>
      </c>
      <c r="C860" t="s">
        <v>11677</v>
      </c>
      <c r="D860" s="1" t="s">
        <v>12508</v>
      </c>
      <c r="E860" t="s">
        <v>11677</v>
      </c>
      <c r="F860" s="1" t="s">
        <v>16092</v>
      </c>
      <c r="G860" t="s">
        <v>16093</v>
      </c>
      <c r="H860" t="s">
        <v>16093</v>
      </c>
      <c r="I860" s="2" t="str">
        <f t="shared" si="60"/>
        <v>OSM</v>
      </c>
      <c r="J860" s="2" t="str">
        <f t="shared" si="57"/>
        <v>Google Maps</v>
      </c>
      <c r="K860" s="2" t="str">
        <f t="shared" si="58"/>
        <v>Google Search</v>
      </c>
      <c r="M860" t="str">
        <f t="shared" si="59"/>
        <v>insert into public.street_names_mappings(teryt_simc_code, teryt_ulic_code, teryt_street_name, osm_street_name) values ('0711860', '09148', 'Koniecpolskiego', 'Koniecpolskiego');</v>
      </c>
    </row>
    <row r="861" spans="1:13" x14ac:dyDescent="0.3">
      <c r="A861" t="s">
        <v>12725</v>
      </c>
      <c r="B861" t="s">
        <v>15378</v>
      </c>
      <c r="C861" t="s">
        <v>11741</v>
      </c>
      <c r="D861" s="1" t="s">
        <v>12579</v>
      </c>
      <c r="E861" t="s">
        <v>11741</v>
      </c>
      <c r="F861" s="1" t="s">
        <v>16092</v>
      </c>
      <c r="G861" t="s">
        <v>16093</v>
      </c>
      <c r="H861" t="s">
        <v>16093</v>
      </c>
      <c r="I861" s="2" t="str">
        <f t="shared" si="60"/>
        <v>OSM</v>
      </c>
      <c r="J861" s="2" t="str">
        <f t="shared" ref="J861:J924" si="61">HYPERLINK(CONCATENATE("https://www.google.de/maps/search/",H861,", ",E861), "Google Maps")</f>
        <v>Google Maps</v>
      </c>
      <c r="K861" s="2" t="str">
        <f t="shared" ref="K861:K924" si="62">HYPERLINK(CONCATENATE("https://www.google.de/search?q=", H861, ", ",E861), "Google Search")</f>
        <v>Google Search</v>
      </c>
      <c r="M861" t="str">
        <f t="shared" ref="M861:M924" si="63"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('0932991', '09148', 'Koniecpolskiego', 'Koniecpolskiego');</v>
      </c>
    </row>
    <row r="862" spans="1:13" x14ac:dyDescent="0.3">
      <c r="A862" t="s">
        <v>12743</v>
      </c>
      <c r="B862" t="s">
        <v>16094</v>
      </c>
      <c r="C862" t="s">
        <v>16095</v>
      </c>
      <c r="D862" s="1" t="s">
        <v>16096</v>
      </c>
      <c r="E862" t="s">
        <v>16095</v>
      </c>
      <c r="F862" s="1" t="s">
        <v>16097</v>
      </c>
      <c r="G862" t="s">
        <v>16098</v>
      </c>
      <c r="H862" t="s">
        <v>16098</v>
      </c>
      <c r="I862" s="2" t="str">
        <f t="shared" si="60"/>
        <v>OSM</v>
      </c>
      <c r="J862" s="2" t="str">
        <f t="shared" si="61"/>
        <v>Google Maps</v>
      </c>
      <c r="K862" s="2" t="str">
        <f t="shared" si="62"/>
        <v>Google Search</v>
      </c>
      <c r="M862" t="str">
        <f t="shared" si="63"/>
        <v>insert into public.street_names_mappings(teryt_simc_code, teryt_ulic_code, teryt_street_name, osm_street_name) values ('0774782', '09153', 'Kaprala Koniecznego', 'Kaprala Koniecznego');</v>
      </c>
    </row>
    <row r="863" spans="1:13" x14ac:dyDescent="0.3">
      <c r="A863" t="s">
        <v>12745</v>
      </c>
      <c r="B863" t="s">
        <v>15233</v>
      </c>
      <c r="C863" t="s">
        <v>11365</v>
      </c>
      <c r="D863" s="1" t="s">
        <v>12210</v>
      </c>
      <c r="E863" t="s">
        <v>11365</v>
      </c>
      <c r="F863" s="1" t="s">
        <v>16099</v>
      </c>
      <c r="G863" t="s">
        <v>16100</v>
      </c>
      <c r="H863" t="s">
        <v>16100</v>
      </c>
      <c r="I863" s="2" t="str">
        <f t="shared" si="60"/>
        <v>OSM</v>
      </c>
      <c r="J863" s="2" t="str">
        <f t="shared" si="61"/>
        <v>Google Maps</v>
      </c>
      <c r="K863" s="2" t="str">
        <f t="shared" si="62"/>
        <v>Google Search</v>
      </c>
      <c r="M863" t="str">
        <f t="shared" si="63"/>
        <v>insert into public.street_names_mappings(teryt_simc_code, teryt_ulic_code, teryt_street_name, osm_street_name) values ('0988454', '09275', 'plac Kopernika', 'plac Kopernika');</v>
      </c>
    </row>
    <row r="864" spans="1:13" x14ac:dyDescent="0.3">
      <c r="A864" t="s">
        <v>12725</v>
      </c>
      <c r="B864" t="s">
        <v>15690</v>
      </c>
      <c r="C864" t="s">
        <v>1952</v>
      </c>
      <c r="D864" s="1" t="s">
        <v>3869</v>
      </c>
      <c r="E864" t="s">
        <v>1952</v>
      </c>
      <c r="F864" s="1" t="s">
        <v>16099</v>
      </c>
      <c r="G864" t="s">
        <v>16100</v>
      </c>
      <c r="H864" t="s">
        <v>16100</v>
      </c>
      <c r="I864" s="2" t="str">
        <f t="shared" si="60"/>
        <v>OSM</v>
      </c>
      <c r="J864" s="2" t="str">
        <f t="shared" si="61"/>
        <v>Google Maps</v>
      </c>
      <c r="K864" s="2" t="str">
        <f t="shared" si="62"/>
        <v>Google Search</v>
      </c>
      <c r="M864" t="str">
        <f t="shared" si="63"/>
        <v>insert into public.street_names_mappings(teryt_simc_code, teryt_ulic_code, teryt_street_name, osm_street_name) values ('0977373', '09275', 'plac Kopernika', 'plac Kopernika');</v>
      </c>
    </row>
    <row r="865" spans="1:13" x14ac:dyDescent="0.3">
      <c r="A865" t="s">
        <v>12794</v>
      </c>
      <c r="B865" t="s">
        <v>15470</v>
      </c>
      <c r="C865" t="s">
        <v>16101</v>
      </c>
      <c r="D865" s="1" t="s">
        <v>16102</v>
      </c>
      <c r="E865" t="s">
        <v>16101</v>
      </c>
      <c r="F865" s="1" t="s">
        <v>16099</v>
      </c>
      <c r="G865" t="s">
        <v>16100</v>
      </c>
      <c r="H865" t="s">
        <v>16100</v>
      </c>
      <c r="I865" s="2" t="str">
        <f t="shared" si="60"/>
        <v>OSM</v>
      </c>
      <c r="J865" s="2" t="str">
        <f t="shared" si="61"/>
        <v>Google Maps</v>
      </c>
      <c r="K865" s="2" t="str">
        <f t="shared" si="62"/>
        <v>Google Search</v>
      </c>
      <c r="M865" t="str">
        <f t="shared" si="63"/>
        <v>insert into public.street_names_mappings(teryt_simc_code, teryt_ulic_code, teryt_street_name, osm_street_name) values ('0964985', '09275', 'plac Kopernika', 'plac Kopernika');</v>
      </c>
    </row>
    <row r="866" spans="1:13" x14ac:dyDescent="0.3">
      <c r="A866" t="s">
        <v>12798</v>
      </c>
      <c r="B866" t="s">
        <v>15240</v>
      </c>
      <c r="C866" t="s">
        <v>530</v>
      </c>
      <c r="D866" s="1" t="s">
        <v>1711</v>
      </c>
      <c r="E866" t="s">
        <v>530</v>
      </c>
      <c r="F866" s="1" t="s">
        <v>16103</v>
      </c>
      <c r="G866" t="s">
        <v>16104</v>
      </c>
      <c r="H866" t="s">
        <v>16104</v>
      </c>
      <c r="I866" s="2" t="str">
        <f t="shared" si="60"/>
        <v>OSM</v>
      </c>
      <c r="J866" s="2" t="str">
        <f t="shared" si="61"/>
        <v>Google Maps</v>
      </c>
      <c r="K866" s="2" t="str">
        <f t="shared" si="62"/>
        <v>Google Search</v>
      </c>
      <c r="M866" t="str">
        <f t="shared" si="63"/>
        <v>insert into public.street_names_mappings(teryt_simc_code, teryt_ulic_code, teryt_street_name, osm_street_name) values ('0493439', '09318', 'Koraszewskiego', 'Koraszewskiego');</v>
      </c>
    </row>
    <row r="867" spans="1:13" x14ac:dyDescent="0.3">
      <c r="A867" t="s">
        <v>12798</v>
      </c>
      <c r="B867" t="s">
        <v>15240</v>
      </c>
      <c r="C867" t="s">
        <v>11745</v>
      </c>
      <c r="D867" s="1" t="s">
        <v>12585</v>
      </c>
      <c r="E867" t="s">
        <v>11745</v>
      </c>
      <c r="F867" s="1" t="s">
        <v>16103</v>
      </c>
      <c r="G867" t="s">
        <v>16104</v>
      </c>
      <c r="H867" t="s">
        <v>16104</v>
      </c>
      <c r="I867" s="2" t="str">
        <f t="shared" si="60"/>
        <v>OSM</v>
      </c>
      <c r="J867" s="2" t="str">
        <f t="shared" si="61"/>
        <v>Google Maps</v>
      </c>
      <c r="K867" s="2" t="str">
        <f t="shared" si="62"/>
        <v>Google Search</v>
      </c>
      <c r="M867" t="str">
        <f t="shared" si="63"/>
        <v>insert into public.street_names_mappings(teryt_simc_code, teryt_ulic_code, teryt_street_name, osm_street_name) values ('0504025', '09318', 'Koraszewskiego', 'Koraszewskiego');</v>
      </c>
    </row>
    <row r="868" spans="1:13" x14ac:dyDescent="0.3">
      <c r="A868" t="s">
        <v>12731</v>
      </c>
      <c r="B868" t="s">
        <v>13121</v>
      </c>
      <c r="C868" t="s">
        <v>11520</v>
      </c>
      <c r="D868" s="1" t="s">
        <v>12346</v>
      </c>
      <c r="E868" t="s">
        <v>11520</v>
      </c>
      <c r="F868" s="1" t="s">
        <v>16105</v>
      </c>
      <c r="G868" t="s">
        <v>16106</v>
      </c>
      <c r="H868" t="s">
        <v>16106</v>
      </c>
      <c r="I868" s="2" t="str">
        <f t="shared" si="60"/>
        <v>OSM</v>
      </c>
      <c r="J868" s="2" t="str">
        <f t="shared" si="61"/>
        <v>Google Maps</v>
      </c>
      <c r="K868" s="2" t="str">
        <f t="shared" si="62"/>
        <v>Google Search</v>
      </c>
      <c r="M868" t="str">
        <f t="shared" si="63"/>
        <v>insert into public.street_names_mappings(teryt_simc_code, teryt_ulic_code, teryt_street_name, osm_street_name) values ('0005658', '09340', 'Kordeckiego', 'Kordeckiego');</v>
      </c>
    </row>
    <row r="869" spans="1:13" x14ac:dyDescent="0.3">
      <c r="A869" t="s">
        <v>12729</v>
      </c>
      <c r="B869" t="s">
        <v>13225</v>
      </c>
      <c r="C869" t="s">
        <v>3250</v>
      </c>
      <c r="D869" s="1" t="s">
        <v>4758</v>
      </c>
      <c r="E869" t="s">
        <v>3250</v>
      </c>
      <c r="F869" s="1" t="s">
        <v>16105</v>
      </c>
      <c r="G869" t="s">
        <v>16106</v>
      </c>
      <c r="H869" t="s">
        <v>16106</v>
      </c>
      <c r="I869" s="2" t="str">
        <f t="shared" si="60"/>
        <v>OSM</v>
      </c>
      <c r="J869" s="2" t="str">
        <f t="shared" si="61"/>
        <v>Google Maps</v>
      </c>
      <c r="K869" s="2" t="str">
        <f t="shared" si="62"/>
        <v>Google Search</v>
      </c>
      <c r="M869" t="str">
        <f t="shared" si="63"/>
        <v>insert into public.street_names_mappings(teryt_simc_code, teryt_ulic_code, teryt_street_name, osm_street_name) values ('0937132', '09340', 'Kordeckiego', 'Kordeckiego');</v>
      </c>
    </row>
    <row r="870" spans="1:13" x14ac:dyDescent="0.3">
      <c r="A870" t="s">
        <v>12731</v>
      </c>
      <c r="B870" t="s">
        <v>13146</v>
      </c>
      <c r="C870" t="s">
        <v>5083</v>
      </c>
      <c r="D870" s="1" t="s">
        <v>12404</v>
      </c>
      <c r="E870" t="s">
        <v>5083</v>
      </c>
      <c r="F870" s="1" t="s">
        <v>16105</v>
      </c>
      <c r="G870" t="s">
        <v>16106</v>
      </c>
      <c r="H870" t="s">
        <v>16106</v>
      </c>
      <c r="I870" s="2" t="str">
        <f t="shared" si="60"/>
        <v>OSM</v>
      </c>
      <c r="J870" s="2" t="str">
        <f t="shared" si="61"/>
        <v>Google Maps</v>
      </c>
      <c r="K870" s="2" t="str">
        <f t="shared" si="62"/>
        <v>Google Search</v>
      </c>
      <c r="M870" t="str">
        <f t="shared" si="63"/>
        <v>insert into public.street_names_mappings(teryt_simc_code, teryt_ulic_code, teryt_street_name, osm_street_name) values ('0921438', '09340', 'Kordeckiego', 'Kordeckiego');</v>
      </c>
    </row>
    <row r="871" spans="1:13" x14ac:dyDescent="0.3">
      <c r="A871" t="s">
        <v>12737</v>
      </c>
      <c r="B871" t="s">
        <v>15559</v>
      </c>
      <c r="C871" t="s">
        <v>1902</v>
      </c>
      <c r="D871" s="1" t="s">
        <v>3832</v>
      </c>
      <c r="E871" t="s">
        <v>1902</v>
      </c>
      <c r="F871" s="1" t="s">
        <v>16105</v>
      </c>
      <c r="G871" t="s">
        <v>16106</v>
      </c>
      <c r="H871" t="s">
        <v>16106</v>
      </c>
      <c r="I871" s="2" t="str">
        <f t="shared" si="60"/>
        <v>OSM</v>
      </c>
      <c r="J871" s="2" t="str">
        <f t="shared" si="61"/>
        <v>Google Maps</v>
      </c>
      <c r="K871" s="2" t="str">
        <f t="shared" si="62"/>
        <v>Google Search</v>
      </c>
      <c r="M871" t="str">
        <f t="shared" si="63"/>
        <v>insert into public.street_names_mappings(teryt_simc_code, teryt_ulic_code, teryt_street_name, osm_street_name) values ('0975010', '09340', 'Kordeckiego', 'Kordeckiego');</v>
      </c>
    </row>
    <row r="872" spans="1:13" x14ac:dyDescent="0.3">
      <c r="A872" t="s">
        <v>12727</v>
      </c>
      <c r="B872" t="s">
        <v>16107</v>
      </c>
      <c r="C872" t="s">
        <v>180</v>
      </c>
      <c r="D872" s="1" t="s">
        <v>1191</v>
      </c>
      <c r="E872" t="s">
        <v>180</v>
      </c>
      <c r="F872" s="1" t="s">
        <v>16108</v>
      </c>
      <c r="G872" t="s">
        <v>16109</v>
      </c>
      <c r="H872" t="s">
        <v>16109</v>
      </c>
      <c r="I872" s="2" t="str">
        <f t="shared" si="60"/>
        <v>OSM</v>
      </c>
      <c r="J872" s="2" t="str">
        <f t="shared" si="61"/>
        <v>Google Maps</v>
      </c>
      <c r="K872" s="2" t="str">
        <f t="shared" si="62"/>
        <v>Google Search</v>
      </c>
      <c r="M872" t="str">
        <f t="shared" si="63"/>
        <v>insert into public.street_names_mappings(teryt_simc_code, teryt_ulic_code, teryt_street_name, osm_street_name) values ('0922410', '09347', 'Kordiana', 'Kordiana');</v>
      </c>
    </row>
    <row r="873" spans="1:13" x14ac:dyDescent="0.3">
      <c r="A873" t="s">
        <v>12740</v>
      </c>
      <c r="B873" t="s">
        <v>16110</v>
      </c>
      <c r="C873" t="s">
        <v>6279</v>
      </c>
      <c r="D873" s="1" t="s">
        <v>6280</v>
      </c>
      <c r="E873" t="s">
        <v>6279</v>
      </c>
      <c r="F873" s="1" t="s">
        <v>16108</v>
      </c>
      <c r="G873" t="s">
        <v>16109</v>
      </c>
      <c r="H873" t="s">
        <v>16109</v>
      </c>
      <c r="I873" s="2" t="str">
        <f t="shared" si="60"/>
        <v>OSM</v>
      </c>
      <c r="J873" s="2" t="str">
        <f t="shared" si="61"/>
        <v>Google Maps</v>
      </c>
      <c r="K873" s="2" t="str">
        <f t="shared" si="62"/>
        <v>Google Search</v>
      </c>
      <c r="M873" t="str">
        <f t="shared" si="63"/>
        <v>insert into public.street_names_mappings(teryt_simc_code, teryt_ulic_code, teryt_street_name, osm_street_name) values ('0941582', '09347', 'Kordiana', 'Kordiana');</v>
      </c>
    </row>
    <row r="874" spans="1:13" x14ac:dyDescent="0.3">
      <c r="A874" t="s">
        <v>12723</v>
      </c>
      <c r="B874" t="s">
        <v>15381</v>
      </c>
      <c r="C874" t="s">
        <v>116</v>
      </c>
      <c r="D874" s="1" t="s">
        <v>1141</v>
      </c>
      <c r="E874" t="s">
        <v>116</v>
      </c>
      <c r="F874" s="1" t="s">
        <v>16108</v>
      </c>
      <c r="G874" t="s">
        <v>16109</v>
      </c>
      <c r="H874" t="s">
        <v>16109</v>
      </c>
      <c r="I874" s="2" t="str">
        <f t="shared" si="60"/>
        <v>OSM</v>
      </c>
      <c r="J874" s="2" t="str">
        <f t="shared" si="61"/>
        <v>Google Maps</v>
      </c>
      <c r="K874" s="2" t="str">
        <f t="shared" si="62"/>
        <v>Google Search</v>
      </c>
      <c r="M874" t="str">
        <f t="shared" si="63"/>
        <v>insert into public.street_names_mappings(teryt_simc_code, teryt_ulic_code, teryt_street_name, osm_street_name) values ('0950463', '09347', 'Kordiana', 'Kordiana');</v>
      </c>
    </row>
    <row r="875" spans="1:13" x14ac:dyDescent="0.3">
      <c r="A875" t="s">
        <v>12740</v>
      </c>
      <c r="B875" t="s">
        <v>16110</v>
      </c>
      <c r="C875" t="s">
        <v>1885</v>
      </c>
      <c r="D875" s="1" t="s">
        <v>3812</v>
      </c>
      <c r="E875" t="s">
        <v>1885</v>
      </c>
      <c r="F875" s="1" t="s">
        <v>16108</v>
      </c>
      <c r="G875" t="s">
        <v>16109</v>
      </c>
      <c r="H875" t="s">
        <v>16109</v>
      </c>
      <c r="I875" s="2" t="str">
        <f t="shared" si="60"/>
        <v>OSM</v>
      </c>
      <c r="J875" s="2" t="str">
        <f t="shared" si="61"/>
        <v>Google Maps</v>
      </c>
      <c r="K875" s="2" t="str">
        <f t="shared" si="62"/>
        <v>Google Search</v>
      </c>
      <c r="M875" t="str">
        <f t="shared" si="63"/>
        <v>insert into public.street_names_mappings(teryt_simc_code, teryt_ulic_code, teryt_street_name, osm_street_name) values ('0940890', '09347', 'Kordiana', 'Kordiana');</v>
      </c>
    </row>
    <row r="876" spans="1:13" x14ac:dyDescent="0.3">
      <c r="A876" t="s">
        <v>12735</v>
      </c>
      <c r="B876" t="s">
        <v>16111</v>
      </c>
      <c r="C876" t="s">
        <v>5178</v>
      </c>
      <c r="D876" s="1" t="s">
        <v>5179</v>
      </c>
      <c r="E876" t="s">
        <v>5178</v>
      </c>
      <c r="F876" s="1" t="s">
        <v>16108</v>
      </c>
      <c r="G876" t="s">
        <v>16109</v>
      </c>
      <c r="H876" t="s">
        <v>16109</v>
      </c>
      <c r="I876" s="2" t="str">
        <f t="shared" si="60"/>
        <v>OSM</v>
      </c>
      <c r="J876" s="2" t="str">
        <f t="shared" si="61"/>
        <v>Google Maps</v>
      </c>
      <c r="K876" s="2" t="str">
        <f t="shared" si="62"/>
        <v>Google Search</v>
      </c>
      <c r="M876" t="str">
        <f t="shared" si="63"/>
        <v>insert into public.street_names_mappings(teryt_simc_code, teryt_ulic_code, teryt_street_name, osm_street_name) values ('0922159', '09347', 'Kordiana', 'Kordiana');</v>
      </c>
    </row>
    <row r="877" spans="1:13" x14ac:dyDescent="0.3">
      <c r="A877" t="s">
        <v>12740</v>
      </c>
      <c r="B877" t="s">
        <v>15556</v>
      </c>
      <c r="C877" t="s">
        <v>987</v>
      </c>
      <c r="D877" s="1" t="s">
        <v>1783</v>
      </c>
      <c r="E877" t="s">
        <v>987</v>
      </c>
      <c r="F877" s="1" t="s">
        <v>16108</v>
      </c>
      <c r="G877" t="s">
        <v>16109</v>
      </c>
      <c r="H877" t="s">
        <v>16109</v>
      </c>
      <c r="I877" s="2" t="str">
        <f t="shared" si="60"/>
        <v>OSM</v>
      </c>
      <c r="J877" s="2" t="str">
        <f t="shared" si="61"/>
        <v>Google Maps</v>
      </c>
      <c r="K877" s="2" t="str">
        <f t="shared" si="62"/>
        <v>Google Search</v>
      </c>
      <c r="M877" t="str">
        <f t="shared" si="63"/>
        <v>insert into public.street_names_mappings(teryt_simc_code, teryt_ulic_code, teryt_street_name, osm_street_name) values ('0941984', '09347', 'Kordiana', 'Kordiana');</v>
      </c>
    </row>
    <row r="878" spans="1:13" x14ac:dyDescent="0.3">
      <c r="A878" t="s">
        <v>12731</v>
      </c>
      <c r="B878" t="s">
        <v>13146</v>
      </c>
      <c r="C878" t="s">
        <v>5083</v>
      </c>
      <c r="D878" s="1" t="s">
        <v>12404</v>
      </c>
      <c r="E878" t="s">
        <v>5083</v>
      </c>
      <c r="F878" s="1" t="s">
        <v>16108</v>
      </c>
      <c r="G878" t="s">
        <v>16109</v>
      </c>
      <c r="H878" t="s">
        <v>16109</v>
      </c>
      <c r="I878" s="2" t="str">
        <f t="shared" si="60"/>
        <v>OSM</v>
      </c>
      <c r="J878" s="2" t="str">
        <f t="shared" si="61"/>
        <v>Google Maps</v>
      </c>
      <c r="K878" s="2" t="str">
        <f t="shared" si="62"/>
        <v>Google Search</v>
      </c>
      <c r="M878" t="str">
        <f t="shared" si="63"/>
        <v>insert into public.street_names_mappings(teryt_simc_code, teryt_ulic_code, teryt_street_name, osm_street_name) values ('0921438', '09347', 'Kordiana', 'Kordiana');</v>
      </c>
    </row>
    <row r="879" spans="1:13" x14ac:dyDescent="0.3">
      <c r="A879" t="s">
        <v>12725</v>
      </c>
      <c r="B879" t="s">
        <v>15292</v>
      </c>
      <c r="C879" t="s">
        <v>915</v>
      </c>
      <c r="D879" s="1" t="s">
        <v>1814</v>
      </c>
      <c r="E879" t="s">
        <v>915</v>
      </c>
      <c r="F879" s="1" t="s">
        <v>16108</v>
      </c>
      <c r="G879" t="s">
        <v>16109</v>
      </c>
      <c r="H879" t="s">
        <v>16109</v>
      </c>
      <c r="I879" s="2" t="str">
        <f t="shared" si="60"/>
        <v>OSM</v>
      </c>
      <c r="J879" s="2" t="str">
        <f t="shared" si="61"/>
        <v>Google Maps</v>
      </c>
      <c r="K879" s="2" t="str">
        <f t="shared" si="62"/>
        <v>Google Search</v>
      </c>
      <c r="M879" t="str">
        <f t="shared" si="63"/>
        <v>insert into public.street_names_mappings(teryt_simc_code, teryt_ulic_code, teryt_street_name, osm_street_name) values ('0934620', '09347', 'Kordiana', 'Kordiana');</v>
      </c>
    </row>
    <row r="880" spans="1:13" x14ac:dyDescent="0.3">
      <c r="A880" t="s">
        <v>12737</v>
      </c>
      <c r="B880" t="s">
        <v>16112</v>
      </c>
      <c r="C880" t="s">
        <v>3762</v>
      </c>
      <c r="D880" s="1" t="s">
        <v>5056</v>
      </c>
      <c r="E880" t="s">
        <v>3762</v>
      </c>
      <c r="F880" s="1" t="s">
        <v>16108</v>
      </c>
      <c r="G880" t="s">
        <v>16109</v>
      </c>
      <c r="H880" t="s">
        <v>16109</v>
      </c>
      <c r="I880" s="2" t="str">
        <f t="shared" si="60"/>
        <v>OSM</v>
      </c>
      <c r="J880" s="2" t="str">
        <f t="shared" si="61"/>
        <v>Google Maps</v>
      </c>
      <c r="K880" s="2" t="str">
        <f t="shared" si="62"/>
        <v>Google Search</v>
      </c>
      <c r="M880" t="str">
        <f t="shared" si="63"/>
        <v>insert into public.street_names_mappings(teryt_simc_code, teryt_ulic_code, teryt_street_name, osm_street_name) values ('0971672', '09347', 'Kordiana', 'Kordiana');</v>
      </c>
    </row>
    <row r="881" spans="1:13" x14ac:dyDescent="0.3">
      <c r="A881" t="s">
        <v>12735</v>
      </c>
      <c r="B881" t="s">
        <v>16113</v>
      </c>
      <c r="C881" t="s">
        <v>9646</v>
      </c>
      <c r="D881" s="1" t="s">
        <v>9647</v>
      </c>
      <c r="E881" t="s">
        <v>9646</v>
      </c>
      <c r="F881" s="1" t="s">
        <v>16108</v>
      </c>
      <c r="G881" t="s">
        <v>16109</v>
      </c>
      <c r="H881" t="s">
        <v>16109</v>
      </c>
      <c r="I881" s="2" t="str">
        <f t="shared" si="60"/>
        <v>OSM</v>
      </c>
      <c r="J881" s="2" t="str">
        <f t="shared" si="61"/>
        <v>Google Maps</v>
      </c>
      <c r="K881" s="2" t="str">
        <f t="shared" si="62"/>
        <v>Google Search</v>
      </c>
      <c r="M881" t="str">
        <f t="shared" si="63"/>
        <v>insert into public.street_names_mappings(teryt_simc_code, teryt_ulic_code, teryt_street_name, osm_street_name) values ('0956980', '09347', 'Kordiana', 'Kordiana');</v>
      </c>
    </row>
    <row r="882" spans="1:13" x14ac:dyDescent="0.3">
      <c r="A882" t="s">
        <v>12731</v>
      </c>
      <c r="B882" t="s">
        <v>13074</v>
      </c>
      <c r="C882" t="s">
        <v>11781</v>
      </c>
      <c r="D882" s="1" t="s">
        <v>12621</v>
      </c>
      <c r="E882" t="s">
        <v>11781</v>
      </c>
      <c r="F882" s="1" t="s">
        <v>16108</v>
      </c>
      <c r="G882" t="s">
        <v>16109</v>
      </c>
      <c r="H882" t="s">
        <v>16109</v>
      </c>
      <c r="I882" s="2" t="str">
        <f t="shared" si="60"/>
        <v>OSM</v>
      </c>
      <c r="J882" s="2" t="str">
        <f t="shared" si="61"/>
        <v>Google Maps</v>
      </c>
      <c r="K882" s="2" t="str">
        <f t="shared" si="62"/>
        <v>Google Search</v>
      </c>
      <c r="M882" t="str">
        <f t="shared" si="63"/>
        <v>insert into public.street_names_mappings(teryt_simc_code, teryt_ulic_code, teryt_street_name, osm_street_name) values ('0918123', '09347', 'Kordiana', 'Kordiana');</v>
      </c>
    </row>
    <row r="883" spans="1:13" x14ac:dyDescent="0.3">
      <c r="A883" t="s">
        <v>12800</v>
      </c>
      <c r="B883" t="s">
        <v>16114</v>
      </c>
      <c r="C883" t="s">
        <v>104</v>
      </c>
      <c r="D883" s="1" t="s">
        <v>1130</v>
      </c>
      <c r="E883" t="s">
        <v>104</v>
      </c>
      <c r="F883" s="1" t="s">
        <v>16108</v>
      </c>
      <c r="G883" t="s">
        <v>16109</v>
      </c>
      <c r="H883" t="s">
        <v>16109</v>
      </c>
      <c r="I883" s="2" t="str">
        <f t="shared" si="60"/>
        <v>OSM</v>
      </c>
      <c r="J883" s="2" t="str">
        <f t="shared" si="61"/>
        <v>Google Maps</v>
      </c>
      <c r="K883" s="2" t="str">
        <f t="shared" si="62"/>
        <v>Google Search</v>
      </c>
      <c r="M883" t="str">
        <f t="shared" si="63"/>
        <v>insert into public.street_names_mappings(teryt_simc_code, teryt_ulic_code, teryt_street_name, osm_street_name) values ('0986283', '09347', 'Kordiana', 'Kordiana');</v>
      </c>
    </row>
    <row r="884" spans="1:13" x14ac:dyDescent="0.3">
      <c r="A884" t="s">
        <v>12745</v>
      </c>
      <c r="B884" t="s">
        <v>15067</v>
      </c>
      <c r="C884" t="s">
        <v>548</v>
      </c>
      <c r="D884" s="1" t="s">
        <v>1463</v>
      </c>
      <c r="E884" t="s">
        <v>548</v>
      </c>
      <c r="F884" s="1" t="s">
        <v>16108</v>
      </c>
      <c r="G884" t="s">
        <v>16109</v>
      </c>
      <c r="H884" t="s">
        <v>16109</v>
      </c>
      <c r="I884" s="2" t="str">
        <f t="shared" si="60"/>
        <v>OSM</v>
      </c>
      <c r="J884" s="2" t="str">
        <f t="shared" si="61"/>
        <v>Google Maps</v>
      </c>
      <c r="K884" s="2" t="str">
        <f t="shared" si="62"/>
        <v>Google Search</v>
      </c>
      <c r="M884" t="str">
        <f t="shared" si="63"/>
        <v>insert into public.street_names_mappings(teryt_simc_code, teryt_ulic_code, teryt_street_name, osm_street_name) values ('0988313', '09347', 'Kordiana', 'Kordiana');</v>
      </c>
    </row>
    <row r="885" spans="1:13" x14ac:dyDescent="0.3">
      <c r="A885" t="s">
        <v>12798</v>
      </c>
      <c r="B885" t="s">
        <v>15220</v>
      </c>
      <c r="C885" t="s">
        <v>10107</v>
      </c>
      <c r="D885" s="1" t="s">
        <v>10108</v>
      </c>
      <c r="E885" t="s">
        <v>10107</v>
      </c>
      <c r="F885" s="1" t="s">
        <v>16115</v>
      </c>
      <c r="G885" t="s">
        <v>16116</v>
      </c>
      <c r="H885" t="s">
        <v>16116</v>
      </c>
      <c r="I885" s="2" t="str">
        <f t="shared" si="60"/>
        <v>OSM</v>
      </c>
      <c r="J885" s="2" t="str">
        <f t="shared" si="61"/>
        <v>Google Maps</v>
      </c>
      <c r="K885" s="2" t="str">
        <f t="shared" si="62"/>
        <v>Google Search</v>
      </c>
      <c r="M885" t="str">
        <f t="shared" si="63"/>
        <v>insert into public.street_names_mappings(teryt_simc_code, teryt_ulic_code, teryt_street_name, osm_street_name) values ('0965252', '09353', 'Korfantego', 'Korfantego');</v>
      </c>
    </row>
    <row r="886" spans="1:13" x14ac:dyDescent="0.3">
      <c r="A886" t="s">
        <v>12745</v>
      </c>
      <c r="B886" t="s">
        <v>15233</v>
      </c>
      <c r="C886" t="s">
        <v>10304</v>
      </c>
      <c r="D886" s="1" t="s">
        <v>10305</v>
      </c>
      <c r="E886" t="s">
        <v>10304</v>
      </c>
      <c r="F886" s="1" t="s">
        <v>16115</v>
      </c>
      <c r="G886" t="s">
        <v>16116</v>
      </c>
      <c r="H886" t="s">
        <v>16116</v>
      </c>
      <c r="I886" s="2" t="str">
        <f t="shared" si="60"/>
        <v>OSM</v>
      </c>
      <c r="J886" s="2" t="str">
        <f t="shared" si="61"/>
        <v>Google Maps</v>
      </c>
      <c r="K886" s="2" t="str">
        <f t="shared" si="62"/>
        <v>Google Search</v>
      </c>
      <c r="M886" t="str">
        <f t="shared" si="63"/>
        <v>insert into public.street_names_mappings(teryt_simc_code, teryt_ulic_code, teryt_street_name, osm_street_name) values ('0988359', '09353', 'Korfantego', 'Korfantego');</v>
      </c>
    </row>
    <row r="887" spans="1:13" x14ac:dyDescent="0.3">
      <c r="A887" t="s">
        <v>12798</v>
      </c>
      <c r="B887" t="s">
        <v>15240</v>
      </c>
      <c r="C887" t="s">
        <v>530</v>
      </c>
      <c r="D887" s="1" t="s">
        <v>1448</v>
      </c>
      <c r="E887" t="s">
        <v>531</v>
      </c>
      <c r="F887" s="1" t="s">
        <v>16115</v>
      </c>
      <c r="G887" t="s">
        <v>16116</v>
      </c>
      <c r="H887" t="s">
        <v>16116</v>
      </c>
      <c r="I887" s="2" t="str">
        <f t="shared" si="60"/>
        <v>OSM</v>
      </c>
      <c r="J887" s="2" t="str">
        <f t="shared" si="61"/>
        <v>Google Maps</v>
      </c>
      <c r="K887" s="2" t="str">
        <f t="shared" si="62"/>
        <v>Google Search</v>
      </c>
      <c r="M887" t="str">
        <f t="shared" si="63"/>
        <v>insert into public.street_names_mappings(teryt_simc_code, teryt_ulic_code, teryt_street_name, osm_street_name) values ('0493250', '09353', 'Korfantego', 'Korfantego');</v>
      </c>
    </row>
    <row r="888" spans="1:13" x14ac:dyDescent="0.3">
      <c r="A888" t="s">
        <v>12798</v>
      </c>
      <c r="B888" t="s">
        <v>15240</v>
      </c>
      <c r="C888" t="s">
        <v>530</v>
      </c>
      <c r="D888" s="1" t="s">
        <v>1711</v>
      </c>
      <c r="E888" t="s">
        <v>530</v>
      </c>
      <c r="F888" s="1" t="s">
        <v>16115</v>
      </c>
      <c r="G888" t="s">
        <v>16116</v>
      </c>
      <c r="H888" t="s">
        <v>16116</v>
      </c>
      <c r="I888" s="2" t="str">
        <f t="shared" si="60"/>
        <v>OSM</v>
      </c>
      <c r="J888" s="2" t="str">
        <f t="shared" si="61"/>
        <v>Google Maps</v>
      </c>
      <c r="K888" s="2" t="str">
        <f t="shared" si="62"/>
        <v>Google Search</v>
      </c>
      <c r="M888" t="str">
        <f t="shared" si="63"/>
        <v>insert into public.street_names_mappings(teryt_simc_code, teryt_ulic_code, teryt_street_name, osm_street_name) values ('0493439', '09353', 'Korfantego', 'Korfantego');</v>
      </c>
    </row>
    <row r="889" spans="1:13" x14ac:dyDescent="0.3">
      <c r="A889" t="s">
        <v>12740</v>
      </c>
      <c r="B889" t="s">
        <v>15583</v>
      </c>
      <c r="C889" t="s">
        <v>801</v>
      </c>
      <c r="D889" s="1" t="s">
        <v>12086</v>
      </c>
      <c r="E889" t="s">
        <v>801</v>
      </c>
      <c r="F889" s="1" t="s">
        <v>16115</v>
      </c>
      <c r="G889" t="s">
        <v>16116</v>
      </c>
      <c r="H889" t="s">
        <v>16116</v>
      </c>
      <c r="I889" s="2" t="str">
        <f t="shared" si="60"/>
        <v>OSM</v>
      </c>
      <c r="J889" s="2" t="str">
        <f t="shared" si="61"/>
        <v>Google Maps</v>
      </c>
      <c r="K889" s="2" t="str">
        <f t="shared" si="62"/>
        <v>Google Search</v>
      </c>
      <c r="M889" t="str">
        <f t="shared" si="63"/>
        <v>insert into public.street_names_mappings(teryt_simc_code, teryt_ulic_code, teryt_street_name, osm_street_name) values ('0214327', '09353', 'Korfantego', 'Korfantego');</v>
      </c>
    </row>
    <row r="890" spans="1:13" x14ac:dyDescent="0.3">
      <c r="A890" t="s">
        <v>12798</v>
      </c>
      <c r="B890" t="s">
        <v>15021</v>
      </c>
      <c r="C890" t="s">
        <v>11254</v>
      </c>
      <c r="D890" s="1" t="s">
        <v>12090</v>
      </c>
      <c r="E890" t="s">
        <v>11254</v>
      </c>
      <c r="F890" s="1" t="s">
        <v>16115</v>
      </c>
      <c r="G890" t="s">
        <v>16116</v>
      </c>
      <c r="H890" t="s">
        <v>16116</v>
      </c>
      <c r="I890" s="2" t="str">
        <f t="shared" si="60"/>
        <v>OSM</v>
      </c>
      <c r="J890" s="2" t="str">
        <f t="shared" si="61"/>
        <v>Google Maps</v>
      </c>
      <c r="K890" s="2" t="str">
        <f t="shared" si="62"/>
        <v>Google Search</v>
      </c>
      <c r="M890" t="str">
        <f t="shared" si="63"/>
        <v>insert into public.street_names_mappings(teryt_simc_code, teryt_ulic_code, teryt_street_name, osm_street_name) values ('0965281', '09353', 'Korfantego', 'Korfantego');</v>
      </c>
    </row>
    <row r="891" spans="1:13" x14ac:dyDescent="0.3">
      <c r="A891" t="s">
        <v>12798</v>
      </c>
      <c r="B891" t="s">
        <v>15393</v>
      </c>
      <c r="C891" t="s">
        <v>21</v>
      </c>
      <c r="D891" s="1" t="s">
        <v>1054</v>
      </c>
      <c r="E891" t="s">
        <v>21</v>
      </c>
      <c r="F891" s="1" t="s">
        <v>16115</v>
      </c>
      <c r="G891" t="s">
        <v>16116</v>
      </c>
      <c r="H891" t="s">
        <v>16116</v>
      </c>
      <c r="I891" s="2" t="str">
        <f t="shared" si="60"/>
        <v>OSM</v>
      </c>
      <c r="J891" s="2" t="str">
        <f t="shared" si="61"/>
        <v>Google Maps</v>
      </c>
      <c r="K891" s="2" t="str">
        <f t="shared" si="62"/>
        <v>Google Search</v>
      </c>
      <c r="M891" t="str">
        <f t="shared" si="63"/>
        <v>insert into public.street_names_mappings(teryt_simc_code, teryt_ulic_code, teryt_street_name, osm_street_name) values ('0965341', '09353', 'Korfantego', 'Korfantego');</v>
      </c>
    </row>
    <row r="892" spans="1:13" x14ac:dyDescent="0.3">
      <c r="A892" t="s">
        <v>12798</v>
      </c>
      <c r="B892" t="s">
        <v>15462</v>
      </c>
      <c r="C892" t="s">
        <v>1016</v>
      </c>
      <c r="D892" s="1" t="s">
        <v>1804</v>
      </c>
      <c r="E892" t="s">
        <v>1016</v>
      </c>
      <c r="F892" s="1" t="s">
        <v>16115</v>
      </c>
      <c r="G892" t="s">
        <v>16116</v>
      </c>
      <c r="H892" t="s">
        <v>16116</v>
      </c>
      <c r="I892" s="2" t="str">
        <f t="shared" si="60"/>
        <v>OSM</v>
      </c>
      <c r="J892" s="2" t="str">
        <f t="shared" si="61"/>
        <v>Google Maps</v>
      </c>
      <c r="K892" s="2" t="str">
        <f t="shared" si="62"/>
        <v>Google Search</v>
      </c>
      <c r="M892" t="str">
        <f t="shared" si="63"/>
        <v>insert into public.street_names_mappings(teryt_simc_code, teryt_ulic_code, teryt_street_name, osm_street_name) values ('0495697', '09353', 'Korfantego', 'Korfantego');</v>
      </c>
    </row>
    <row r="893" spans="1:13" x14ac:dyDescent="0.3">
      <c r="A893" t="s">
        <v>12740</v>
      </c>
      <c r="B893" t="s">
        <v>15552</v>
      </c>
      <c r="C893" t="s">
        <v>6596</v>
      </c>
      <c r="D893" s="1" t="s">
        <v>6597</v>
      </c>
      <c r="E893" t="s">
        <v>6596</v>
      </c>
      <c r="F893" s="1" t="s">
        <v>16115</v>
      </c>
      <c r="G893" t="s">
        <v>16116</v>
      </c>
      <c r="H893" t="s">
        <v>16116</v>
      </c>
      <c r="I893" s="2" t="str">
        <f t="shared" si="60"/>
        <v>OSM</v>
      </c>
      <c r="J893" s="2" t="str">
        <f t="shared" si="61"/>
        <v>Google Maps</v>
      </c>
      <c r="K893" s="2" t="str">
        <f t="shared" si="62"/>
        <v>Google Search</v>
      </c>
      <c r="M893" t="str">
        <f t="shared" si="63"/>
        <v>insert into public.street_names_mappings(teryt_simc_code, teryt_ulic_code, teryt_street_name, osm_street_name) values ('0931589', '09353', 'Korfantego', 'Korfantego');</v>
      </c>
    </row>
    <row r="894" spans="1:13" x14ac:dyDescent="0.3">
      <c r="A894" t="s">
        <v>12798</v>
      </c>
      <c r="B894" t="s">
        <v>15461</v>
      </c>
      <c r="C894" t="s">
        <v>11343</v>
      </c>
      <c r="D894" s="1" t="s">
        <v>12188</v>
      </c>
      <c r="E894" t="s">
        <v>11343</v>
      </c>
      <c r="F894" s="1" t="s">
        <v>16115</v>
      </c>
      <c r="G894" t="s">
        <v>16116</v>
      </c>
      <c r="H894" t="s">
        <v>16116</v>
      </c>
      <c r="I894" s="2" t="str">
        <f t="shared" si="60"/>
        <v>OSM</v>
      </c>
      <c r="J894" s="2" t="str">
        <f t="shared" si="61"/>
        <v>Google Maps</v>
      </c>
      <c r="K894" s="2" t="str">
        <f t="shared" si="62"/>
        <v>Google Search</v>
      </c>
      <c r="M894" t="str">
        <f t="shared" si="63"/>
        <v>insert into public.street_names_mappings(teryt_simc_code, teryt_ulic_code, teryt_street_name, osm_street_name) values ('0965619', '09353', 'Korfantego', 'Korfantego');</v>
      </c>
    </row>
    <row r="895" spans="1:13" x14ac:dyDescent="0.3">
      <c r="A895" t="s">
        <v>12740</v>
      </c>
      <c r="B895" t="s">
        <v>15394</v>
      </c>
      <c r="C895" t="s">
        <v>210</v>
      </c>
      <c r="D895" s="1" t="s">
        <v>1780</v>
      </c>
      <c r="E895" t="s">
        <v>210</v>
      </c>
      <c r="F895" s="1" t="s">
        <v>16115</v>
      </c>
      <c r="G895" t="s">
        <v>16116</v>
      </c>
      <c r="H895" t="s">
        <v>16116</v>
      </c>
      <c r="I895" s="2" t="str">
        <f t="shared" si="60"/>
        <v>OSM</v>
      </c>
      <c r="J895" s="2" t="str">
        <f t="shared" si="61"/>
        <v>Google Maps</v>
      </c>
      <c r="K895" s="2" t="str">
        <f t="shared" si="62"/>
        <v>Google Search</v>
      </c>
      <c r="M895" t="str">
        <f t="shared" si="63"/>
        <v>insert into public.street_names_mappings(teryt_simc_code, teryt_ulic_code, teryt_street_name, osm_street_name) values ('0135450', '09353', 'Korfantego', 'Korfantego');</v>
      </c>
    </row>
    <row r="896" spans="1:13" x14ac:dyDescent="0.3">
      <c r="A896" t="s">
        <v>12798</v>
      </c>
      <c r="B896" t="s">
        <v>15336</v>
      </c>
      <c r="C896" t="s">
        <v>687</v>
      </c>
      <c r="D896" s="1" t="s">
        <v>1570</v>
      </c>
      <c r="E896" t="s">
        <v>687</v>
      </c>
      <c r="F896" s="1" t="s">
        <v>16115</v>
      </c>
      <c r="G896" t="s">
        <v>16116</v>
      </c>
      <c r="H896" t="s">
        <v>16116</v>
      </c>
      <c r="I896" s="2" t="str">
        <f t="shared" si="60"/>
        <v>OSM</v>
      </c>
      <c r="J896" s="2" t="str">
        <f t="shared" si="61"/>
        <v>Google Maps</v>
      </c>
      <c r="K896" s="2" t="str">
        <f t="shared" si="62"/>
        <v>Google Search</v>
      </c>
      <c r="M896" t="str">
        <f t="shared" si="63"/>
        <v>insert into public.street_names_mappings(teryt_simc_code, teryt_ulic_code, teryt_street_name, osm_street_name) values ('0965677', '09353', 'Korfantego', 'Korfantego');</v>
      </c>
    </row>
    <row r="897" spans="1:13" x14ac:dyDescent="0.3">
      <c r="A897" t="s">
        <v>12740</v>
      </c>
      <c r="B897" t="s">
        <v>16117</v>
      </c>
      <c r="C897" t="s">
        <v>423</v>
      </c>
      <c r="D897" s="1" t="s">
        <v>1369</v>
      </c>
      <c r="E897" t="s">
        <v>424</v>
      </c>
      <c r="F897" s="1" t="s">
        <v>16115</v>
      </c>
      <c r="G897" t="s">
        <v>16116</v>
      </c>
      <c r="H897" t="s">
        <v>16116</v>
      </c>
      <c r="I897" s="2" t="str">
        <f t="shared" si="60"/>
        <v>OSM</v>
      </c>
      <c r="J897" s="2" t="str">
        <f t="shared" si="61"/>
        <v>Google Maps</v>
      </c>
      <c r="K897" s="2" t="str">
        <f t="shared" si="62"/>
        <v>Google Search</v>
      </c>
      <c r="M897" t="str">
        <f t="shared" si="63"/>
        <v>insert into public.street_names_mappings(teryt_simc_code, teryt_ulic_code, teryt_street_name, osm_street_name) values ('0218590', '09353', 'Korfantego', 'Korfantego');</v>
      </c>
    </row>
    <row r="898" spans="1:13" x14ac:dyDescent="0.3">
      <c r="A898" t="s">
        <v>12740</v>
      </c>
      <c r="B898" t="s">
        <v>15394</v>
      </c>
      <c r="C898" t="s">
        <v>200</v>
      </c>
      <c r="D898" s="1" t="s">
        <v>1204</v>
      </c>
      <c r="E898" t="s">
        <v>200</v>
      </c>
      <c r="F898" s="1" t="s">
        <v>16115</v>
      </c>
      <c r="G898" t="s">
        <v>16116</v>
      </c>
      <c r="H898" t="s">
        <v>16116</v>
      </c>
      <c r="I898" s="2" t="str">
        <f t="shared" si="60"/>
        <v>OSM</v>
      </c>
      <c r="J898" s="2" t="str">
        <f t="shared" si="61"/>
        <v>Google Maps</v>
      </c>
      <c r="K898" s="2" t="str">
        <f t="shared" si="62"/>
        <v>Google Search</v>
      </c>
      <c r="M898" t="str">
        <f t="shared" si="63"/>
        <v>insert into public.street_names_mappings(teryt_simc_code, teryt_ulic_code, teryt_street_name, osm_street_name) values ('0931945', '09353', 'Korfantego', 'Korfantego');</v>
      </c>
    </row>
    <row r="899" spans="1:13" x14ac:dyDescent="0.3">
      <c r="A899" t="s">
        <v>12740</v>
      </c>
      <c r="B899" t="s">
        <v>16118</v>
      </c>
      <c r="C899" t="s">
        <v>5503</v>
      </c>
      <c r="D899" s="1" t="s">
        <v>16119</v>
      </c>
      <c r="E899" t="s">
        <v>5503</v>
      </c>
      <c r="F899" s="1" t="s">
        <v>16115</v>
      </c>
      <c r="G899" t="s">
        <v>16116</v>
      </c>
      <c r="H899" t="s">
        <v>16116</v>
      </c>
      <c r="I899" s="2" t="str">
        <f t="shared" si="60"/>
        <v>OSM</v>
      </c>
      <c r="J899" s="2" t="str">
        <f t="shared" si="61"/>
        <v>Google Maps</v>
      </c>
      <c r="K899" s="2" t="str">
        <f t="shared" si="62"/>
        <v>Google Search</v>
      </c>
      <c r="M899" t="str">
        <f t="shared" si="63"/>
        <v>insert into public.street_names_mappings(teryt_simc_code, teryt_ulic_code, teryt_street_name, osm_street_name) values ('0216119', '09353', 'Korfantego', 'Korfantego');</v>
      </c>
    </row>
    <row r="900" spans="1:13" x14ac:dyDescent="0.3">
      <c r="A900" t="s">
        <v>12798</v>
      </c>
      <c r="B900" t="s">
        <v>15240</v>
      </c>
      <c r="C900" t="s">
        <v>11519</v>
      </c>
      <c r="D900" s="1" t="s">
        <v>12345</v>
      </c>
      <c r="E900" t="s">
        <v>11519</v>
      </c>
      <c r="F900" s="1" t="s">
        <v>16115</v>
      </c>
      <c r="G900" t="s">
        <v>16116</v>
      </c>
      <c r="H900" t="s">
        <v>16116</v>
      </c>
      <c r="I900" s="2" t="str">
        <f t="shared" si="60"/>
        <v>OSM</v>
      </c>
      <c r="J900" s="2" t="str">
        <f t="shared" si="61"/>
        <v>Google Maps</v>
      </c>
      <c r="K900" s="2" t="str">
        <f t="shared" si="62"/>
        <v>Google Search</v>
      </c>
      <c r="M900" t="str">
        <f t="shared" si="63"/>
        <v>insert into public.street_names_mappings(teryt_simc_code, teryt_ulic_code, teryt_street_name, osm_street_name) values ('0965750', '09353', 'Korfantego', 'Korfantego');</v>
      </c>
    </row>
    <row r="901" spans="1:13" x14ac:dyDescent="0.3">
      <c r="A901" t="s">
        <v>12798</v>
      </c>
      <c r="B901" t="s">
        <v>15059</v>
      </c>
      <c r="C901" t="s">
        <v>7280</v>
      </c>
      <c r="D901" s="1" t="s">
        <v>7281</v>
      </c>
      <c r="E901" t="s">
        <v>7280</v>
      </c>
      <c r="F901" s="1" t="s">
        <v>16115</v>
      </c>
      <c r="G901" t="s">
        <v>16116</v>
      </c>
      <c r="H901" t="s">
        <v>16116</v>
      </c>
      <c r="I901" s="2" t="str">
        <f t="shared" si="60"/>
        <v>OSM</v>
      </c>
      <c r="J901" s="2" t="str">
        <f t="shared" si="61"/>
        <v>Google Maps</v>
      </c>
      <c r="K901" s="2" t="str">
        <f t="shared" si="62"/>
        <v>Google Search</v>
      </c>
      <c r="M901" t="str">
        <f t="shared" si="63"/>
        <v>insert into public.street_names_mappings(teryt_simc_code, teryt_ulic_code, teryt_street_name, osm_street_name) values ('0501742', '09353', 'Korfantego', 'Korfantego');</v>
      </c>
    </row>
    <row r="902" spans="1:13" x14ac:dyDescent="0.3">
      <c r="A902" t="s">
        <v>12740</v>
      </c>
      <c r="B902" t="s">
        <v>16117</v>
      </c>
      <c r="C902" t="s">
        <v>545</v>
      </c>
      <c r="D902" s="1" t="s">
        <v>4469</v>
      </c>
      <c r="E902" t="s">
        <v>2876</v>
      </c>
      <c r="F902" s="1" t="s">
        <v>16115</v>
      </c>
      <c r="G902" t="s">
        <v>16116</v>
      </c>
      <c r="H902" t="s">
        <v>16116</v>
      </c>
      <c r="I902" s="2" t="str">
        <f t="shared" si="60"/>
        <v>OSM</v>
      </c>
      <c r="J902" s="2" t="str">
        <f t="shared" si="61"/>
        <v>Google Maps</v>
      </c>
      <c r="K902" s="2" t="str">
        <f t="shared" si="62"/>
        <v>Google Search</v>
      </c>
      <c r="M902" t="str">
        <f t="shared" si="63"/>
        <v>insert into public.street_names_mappings(teryt_simc_code, teryt_ulic_code, teryt_street_name, osm_street_name) values ('0220598', '09353', 'Korfantego', 'Korfantego');</v>
      </c>
    </row>
    <row r="903" spans="1:13" x14ac:dyDescent="0.3">
      <c r="A903" t="s">
        <v>12798</v>
      </c>
      <c r="B903" t="s">
        <v>15240</v>
      </c>
      <c r="C903" t="s">
        <v>275</v>
      </c>
      <c r="D903" s="1" t="s">
        <v>12450</v>
      </c>
      <c r="E903" t="s">
        <v>275</v>
      </c>
      <c r="F903" s="1" t="s">
        <v>16115</v>
      </c>
      <c r="G903" t="s">
        <v>16116</v>
      </c>
      <c r="H903" t="s">
        <v>16116</v>
      </c>
      <c r="I903" s="2" t="str">
        <f t="shared" si="60"/>
        <v>OSM</v>
      </c>
      <c r="J903" s="2" t="str">
        <f t="shared" si="61"/>
        <v>Google Maps</v>
      </c>
      <c r="K903" s="2" t="str">
        <f t="shared" si="62"/>
        <v>Google Search</v>
      </c>
      <c r="M903" t="str">
        <f t="shared" si="63"/>
        <v>insert into public.street_names_mappings(teryt_simc_code, teryt_ulic_code, teryt_street_name, osm_street_name) values ('0502523', '09353', 'Korfantego', 'Korfantego');</v>
      </c>
    </row>
    <row r="904" spans="1:13" x14ac:dyDescent="0.3">
      <c r="A904" t="s">
        <v>12740</v>
      </c>
      <c r="B904" t="s">
        <v>15375</v>
      </c>
      <c r="C904" t="s">
        <v>11209</v>
      </c>
      <c r="D904" s="1" t="s">
        <v>15585</v>
      </c>
      <c r="E904" t="s">
        <v>15586</v>
      </c>
      <c r="F904" s="1" t="s">
        <v>16115</v>
      </c>
      <c r="G904" t="s">
        <v>16116</v>
      </c>
      <c r="H904" t="s">
        <v>16116</v>
      </c>
      <c r="I904" s="2" t="str">
        <f t="shared" si="60"/>
        <v>OSM</v>
      </c>
      <c r="J904" s="2" t="str">
        <f t="shared" si="61"/>
        <v>Google Maps</v>
      </c>
      <c r="K904" s="2" t="str">
        <f t="shared" si="62"/>
        <v>Google Search</v>
      </c>
      <c r="M904" t="str">
        <f t="shared" si="63"/>
        <v>insert into public.street_names_mappings(teryt_simc_code, teryt_ulic_code, teryt_street_name, osm_street_name) values ('0214043', '09353', 'Korfantego', 'Korfantego');</v>
      </c>
    </row>
    <row r="905" spans="1:13" x14ac:dyDescent="0.3">
      <c r="A905" t="s">
        <v>12798</v>
      </c>
      <c r="B905" t="s">
        <v>15336</v>
      </c>
      <c r="C905" t="s">
        <v>203</v>
      </c>
      <c r="D905" s="1" t="s">
        <v>1208</v>
      </c>
      <c r="E905" t="s">
        <v>204</v>
      </c>
      <c r="F905" s="1" t="s">
        <v>16115</v>
      </c>
      <c r="G905" t="s">
        <v>16116</v>
      </c>
      <c r="H905" t="s">
        <v>16116</v>
      </c>
      <c r="I905" s="2" t="str">
        <f t="shared" si="60"/>
        <v>OSM</v>
      </c>
      <c r="J905" s="2" t="str">
        <f t="shared" si="61"/>
        <v>Google Maps</v>
      </c>
      <c r="K905" s="2" t="str">
        <f t="shared" si="62"/>
        <v>Google Search</v>
      </c>
      <c r="M905" t="str">
        <f t="shared" si="63"/>
        <v>insert into public.street_names_mappings(teryt_simc_code, teryt_ulic_code, teryt_street_name, osm_street_name) values ('0505622', '09353', 'Korfantego', 'Korfantego');</v>
      </c>
    </row>
    <row r="906" spans="1:13" x14ac:dyDescent="0.3">
      <c r="A906" t="s">
        <v>12740</v>
      </c>
      <c r="B906" t="s">
        <v>15583</v>
      </c>
      <c r="C906" t="s">
        <v>568</v>
      </c>
      <c r="D906" s="1" t="s">
        <v>1479</v>
      </c>
      <c r="E906" t="s">
        <v>568</v>
      </c>
      <c r="F906" s="1" t="s">
        <v>16115</v>
      </c>
      <c r="G906" t="s">
        <v>16116</v>
      </c>
      <c r="H906" t="s">
        <v>16116</v>
      </c>
      <c r="I906" s="2" t="str">
        <f t="shared" si="60"/>
        <v>OSM</v>
      </c>
      <c r="J906" s="2" t="str">
        <f t="shared" si="61"/>
        <v>Google Maps</v>
      </c>
      <c r="K906" s="2" t="str">
        <f t="shared" si="62"/>
        <v>Google Search</v>
      </c>
      <c r="M906" t="str">
        <f t="shared" si="63"/>
        <v>insert into public.street_names_mappings(teryt_simc_code, teryt_ulic_code, teryt_street_name, osm_street_name) values ('0221936', '09353', 'Korfantego', 'Korfantego');</v>
      </c>
    </row>
    <row r="907" spans="1:13" x14ac:dyDescent="0.3">
      <c r="A907" t="s">
        <v>12798</v>
      </c>
      <c r="B907" t="s">
        <v>15462</v>
      </c>
      <c r="C907" t="s">
        <v>2214</v>
      </c>
      <c r="D907" s="1" t="s">
        <v>4041</v>
      </c>
      <c r="E907" t="s">
        <v>2215</v>
      </c>
      <c r="F907" s="1" t="s">
        <v>16115</v>
      </c>
      <c r="G907" t="s">
        <v>16116</v>
      </c>
      <c r="H907" t="s">
        <v>16116</v>
      </c>
      <c r="I907" s="2" t="str">
        <f t="shared" si="60"/>
        <v>OSM</v>
      </c>
      <c r="J907" s="2" t="str">
        <f t="shared" si="61"/>
        <v>Google Maps</v>
      </c>
      <c r="K907" s="2" t="str">
        <f t="shared" si="62"/>
        <v>Google Search</v>
      </c>
      <c r="M907" t="str">
        <f t="shared" si="63"/>
        <v>insert into public.street_names_mappings(teryt_simc_code, teryt_ulic_code, teryt_street_name, osm_street_name) values ('0496716', '09353', 'Korfantego', 'Korfantego');</v>
      </c>
    </row>
    <row r="908" spans="1:13" x14ac:dyDescent="0.3">
      <c r="A908" t="s">
        <v>12740</v>
      </c>
      <c r="B908" t="s">
        <v>15465</v>
      </c>
      <c r="C908" t="s">
        <v>15466</v>
      </c>
      <c r="D908" s="1" t="s">
        <v>15467</v>
      </c>
      <c r="E908" t="s">
        <v>15466</v>
      </c>
      <c r="F908" s="1" t="s">
        <v>16115</v>
      </c>
      <c r="G908" t="s">
        <v>16116</v>
      </c>
      <c r="H908" t="s">
        <v>16116</v>
      </c>
      <c r="I908" s="2" t="str">
        <f t="shared" ref="I908:I971" si="64">HYPERLINK(_xlfn.ENCODEURL(CONCATENATE("https://www.openstreetmap.org/search?query=",H908,",",E908)), "OSM")</f>
        <v>OSM</v>
      </c>
      <c r="J908" s="2" t="str">
        <f t="shared" si="61"/>
        <v>Google Maps</v>
      </c>
      <c r="K908" s="2" t="str">
        <f t="shared" si="62"/>
        <v>Google Search</v>
      </c>
      <c r="M908" t="str">
        <f t="shared" si="63"/>
        <v>insert into public.street_names_mappings(teryt_simc_code, teryt_ulic_code, teryt_street_name, osm_street_name) values ('0925258', '09353', 'Korfantego', 'Korfantego');</v>
      </c>
    </row>
    <row r="909" spans="1:13" x14ac:dyDescent="0.3">
      <c r="A909" t="s">
        <v>12740</v>
      </c>
      <c r="B909" t="s">
        <v>15394</v>
      </c>
      <c r="C909" t="s">
        <v>11821</v>
      </c>
      <c r="D909" s="1" t="s">
        <v>12666</v>
      </c>
      <c r="E909" t="s">
        <v>11821</v>
      </c>
      <c r="F909" s="1" t="s">
        <v>16115</v>
      </c>
      <c r="G909" t="s">
        <v>16116</v>
      </c>
      <c r="H909" t="s">
        <v>16116</v>
      </c>
      <c r="I909" s="2" t="str">
        <f t="shared" si="64"/>
        <v>OSM</v>
      </c>
      <c r="J909" s="2" t="str">
        <f t="shared" si="61"/>
        <v>Google Maps</v>
      </c>
      <c r="K909" s="2" t="str">
        <f t="shared" si="62"/>
        <v>Google Search</v>
      </c>
      <c r="M909" t="str">
        <f t="shared" si="63"/>
        <v>insert into public.street_names_mappings(teryt_simc_code, teryt_ulic_code, teryt_street_name, osm_street_name) values ('0932494', '09353', 'Korfantego', 'Korfantego');</v>
      </c>
    </row>
    <row r="910" spans="1:13" x14ac:dyDescent="0.3">
      <c r="A910" t="s">
        <v>12798</v>
      </c>
      <c r="B910" t="s">
        <v>15336</v>
      </c>
      <c r="C910" t="s">
        <v>203</v>
      </c>
      <c r="D910" s="1" t="s">
        <v>12703</v>
      </c>
      <c r="E910" t="s">
        <v>203</v>
      </c>
      <c r="F910" s="1" t="s">
        <v>16115</v>
      </c>
      <c r="G910" t="s">
        <v>16116</v>
      </c>
      <c r="H910" t="s">
        <v>16116</v>
      </c>
      <c r="I910" s="2" t="str">
        <f t="shared" si="64"/>
        <v>OSM</v>
      </c>
      <c r="J910" s="2" t="str">
        <f t="shared" si="61"/>
        <v>Google Maps</v>
      </c>
      <c r="K910" s="2" t="str">
        <f t="shared" si="62"/>
        <v>Google Search</v>
      </c>
      <c r="M910" t="str">
        <f t="shared" si="63"/>
        <v>insert into public.street_names_mappings(teryt_simc_code, teryt_ulic_code, teryt_street_name, osm_street_name) values ('0966040', '09353', 'Korfantego', 'Korfantego');</v>
      </c>
    </row>
    <row r="911" spans="1:13" x14ac:dyDescent="0.3">
      <c r="A911" t="s">
        <v>12798</v>
      </c>
      <c r="B911" t="s">
        <v>15336</v>
      </c>
      <c r="C911" t="s">
        <v>203</v>
      </c>
      <c r="D911" s="1" t="s">
        <v>15671</v>
      </c>
      <c r="E911" t="s">
        <v>15672</v>
      </c>
      <c r="F911" s="1" t="s">
        <v>16115</v>
      </c>
      <c r="G911" t="s">
        <v>16116</v>
      </c>
      <c r="H911" t="s">
        <v>16116</v>
      </c>
      <c r="I911" s="2" t="str">
        <f t="shared" si="64"/>
        <v>OSM</v>
      </c>
      <c r="J911" s="2" t="str">
        <f t="shared" si="61"/>
        <v>Google Maps</v>
      </c>
      <c r="K911" s="2" t="str">
        <f t="shared" si="62"/>
        <v>Google Search</v>
      </c>
      <c r="M911" t="str">
        <f t="shared" si="63"/>
        <v>insert into public.street_names_mappings(teryt_simc_code, teryt_ulic_code, teryt_street_name, osm_street_name) values ('0505639', '09353', 'Korfantego', 'Korfantego');</v>
      </c>
    </row>
    <row r="912" spans="1:13" x14ac:dyDescent="0.3">
      <c r="A912" t="s">
        <v>12740</v>
      </c>
      <c r="B912" t="s">
        <v>16110</v>
      </c>
      <c r="C912" t="s">
        <v>1885</v>
      </c>
      <c r="D912" s="1" t="s">
        <v>3812</v>
      </c>
      <c r="E912" t="s">
        <v>1885</v>
      </c>
      <c r="F912" s="1" t="s">
        <v>16120</v>
      </c>
      <c r="G912" t="s">
        <v>16121</v>
      </c>
      <c r="H912" t="s">
        <v>16121</v>
      </c>
      <c r="I912" s="2" t="str">
        <f t="shared" si="64"/>
        <v>OSM</v>
      </c>
      <c r="J912" s="2" t="str">
        <f t="shared" si="61"/>
        <v>Google Maps</v>
      </c>
      <c r="K912" s="2" t="str">
        <f t="shared" si="62"/>
        <v>Google Search</v>
      </c>
      <c r="M912" t="str">
        <f t="shared" si="63"/>
        <v>insert into public.street_names_mappings(teryt_simc_code, teryt_ulic_code, teryt_street_name, osm_street_name) values ('0940890', '09405', 'Korzeniowskiego', 'Korzeniowskiego');</v>
      </c>
    </row>
    <row r="913" spans="1:13" x14ac:dyDescent="0.3">
      <c r="A913" t="s">
        <v>12745</v>
      </c>
      <c r="B913" t="s">
        <v>15233</v>
      </c>
      <c r="C913" t="s">
        <v>284</v>
      </c>
      <c r="D913" s="1" t="s">
        <v>1265</v>
      </c>
      <c r="E913" t="s">
        <v>284</v>
      </c>
      <c r="F913" s="1" t="s">
        <v>16120</v>
      </c>
      <c r="G913" t="s">
        <v>16121</v>
      </c>
      <c r="H913" t="s">
        <v>16121</v>
      </c>
      <c r="I913" s="2" t="str">
        <f t="shared" si="64"/>
        <v>OSM</v>
      </c>
      <c r="J913" s="2" t="str">
        <f t="shared" si="61"/>
        <v>Google Maps</v>
      </c>
      <c r="K913" s="2" t="str">
        <f t="shared" si="62"/>
        <v>Google Search</v>
      </c>
      <c r="M913" t="str">
        <f t="shared" si="63"/>
        <v>insert into public.street_names_mappings(teryt_simc_code, teryt_ulic_code, teryt_street_name, osm_street_name) values ('0988520', '09405', 'Korzeniowskiego', 'Korzeniowskiego');</v>
      </c>
    </row>
    <row r="914" spans="1:13" x14ac:dyDescent="0.3">
      <c r="A914" t="s">
        <v>12727</v>
      </c>
      <c r="B914" t="s">
        <v>15299</v>
      </c>
      <c r="C914" t="s">
        <v>11200</v>
      </c>
      <c r="D914" s="1" t="s">
        <v>12036</v>
      </c>
      <c r="E914" t="s">
        <v>11200</v>
      </c>
      <c r="F914" s="1" t="s">
        <v>16122</v>
      </c>
      <c r="G914" t="s">
        <v>16123</v>
      </c>
      <c r="H914" t="s">
        <v>16123</v>
      </c>
      <c r="I914" s="2" t="str">
        <f t="shared" si="64"/>
        <v>OSM</v>
      </c>
      <c r="J914" s="2" t="str">
        <f t="shared" si="61"/>
        <v>Google Maps</v>
      </c>
      <c r="K914" s="2" t="str">
        <f t="shared" si="62"/>
        <v>Google Search</v>
      </c>
      <c r="M914" t="str">
        <f t="shared" si="63"/>
        <v>insert into public.street_names_mappings(teryt_simc_code, teryt_ulic_code, teryt_street_name, osm_street_name) values ('0922886', '09427', 'Kosińskiego', 'Kosińskiego');</v>
      </c>
    </row>
    <row r="915" spans="1:13" x14ac:dyDescent="0.3">
      <c r="A915" t="s">
        <v>12729</v>
      </c>
      <c r="B915" t="s">
        <v>15564</v>
      </c>
      <c r="C915" t="s">
        <v>652</v>
      </c>
      <c r="D915" s="1" t="s">
        <v>4811</v>
      </c>
      <c r="E915" t="s">
        <v>652</v>
      </c>
      <c r="F915" s="1" t="s">
        <v>16122</v>
      </c>
      <c r="G915" t="s">
        <v>16123</v>
      </c>
      <c r="H915" t="s">
        <v>16123</v>
      </c>
      <c r="I915" s="2" t="str">
        <f t="shared" si="64"/>
        <v>OSM</v>
      </c>
      <c r="J915" s="2" t="str">
        <f t="shared" si="61"/>
        <v>Google Maps</v>
      </c>
      <c r="K915" s="2" t="str">
        <f t="shared" si="62"/>
        <v>Google Search</v>
      </c>
      <c r="M915" t="str">
        <f t="shared" si="63"/>
        <v>insert into public.street_names_mappings(teryt_simc_code, teryt_ulic_code, teryt_street_name, osm_street_name) values ('0525760', '09427', 'Kosińskiego', 'Kosińskiego');</v>
      </c>
    </row>
    <row r="916" spans="1:13" x14ac:dyDescent="0.3">
      <c r="A916" t="s">
        <v>12743</v>
      </c>
      <c r="B916" t="s">
        <v>16124</v>
      </c>
      <c r="C916" t="s">
        <v>2146</v>
      </c>
      <c r="D916" s="1" t="s">
        <v>3996</v>
      </c>
      <c r="E916" t="s">
        <v>2146</v>
      </c>
      <c r="F916" s="1" t="s">
        <v>16122</v>
      </c>
      <c r="G916" t="s">
        <v>16123</v>
      </c>
      <c r="H916" t="s">
        <v>16123</v>
      </c>
      <c r="I916" s="2" t="str">
        <f t="shared" si="64"/>
        <v>OSM</v>
      </c>
      <c r="J916" s="2" t="str">
        <f t="shared" si="61"/>
        <v>Google Maps</v>
      </c>
      <c r="K916" s="2" t="str">
        <f t="shared" si="62"/>
        <v>Google Search</v>
      </c>
      <c r="M916" t="str">
        <f t="shared" si="63"/>
        <v>insert into public.street_names_mappings(teryt_simc_code, teryt_ulic_code, teryt_street_name, osm_street_name) values ('0950262', '09427', 'Kosińskiego', 'Kosińskiego');</v>
      </c>
    </row>
    <row r="917" spans="1:13" x14ac:dyDescent="0.3">
      <c r="A917" t="s">
        <v>12800</v>
      </c>
      <c r="B917" t="s">
        <v>16125</v>
      </c>
      <c r="C917" t="s">
        <v>16126</v>
      </c>
      <c r="D917" s="1" t="s">
        <v>16127</v>
      </c>
      <c r="E917" t="s">
        <v>16126</v>
      </c>
      <c r="F917" s="1" t="s">
        <v>16128</v>
      </c>
      <c r="G917" t="s">
        <v>16129</v>
      </c>
      <c r="H917" t="s">
        <v>16129</v>
      </c>
      <c r="I917" s="2" t="str">
        <f t="shared" si="64"/>
        <v>OSM</v>
      </c>
      <c r="J917" s="2" t="str">
        <f t="shared" si="61"/>
        <v>Google Maps</v>
      </c>
      <c r="K917" s="2" t="str">
        <f t="shared" si="62"/>
        <v>Google Search</v>
      </c>
      <c r="M917" t="str">
        <f t="shared" si="63"/>
        <v>insert into public.street_names_mappings(teryt_simc_code, teryt_ulic_code, teryt_street_name, osm_street_name) values ('0365084', '09457', 'Kossak-Szczuckiej', 'Kossak-Szczuckiej');</v>
      </c>
    </row>
    <row r="918" spans="1:13" x14ac:dyDescent="0.3">
      <c r="A918" t="s">
        <v>12759</v>
      </c>
      <c r="B918" t="s">
        <v>15386</v>
      </c>
      <c r="C918" t="s">
        <v>154</v>
      </c>
      <c r="D918" s="1" t="s">
        <v>1173</v>
      </c>
      <c r="E918" t="s">
        <v>154</v>
      </c>
      <c r="F918" s="1" t="s">
        <v>16130</v>
      </c>
      <c r="G918" t="s">
        <v>16131</v>
      </c>
      <c r="H918" t="s">
        <v>16131</v>
      </c>
      <c r="I918" s="2" t="str">
        <f t="shared" si="64"/>
        <v>OSM</v>
      </c>
      <c r="J918" s="2" t="str">
        <f t="shared" si="61"/>
        <v>Google Maps</v>
      </c>
      <c r="K918" s="2" t="str">
        <f t="shared" si="62"/>
        <v>Google Search</v>
      </c>
      <c r="M918" t="str">
        <f t="shared" si="63"/>
        <v>insert into public.street_names_mappings(teryt_simc_code, teryt_ulic_code, teryt_street_name, osm_street_name) values ('0967647', '09459', 'Kossaka', 'Kossaka');</v>
      </c>
    </row>
    <row r="919" spans="1:13" x14ac:dyDescent="0.3">
      <c r="A919" t="s">
        <v>12743</v>
      </c>
      <c r="B919" t="s">
        <v>15484</v>
      </c>
      <c r="C919" t="s">
        <v>11181</v>
      </c>
      <c r="D919" s="1" t="s">
        <v>12017</v>
      </c>
      <c r="E919" t="s">
        <v>11181</v>
      </c>
      <c r="F919" s="1" t="s">
        <v>16130</v>
      </c>
      <c r="G919" t="s">
        <v>16131</v>
      </c>
      <c r="H919" t="s">
        <v>16131</v>
      </c>
      <c r="I919" s="2" t="str">
        <f t="shared" si="64"/>
        <v>OSM</v>
      </c>
      <c r="J919" s="2" t="str">
        <f t="shared" si="61"/>
        <v>Google Maps</v>
      </c>
      <c r="K919" s="2" t="str">
        <f t="shared" si="62"/>
        <v>Google Search</v>
      </c>
      <c r="M919" t="str">
        <f t="shared" si="63"/>
        <v>insert into public.street_names_mappings(teryt_simc_code, teryt_ulic_code, teryt_street_name, osm_street_name) values ('0935280', '09459', 'Kossaka', 'Kossaka');</v>
      </c>
    </row>
    <row r="920" spans="1:13" x14ac:dyDescent="0.3">
      <c r="A920" t="s">
        <v>12798</v>
      </c>
      <c r="B920" t="s">
        <v>15220</v>
      </c>
      <c r="C920" t="s">
        <v>11275</v>
      </c>
      <c r="D920" s="1" t="s">
        <v>12114</v>
      </c>
      <c r="E920" t="s">
        <v>11275</v>
      </c>
      <c r="F920" s="1" t="s">
        <v>16130</v>
      </c>
      <c r="G920" t="s">
        <v>16131</v>
      </c>
      <c r="H920" t="s">
        <v>16131</v>
      </c>
      <c r="I920" s="2" t="str">
        <f t="shared" si="64"/>
        <v>OSM</v>
      </c>
      <c r="J920" s="2" t="str">
        <f t="shared" si="61"/>
        <v>Google Maps</v>
      </c>
      <c r="K920" s="2" t="str">
        <f t="shared" si="62"/>
        <v>Google Search</v>
      </c>
      <c r="M920" t="str">
        <f t="shared" si="63"/>
        <v>insert into public.street_names_mappings(teryt_simc_code, teryt_ulic_code, teryt_street_name, osm_street_name) values ('0965401', '09459', 'Kossaka', 'Kossaka');</v>
      </c>
    </row>
    <row r="921" spans="1:13" x14ac:dyDescent="0.3">
      <c r="A921" t="s">
        <v>12745</v>
      </c>
      <c r="B921" t="s">
        <v>15614</v>
      </c>
      <c r="C921" t="s">
        <v>11283</v>
      </c>
      <c r="D921" s="1" t="s">
        <v>12123</v>
      </c>
      <c r="E921" t="s">
        <v>11283</v>
      </c>
      <c r="F921" s="1" t="s">
        <v>16130</v>
      </c>
      <c r="G921" t="s">
        <v>16131</v>
      </c>
      <c r="H921" t="s">
        <v>16131</v>
      </c>
      <c r="I921" s="2" t="str">
        <f t="shared" si="64"/>
        <v>OSM</v>
      </c>
      <c r="J921" s="2" t="str">
        <f t="shared" si="61"/>
        <v>Google Maps</v>
      </c>
      <c r="K921" s="2" t="str">
        <f t="shared" si="62"/>
        <v>Google Search</v>
      </c>
      <c r="M921" t="str">
        <f t="shared" si="63"/>
        <v>insert into public.street_names_mappings(teryt_simc_code, teryt_ulic_code, teryt_street_name, osm_street_name) values ('0988394', '09459', 'Kossaka', 'Kossaka');</v>
      </c>
    </row>
    <row r="922" spans="1:13" x14ac:dyDescent="0.3">
      <c r="A922" t="s">
        <v>12731</v>
      </c>
      <c r="B922" t="s">
        <v>13137</v>
      </c>
      <c r="C922" t="s">
        <v>2257</v>
      </c>
      <c r="D922" s="1" t="s">
        <v>12165</v>
      </c>
      <c r="E922" t="s">
        <v>2257</v>
      </c>
      <c r="F922" s="1" t="s">
        <v>16130</v>
      </c>
      <c r="G922" t="s">
        <v>16131</v>
      </c>
      <c r="H922" t="s">
        <v>16131</v>
      </c>
      <c r="I922" s="2" t="str">
        <f t="shared" si="64"/>
        <v>OSM</v>
      </c>
      <c r="J922" s="2" t="str">
        <f t="shared" si="61"/>
        <v>Google Maps</v>
      </c>
      <c r="K922" s="2" t="str">
        <f t="shared" si="62"/>
        <v>Google Search</v>
      </c>
      <c r="M922" t="str">
        <f t="shared" si="63"/>
        <v>insert into public.street_names_mappings(teryt_simc_code, teryt_ulic_code, teryt_street_name, osm_street_name) values ('0920404', '09459', 'Kossaka', 'Kossaka');</v>
      </c>
    </row>
    <row r="923" spans="1:13" x14ac:dyDescent="0.3">
      <c r="A923" t="s">
        <v>12798</v>
      </c>
      <c r="B923" t="s">
        <v>15461</v>
      </c>
      <c r="C923" t="s">
        <v>11343</v>
      </c>
      <c r="D923" s="1" t="s">
        <v>12188</v>
      </c>
      <c r="E923" t="s">
        <v>11343</v>
      </c>
      <c r="F923" s="1" t="s">
        <v>16130</v>
      </c>
      <c r="G923" t="s">
        <v>16131</v>
      </c>
      <c r="H923" t="s">
        <v>16131</v>
      </c>
      <c r="I923" s="2" t="str">
        <f t="shared" si="64"/>
        <v>OSM</v>
      </c>
      <c r="J923" s="2" t="str">
        <f t="shared" si="61"/>
        <v>Google Maps</v>
      </c>
      <c r="K923" s="2" t="str">
        <f t="shared" si="62"/>
        <v>Google Search</v>
      </c>
      <c r="M923" t="str">
        <f t="shared" si="63"/>
        <v>insert into public.street_names_mappings(teryt_simc_code, teryt_ulic_code, teryt_street_name, osm_street_name) values ('0965619', '09459', 'Kossaka', 'Kossaka');</v>
      </c>
    </row>
    <row r="924" spans="1:13" x14ac:dyDescent="0.3">
      <c r="A924" t="s">
        <v>12729</v>
      </c>
      <c r="B924" t="s">
        <v>15051</v>
      </c>
      <c r="C924" t="s">
        <v>234</v>
      </c>
      <c r="D924" s="1" t="s">
        <v>1230</v>
      </c>
      <c r="E924" t="s">
        <v>234</v>
      </c>
      <c r="F924" s="1" t="s">
        <v>16130</v>
      </c>
      <c r="G924" t="s">
        <v>16131</v>
      </c>
      <c r="H924" t="s">
        <v>16131</v>
      </c>
      <c r="I924" s="2" t="str">
        <f t="shared" si="64"/>
        <v>OSM</v>
      </c>
      <c r="J924" s="2" t="str">
        <f t="shared" si="61"/>
        <v>Google Maps</v>
      </c>
      <c r="K924" s="2" t="str">
        <f t="shared" si="62"/>
        <v>Google Search</v>
      </c>
      <c r="M924" t="str">
        <f t="shared" si="63"/>
        <v>insert into public.street_names_mappings(teryt_simc_code, teryt_ulic_code, teryt_street_name, osm_street_name) values ('0936931', '09459', 'Kossaka', 'Kossaka');</v>
      </c>
    </row>
    <row r="925" spans="1:13" x14ac:dyDescent="0.3">
      <c r="A925" t="s">
        <v>12725</v>
      </c>
      <c r="B925" t="s">
        <v>15690</v>
      </c>
      <c r="C925" t="s">
        <v>1952</v>
      </c>
      <c r="D925" s="1" t="s">
        <v>3869</v>
      </c>
      <c r="E925" t="s">
        <v>1952</v>
      </c>
      <c r="F925" s="1" t="s">
        <v>16130</v>
      </c>
      <c r="G925" t="s">
        <v>16131</v>
      </c>
      <c r="H925" t="s">
        <v>16131</v>
      </c>
      <c r="I925" s="2" t="str">
        <f t="shared" si="64"/>
        <v>OSM</v>
      </c>
      <c r="J925" s="2" t="str">
        <f t="shared" ref="J925:J988" si="65">HYPERLINK(CONCATENATE("https://www.google.de/maps/search/",H925,", ",E925), "Google Maps")</f>
        <v>Google Maps</v>
      </c>
      <c r="K925" s="2" t="str">
        <f t="shared" ref="K925:K988" si="66">HYPERLINK(CONCATENATE("https://www.google.de/search?q=", H925, ", ",E925), "Google Search")</f>
        <v>Google Search</v>
      </c>
      <c r="M925" t="str">
        <f t="shared" ref="M925:M988" si="67"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('0977373', '09459', 'Kossaka', 'Kossaka');</v>
      </c>
    </row>
    <row r="926" spans="1:13" x14ac:dyDescent="0.3">
      <c r="A926" t="s">
        <v>12745</v>
      </c>
      <c r="B926" t="s">
        <v>15616</v>
      </c>
      <c r="C926" t="s">
        <v>2761</v>
      </c>
      <c r="D926" s="1" t="s">
        <v>4384</v>
      </c>
      <c r="E926" t="s">
        <v>2761</v>
      </c>
      <c r="F926" s="1" t="s">
        <v>16130</v>
      </c>
      <c r="G926" t="s">
        <v>16131</v>
      </c>
      <c r="H926" t="s">
        <v>16131</v>
      </c>
      <c r="I926" s="2" t="str">
        <f t="shared" si="64"/>
        <v>OSM</v>
      </c>
      <c r="J926" s="2" t="str">
        <f t="shared" si="65"/>
        <v>Google Maps</v>
      </c>
      <c r="K926" s="2" t="str">
        <f t="shared" si="66"/>
        <v>Google Search</v>
      </c>
      <c r="M926" t="str">
        <f t="shared" si="67"/>
        <v>insert into public.street_names_mappings(teryt_simc_code, teryt_ulic_code, teryt_street_name, osm_street_name) values ('0935529', '09459', 'Kossaka', 'Kossaka');</v>
      </c>
    </row>
    <row r="927" spans="1:13" x14ac:dyDescent="0.3">
      <c r="A927" t="s">
        <v>12737</v>
      </c>
      <c r="B927" t="s">
        <v>15401</v>
      </c>
      <c r="C927" t="s">
        <v>2959</v>
      </c>
      <c r="D927" s="1" t="s">
        <v>4526</v>
      </c>
      <c r="E927" t="s">
        <v>2959</v>
      </c>
      <c r="F927" s="1" t="s">
        <v>16130</v>
      </c>
      <c r="G927" t="s">
        <v>16131</v>
      </c>
      <c r="H927" t="s">
        <v>16131</v>
      </c>
      <c r="I927" s="2" t="str">
        <f t="shared" si="64"/>
        <v>OSM</v>
      </c>
      <c r="J927" s="2" t="str">
        <f t="shared" si="65"/>
        <v>Google Maps</v>
      </c>
      <c r="K927" s="2" t="str">
        <f t="shared" si="66"/>
        <v>Google Search</v>
      </c>
      <c r="M927" t="str">
        <f t="shared" si="67"/>
        <v>insert into public.street_names_mappings(teryt_simc_code, teryt_ulic_code, teryt_street_name, osm_street_name) values ('0974618', '09459', 'Kossaka', 'Kossaka');</v>
      </c>
    </row>
    <row r="928" spans="1:13" x14ac:dyDescent="0.3">
      <c r="A928" t="s">
        <v>12745</v>
      </c>
      <c r="B928" t="s">
        <v>15233</v>
      </c>
      <c r="C928" t="s">
        <v>284</v>
      </c>
      <c r="D928" s="1" t="s">
        <v>1265</v>
      </c>
      <c r="E928" t="s">
        <v>284</v>
      </c>
      <c r="F928" s="1" t="s">
        <v>16130</v>
      </c>
      <c r="G928" t="s">
        <v>16131</v>
      </c>
      <c r="H928" t="s">
        <v>16131</v>
      </c>
      <c r="I928" s="2" t="str">
        <f t="shared" si="64"/>
        <v>OSM</v>
      </c>
      <c r="J928" s="2" t="str">
        <f t="shared" si="65"/>
        <v>Google Maps</v>
      </c>
      <c r="K928" s="2" t="str">
        <f t="shared" si="66"/>
        <v>Google Search</v>
      </c>
      <c r="M928" t="str">
        <f t="shared" si="67"/>
        <v>insert into public.street_names_mappings(teryt_simc_code, teryt_ulic_code, teryt_street_name, osm_street_name) values ('0988520', '09459', 'Kossaka', 'Kossaka');</v>
      </c>
    </row>
    <row r="929" spans="1:13" x14ac:dyDescent="0.3">
      <c r="A929" t="s">
        <v>12798</v>
      </c>
      <c r="B929" t="s">
        <v>15393</v>
      </c>
      <c r="C929" t="s">
        <v>592</v>
      </c>
      <c r="D929" s="1" t="s">
        <v>1500</v>
      </c>
      <c r="E929" t="s">
        <v>592</v>
      </c>
      <c r="F929" s="1" t="s">
        <v>16130</v>
      </c>
      <c r="G929" t="s">
        <v>16131</v>
      </c>
      <c r="H929" t="s">
        <v>16131</v>
      </c>
      <c r="I929" s="2" t="str">
        <f t="shared" si="64"/>
        <v>OSM</v>
      </c>
      <c r="J929" s="2" t="str">
        <f t="shared" si="65"/>
        <v>Google Maps</v>
      </c>
      <c r="K929" s="2" t="str">
        <f t="shared" si="66"/>
        <v>Google Search</v>
      </c>
      <c r="M929" t="str">
        <f t="shared" si="67"/>
        <v>insert into public.street_names_mappings(teryt_simc_code, teryt_ulic_code, teryt_street_name, osm_street_name) values ('0965832', '09459', 'Kossaka', 'Kossaka');</v>
      </c>
    </row>
    <row r="930" spans="1:13" x14ac:dyDescent="0.3">
      <c r="A930" t="s">
        <v>12729</v>
      </c>
      <c r="B930" t="s">
        <v>15397</v>
      </c>
      <c r="C930" t="s">
        <v>614</v>
      </c>
      <c r="D930" s="1" t="s">
        <v>1517</v>
      </c>
      <c r="E930" t="s">
        <v>614</v>
      </c>
      <c r="F930" s="1" t="s">
        <v>16130</v>
      </c>
      <c r="G930" t="s">
        <v>16131</v>
      </c>
      <c r="H930" t="s">
        <v>16131</v>
      </c>
      <c r="I930" s="2" t="str">
        <f t="shared" si="64"/>
        <v>OSM</v>
      </c>
      <c r="J930" s="2" t="str">
        <f t="shared" si="65"/>
        <v>Google Maps</v>
      </c>
      <c r="K930" s="2" t="str">
        <f t="shared" si="66"/>
        <v>Google Search</v>
      </c>
      <c r="M930" t="str">
        <f t="shared" si="67"/>
        <v>insert into public.street_names_mappings(teryt_simc_code, teryt_ulic_code, teryt_street_name, osm_street_name) values ('0966530', '09459', 'Kossaka', 'Kossaka');</v>
      </c>
    </row>
    <row r="931" spans="1:13" x14ac:dyDescent="0.3">
      <c r="A931" t="s">
        <v>12729</v>
      </c>
      <c r="B931" t="s">
        <v>15196</v>
      </c>
      <c r="C931" t="s">
        <v>329</v>
      </c>
      <c r="D931" s="1" t="s">
        <v>1302</v>
      </c>
      <c r="E931" t="s">
        <v>329</v>
      </c>
      <c r="F931" s="1" t="s">
        <v>16130</v>
      </c>
      <c r="G931" t="s">
        <v>16131</v>
      </c>
      <c r="H931" t="s">
        <v>16131</v>
      </c>
      <c r="I931" s="2" t="str">
        <f t="shared" si="64"/>
        <v>OSM</v>
      </c>
      <c r="J931" s="2" t="str">
        <f t="shared" si="65"/>
        <v>Google Maps</v>
      </c>
      <c r="K931" s="2" t="str">
        <f t="shared" si="66"/>
        <v>Google Search</v>
      </c>
      <c r="M931" t="str">
        <f t="shared" si="67"/>
        <v>insert into public.street_names_mappings(teryt_simc_code, teryt_ulic_code, teryt_street_name, osm_street_name) values ('0937280', '09459', 'Kossaka', 'Kossaka');</v>
      </c>
    </row>
    <row r="932" spans="1:13" x14ac:dyDescent="0.3">
      <c r="A932" t="s">
        <v>12729</v>
      </c>
      <c r="B932" t="s">
        <v>15496</v>
      </c>
      <c r="C932" t="s">
        <v>152</v>
      </c>
      <c r="D932" s="1" t="s">
        <v>1172</v>
      </c>
      <c r="E932" t="s">
        <v>153</v>
      </c>
      <c r="F932" s="1" t="s">
        <v>16130</v>
      </c>
      <c r="G932" t="s">
        <v>16131</v>
      </c>
      <c r="H932" t="s">
        <v>16131</v>
      </c>
      <c r="I932" s="2" t="str">
        <f t="shared" si="64"/>
        <v>OSM</v>
      </c>
      <c r="J932" s="2" t="str">
        <f t="shared" si="65"/>
        <v>Google Maps</v>
      </c>
      <c r="K932" s="2" t="str">
        <f t="shared" si="66"/>
        <v>Google Search</v>
      </c>
      <c r="M932" t="str">
        <f t="shared" si="67"/>
        <v>insert into public.street_names_mappings(teryt_simc_code, teryt_ulic_code, teryt_street_name, osm_street_name) values ('0286048', '09459', 'Kossaka', 'Kossaka');</v>
      </c>
    </row>
    <row r="933" spans="1:13" x14ac:dyDescent="0.3">
      <c r="A933" t="s">
        <v>12798</v>
      </c>
      <c r="B933" t="s">
        <v>15021</v>
      </c>
      <c r="C933" t="s">
        <v>9468</v>
      </c>
      <c r="D933" s="1" t="s">
        <v>9469</v>
      </c>
      <c r="E933" t="s">
        <v>9468</v>
      </c>
      <c r="F933" s="1" t="s">
        <v>16130</v>
      </c>
      <c r="G933" t="s">
        <v>16131</v>
      </c>
      <c r="H933" t="s">
        <v>16131</v>
      </c>
      <c r="I933" s="2" t="str">
        <f t="shared" si="64"/>
        <v>OSM</v>
      </c>
      <c r="J933" s="2" t="str">
        <f t="shared" si="65"/>
        <v>Google Maps</v>
      </c>
      <c r="K933" s="2" t="str">
        <f t="shared" si="66"/>
        <v>Google Search</v>
      </c>
      <c r="M933" t="str">
        <f t="shared" si="67"/>
        <v>insert into public.street_names_mappings(teryt_simc_code, teryt_ulic_code, teryt_street_name, osm_street_name) values ('0965878', '09459', 'Kossaka', 'Kossaka');</v>
      </c>
    </row>
    <row r="934" spans="1:13" x14ac:dyDescent="0.3">
      <c r="A934" t="s">
        <v>12798</v>
      </c>
      <c r="B934" t="s">
        <v>15059</v>
      </c>
      <c r="C934" t="s">
        <v>11190</v>
      </c>
      <c r="D934" s="1" t="s">
        <v>12030</v>
      </c>
      <c r="E934" t="s">
        <v>11193</v>
      </c>
      <c r="F934" s="1" t="s">
        <v>16130</v>
      </c>
      <c r="G934" t="s">
        <v>16131</v>
      </c>
      <c r="H934" t="s">
        <v>16131</v>
      </c>
      <c r="I934" s="2" t="str">
        <f t="shared" si="64"/>
        <v>OSM</v>
      </c>
      <c r="J934" s="2" t="str">
        <f t="shared" si="65"/>
        <v>Google Maps</v>
      </c>
      <c r="K934" s="2" t="str">
        <f t="shared" si="66"/>
        <v>Google Search</v>
      </c>
      <c r="M934" t="str">
        <f t="shared" si="67"/>
        <v>insert into public.street_names_mappings(teryt_simc_code, teryt_ulic_code, teryt_street_name, osm_street_name) values ('0492888', '09459', 'Kossaka', 'Kossaka');</v>
      </c>
    </row>
    <row r="935" spans="1:13" x14ac:dyDescent="0.3">
      <c r="A935" t="s">
        <v>12731</v>
      </c>
      <c r="B935" t="s">
        <v>13232</v>
      </c>
      <c r="C935" t="s">
        <v>11729</v>
      </c>
      <c r="D935" s="1" t="s">
        <v>12564</v>
      </c>
      <c r="E935" t="s">
        <v>11729</v>
      </c>
      <c r="F935" s="1" t="s">
        <v>16130</v>
      </c>
      <c r="G935" t="s">
        <v>16131</v>
      </c>
      <c r="H935" t="s">
        <v>16131</v>
      </c>
      <c r="I935" s="2" t="str">
        <f t="shared" si="64"/>
        <v>OSM</v>
      </c>
      <c r="J935" s="2" t="str">
        <f t="shared" si="65"/>
        <v>Google Maps</v>
      </c>
      <c r="K935" s="2" t="str">
        <f t="shared" si="66"/>
        <v>Google Search</v>
      </c>
      <c r="M935" t="str">
        <f t="shared" si="67"/>
        <v>insert into public.street_names_mappings(teryt_simc_code, teryt_ulic_code, teryt_street_name, osm_street_name) values ('0921668', '09459', 'Kossaka', 'Kossaka');</v>
      </c>
    </row>
    <row r="936" spans="1:13" x14ac:dyDescent="0.3">
      <c r="A936" t="s">
        <v>12740</v>
      </c>
      <c r="B936" t="s">
        <v>15654</v>
      </c>
      <c r="C936" t="s">
        <v>11812</v>
      </c>
      <c r="D936" s="1" t="s">
        <v>12655</v>
      </c>
      <c r="E936" t="s">
        <v>11812</v>
      </c>
      <c r="F936" s="1" t="s">
        <v>16130</v>
      </c>
      <c r="G936" t="s">
        <v>16131</v>
      </c>
      <c r="H936" t="s">
        <v>16131</v>
      </c>
      <c r="I936" s="2" t="str">
        <f t="shared" si="64"/>
        <v>OSM</v>
      </c>
      <c r="J936" s="2" t="str">
        <f t="shared" si="65"/>
        <v>Google Maps</v>
      </c>
      <c r="K936" s="2" t="str">
        <f t="shared" si="66"/>
        <v>Google Search</v>
      </c>
      <c r="M936" t="str">
        <f t="shared" si="67"/>
        <v>insert into public.street_names_mappings(teryt_simc_code, teryt_ulic_code, teryt_street_name, osm_street_name) values ('0945232', '09459', 'Kossaka', 'Kossaka');</v>
      </c>
    </row>
    <row r="937" spans="1:13" x14ac:dyDescent="0.3">
      <c r="A937" t="s">
        <v>12800</v>
      </c>
      <c r="B937" t="s">
        <v>15697</v>
      </c>
      <c r="C937" t="s">
        <v>11785</v>
      </c>
      <c r="D937" s="1" t="s">
        <v>12630</v>
      </c>
      <c r="E937" t="s">
        <v>11788</v>
      </c>
      <c r="F937" s="1" t="s">
        <v>16132</v>
      </c>
      <c r="G937" t="s">
        <v>16133</v>
      </c>
      <c r="H937" t="s">
        <v>16133</v>
      </c>
      <c r="I937" s="2" t="str">
        <f t="shared" si="64"/>
        <v>OSM</v>
      </c>
      <c r="J937" s="2" t="str">
        <f t="shared" si="65"/>
        <v>Google Maps</v>
      </c>
      <c r="K937" s="2" t="str">
        <f t="shared" si="66"/>
        <v>Google Search</v>
      </c>
      <c r="M937" t="str">
        <f t="shared" si="67"/>
        <v>insert into public.street_names_mappings(teryt_simc_code, teryt_ulic_code, teryt_street_name, osm_street_name) values ('0193051', '09472', 'Kossowskiej', 'Kossowskiej');</v>
      </c>
    </row>
    <row r="938" spans="1:13" x14ac:dyDescent="0.3">
      <c r="A938" t="s">
        <v>12729</v>
      </c>
      <c r="B938" t="s">
        <v>15397</v>
      </c>
      <c r="C938" t="s">
        <v>614</v>
      </c>
      <c r="D938" s="1" t="s">
        <v>1517</v>
      </c>
      <c r="E938" t="s">
        <v>614</v>
      </c>
      <c r="F938" s="1" t="s">
        <v>16134</v>
      </c>
      <c r="G938" t="s">
        <v>16135</v>
      </c>
      <c r="H938" t="s">
        <v>16135</v>
      </c>
      <c r="I938" s="2" t="str">
        <f t="shared" si="64"/>
        <v>OSM</v>
      </c>
      <c r="J938" s="2" t="str">
        <f t="shared" si="65"/>
        <v>Google Maps</v>
      </c>
      <c r="K938" s="2" t="str">
        <f t="shared" si="66"/>
        <v>Google Search</v>
      </c>
      <c r="M938" t="str">
        <f t="shared" si="67"/>
        <v>insert into public.street_names_mappings(teryt_simc_code, teryt_ulic_code, teryt_street_name, osm_street_name) values ('0966530', '09530', 'rynek Koszycki', 'rynek Koszycki');</v>
      </c>
    </row>
    <row r="939" spans="1:13" x14ac:dyDescent="0.3">
      <c r="A939" t="s">
        <v>12729</v>
      </c>
      <c r="B939" t="s">
        <v>15155</v>
      </c>
      <c r="C939" t="s">
        <v>6831</v>
      </c>
      <c r="D939" s="1" t="s">
        <v>11895</v>
      </c>
      <c r="E939" t="s">
        <v>6831</v>
      </c>
      <c r="F939" s="1" t="s">
        <v>16136</v>
      </c>
      <c r="G939" t="s">
        <v>16137</v>
      </c>
      <c r="H939" t="s">
        <v>16137</v>
      </c>
      <c r="I939" s="2" t="str">
        <f t="shared" si="64"/>
        <v>OSM</v>
      </c>
      <c r="J939" s="2" t="str">
        <f t="shared" si="65"/>
        <v>Google Maps</v>
      </c>
      <c r="K939" s="2" t="str">
        <f t="shared" si="66"/>
        <v>Google Search</v>
      </c>
      <c r="M939" t="str">
        <f t="shared" si="67"/>
        <v>insert into public.street_names_mappings(teryt_simc_code, teryt_ulic_code, teryt_street_name, osm_street_name) values ('0280809', '09569', 'plac Kościuszki', 'plac Kościuszki');</v>
      </c>
    </row>
    <row r="940" spans="1:13" x14ac:dyDescent="0.3">
      <c r="A940" t="s">
        <v>12764</v>
      </c>
      <c r="B940" t="s">
        <v>15389</v>
      </c>
      <c r="C940" t="s">
        <v>11172</v>
      </c>
      <c r="D940" s="1" t="s">
        <v>12010</v>
      </c>
      <c r="E940" t="s">
        <v>11172</v>
      </c>
      <c r="F940" s="1" t="s">
        <v>16136</v>
      </c>
      <c r="G940" t="s">
        <v>16137</v>
      </c>
      <c r="H940" t="s">
        <v>16137</v>
      </c>
      <c r="I940" s="2" t="str">
        <f t="shared" si="64"/>
        <v>OSM</v>
      </c>
      <c r="J940" s="2" t="str">
        <f t="shared" si="65"/>
        <v>Google Maps</v>
      </c>
      <c r="K940" s="2" t="str">
        <f t="shared" si="66"/>
        <v>Google Search</v>
      </c>
      <c r="M940" t="str">
        <f t="shared" si="67"/>
        <v>insert into public.street_names_mappings(teryt_simc_code, teryt_ulic_code, teryt_street_name, osm_street_name) values ('0985562', '09569', 'plac Kościuszki', 'plac Kościuszki');</v>
      </c>
    </row>
    <row r="941" spans="1:13" x14ac:dyDescent="0.3">
      <c r="A941" t="s">
        <v>12725</v>
      </c>
      <c r="B941" t="s">
        <v>15378</v>
      </c>
      <c r="C941" t="s">
        <v>3071</v>
      </c>
      <c r="D941" s="1" t="s">
        <v>4596</v>
      </c>
      <c r="E941" t="s">
        <v>3071</v>
      </c>
      <c r="F941" s="1" t="s">
        <v>16136</v>
      </c>
      <c r="G941" t="s">
        <v>16137</v>
      </c>
      <c r="H941" t="s">
        <v>16137</v>
      </c>
      <c r="I941" s="2" t="str">
        <f t="shared" si="64"/>
        <v>OSM</v>
      </c>
      <c r="J941" s="2" t="str">
        <f t="shared" si="65"/>
        <v>Google Maps</v>
      </c>
      <c r="K941" s="2" t="str">
        <f t="shared" si="66"/>
        <v>Google Search</v>
      </c>
      <c r="M941" t="str">
        <f t="shared" si="67"/>
        <v>insert into public.street_names_mappings(teryt_simc_code, teryt_ulic_code, teryt_street_name, osm_street_name) values ('0932726', '09569', 'plac Kościuszki', 'plac Kościuszki');</v>
      </c>
    </row>
    <row r="942" spans="1:13" x14ac:dyDescent="0.3">
      <c r="A942" t="s">
        <v>12759</v>
      </c>
      <c r="B942" t="s">
        <v>16087</v>
      </c>
      <c r="C942" t="s">
        <v>11274</v>
      </c>
      <c r="D942" s="1" t="s">
        <v>12113</v>
      </c>
      <c r="E942" t="s">
        <v>11274</v>
      </c>
      <c r="F942" s="1" t="s">
        <v>16136</v>
      </c>
      <c r="G942" t="s">
        <v>16137</v>
      </c>
      <c r="H942" t="s">
        <v>16137</v>
      </c>
      <c r="I942" s="2" t="str">
        <f t="shared" si="64"/>
        <v>OSM</v>
      </c>
      <c r="J942" s="2" t="str">
        <f t="shared" si="65"/>
        <v>Google Maps</v>
      </c>
      <c r="K942" s="2" t="str">
        <f t="shared" si="66"/>
        <v>Google Search</v>
      </c>
      <c r="M942" t="str">
        <f t="shared" si="67"/>
        <v>insert into public.street_names_mappings(teryt_simc_code, teryt_ulic_code, teryt_street_name, osm_street_name) values ('0284003', '09569', 'plac Kościuszki', 'plac Kościuszki');</v>
      </c>
    </row>
    <row r="943" spans="1:13" x14ac:dyDescent="0.3">
      <c r="A943" t="s">
        <v>12759</v>
      </c>
      <c r="B943" t="s">
        <v>15615</v>
      </c>
      <c r="C943" t="s">
        <v>760</v>
      </c>
      <c r="D943" s="1" t="s">
        <v>1617</v>
      </c>
      <c r="E943" t="s">
        <v>761</v>
      </c>
      <c r="F943" s="1" t="s">
        <v>16136</v>
      </c>
      <c r="G943" t="s">
        <v>16137</v>
      </c>
      <c r="H943" t="s">
        <v>16137</v>
      </c>
      <c r="I943" s="2" t="str">
        <f t="shared" si="64"/>
        <v>OSM</v>
      </c>
      <c r="J943" s="2" t="str">
        <f t="shared" si="65"/>
        <v>Google Maps</v>
      </c>
      <c r="K943" s="2" t="str">
        <f t="shared" si="66"/>
        <v>Google Search</v>
      </c>
      <c r="M943" t="str">
        <f t="shared" si="67"/>
        <v>insert into public.street_names_mappings(teryt_simc_code, teryt_ulic_code, teryt_street_name, osm_street_name) values ('0705812', '09569', 'plac Kościuszki', 'plac Kościuszki');</v>
      </c>
    </row>
    <row r="944" spans="1:13" x14ac:dyDescent="0.3">
      <c r="A944" t="s">
        <v>12764</v>
      </c>
      <c r="B944" t="s">
        <v>15102</v>
      </c>
      <c r="C944" t="s">
        <v>11336</v>
      </c>
      <c r="D944" s="1" t="s">
        <v>12178</v>
      </c>
      <c r="E944" t="s">
        <v>11336</v>
      </c>
      <c r="F944" s="1" t="s">
        <v>16136</v>
      </c>
      <c r="G944" t="s">
        <v>16137</v>
      </c>
      <c r="H944" t="s">
        <v>16137</v>
      </c>
      <c r="I944" s="2" t="str">
        <f t="shared" si="64"/>
        <v>OSM</v>
      </c>
      <c r="J944" s="2" t="str">
        <f t="shared" si="65"/>
        <v>Google Maps</v>
      </c>
      <c r="K944" s="2" t="str">
        <f t="shared" si="66"/>
        <v>Google Search</v>
      </c>
      <c r="M944" t="str">
        <f t="shared" si="67"/>
        <v>insert into public.street_names_mappings(teryt_simc_code, teryt_ulic_code, teryt_street_name, osm_street_name) values ('0863480', '09569', 'plac Kościuszki', 'plac Kościuszki');</v>
      </c>
    </row>
    <row r="945" spans="1:13" x14ac:dyDescent="0.3">
      <c r="A945" t="s">
        <v>12729</v>
      </c>
      <c r="B945" t="s">
        <v>15496</v>
      </c>
      <c r="C945" t="s">
        <v>6663</v>
      </c>
      <c r="D945" s="1" t="s">
        <v>6664</v>
      </c>
      <c r="E945" t="s">
        <v>6663</v>
      </c>
      <c r="F945" s="1" t="s">
        <v>16136</v>
      </c>
      <c r="G945" t="s">
        <v>16137</v>
      </c>
      <c r="H945" t="s">
        <v>16137</v>
      </c>
      <c r="I945" s="2" t="str">
        <f t="shared" si="64"/>
        <v>OSM</v>
      </c>
      <c r="J945" s="2" t="str">
        <f t="shared" si="65"/>
        <v>Google Maps</v>
      </c>
      <c r="K945" s="2" t="str">
        <f t="shared" si="66"/>
        <v>Google Search</v>
      </c>
      <c r="M945" t="str">
        <f t="shared" si="67"/>
        <v>insert into public.street_names_mappings(teryt_simc_code, teryt_ulic_code, teryt_street_name, osm_street_name) values ('0949023', '09569', 'plac Kościuszki', 'plac Kościuszki');</v>
      </c>
    </row>
    <row r="946" spans="1:13" x14ac:dyDescent="0.3">
      <c r="A946" t="s">
        <v>12806</v>
      </c>
      <c r="B946" t="s">
        <v>15211</v>
      </c>
      <c r="C946" t="s">
        <v>2134</v>
      </c>
      <c r="D946" s="1" t="s">
        <v>4219</v>
      </c>
      <c r="E946" t="s">
        <v>2134</v>
      </c>
      <c r="F946" s="1" t="s">
        <v>16136</v>
      </c>
      <c r="G946" t="s">
        <v>16137</v>
      </c>
      <c r="H946" t="s">
        <v>16137</v>
      </c>
      <c r="I946" s="2" t="str">
        <f t="shared" si="64"/>
        <v>OSM</v>
      </c>
      <c r="J946" s="2" t="str">
        <f t="shared" si="65"/>
        <v>Google Maps</v>
      </c>
      <c r="K946" s="2" t="str">
        <f t="shared" si="66"/>
        <v>Google Search</v>
      </c>
      <c r="M946" t="str">
        <f t="shared" si="67"/>
        <v>insert into public.street_names_mappings(teryt_simc_code, teryt_ulic_code, teryt_street_name, osm_street_name) values ('0947136', '09569', 'plac Kościuszki', 'plac Kościuszki');</v>
      </c>
    </row>
    <row r="947" spans="1:13" x14ac:dyDescent="0.3">
      <c r="A947" t="s">
        <v>12735</v>
      </c>
      <c r="B947" t="s">
        <v>16138</v>
      </c>
      <c r="C947" t="s">
        <v>11433</v>
      </c>
      <c r="D947" s="1" t="s">
        <v>12261</v>
      </c>
      <c r="E947" t="s">
        <v>11433</v>
      </c>
      <c r="F947" s="1" t="s">
        <v>16136</v>
      </c>
      <c r="G947" t="s">
        <v>16137</v>
      </c>
      <c r="H947" t="s">
        <v>16137</v>
      </c>
      <c r="I947" s="2" t="str">
        <f t="shared" si="64"/>
        <v>OSM</v>
      </c>
      <c r="J947" s="2" t="str">
        <f t="shared" si="65"/>
        <v>Google Maps</v>
      </c>
      <c r="K947" s="2" t="str">
        <f t="shared" si="66"/>
        <v>Google Search</v>
      </c>
      <c r="M947" t="str">
        <f t="shared" si="67"/>
        <v>insert into public.street_names_mappings(teryt_simc_code, teryt_ulic_code, teryt_street_name, osm_street_name) values ('0956388', '09569', 'plac Kościuszki', 'plac Kościuszki');</v>
      </c>
    </row>
    <row r="948" spans="1:13" x14ac:dyDescent="0.3">
      <c r="A948" t="s">
        <v>12731</v>
      </c>
      <c r="B948" t="s">
        <v>13161</v>
      </c>
      <c r="C948" t="s">
        <v>11470</v>
      </c>
      <c r="D948" s="1" t="s">
        <v>12299</v>
      </c>
      <c r="E948" t="s">
        <v>11470</v>
      </c>
      <c r="F948" s="1" t="s">
        <v>16136</v>
      </c>
      <c r="G948" t="s">
        <v>16137</v>
      </c>
      <c r="H948" t="s">
        <v>16137</v>
      </c>
      <c r="I948" s="2" t="str">
        <f t="shared" si="64"/>
        <v>OSM</v>
      </c>
      <c r="J948" s="2" t="str">
        <f t="shared" si="65"/>
        <v>Google Maps</v>
      </c>
      <c r="K948" s="2" t="str">
        <f t="shared" si="66"/>
        <v>Google Search</v>
      </c>
      <c r="M948" t="str">
        <f t="shared" si="67"/>
        <v>insert into public.street_names_mappings(teryt_simc_code, teryt_ulic_code, teryt_street_name, osm_street_name) values ('0119215', '09569', 'plac Kościuszki', 'plac Kościuszki');</v>
      </c>
    </row>
    <row r="949" spans="1:13" x14ac:dyDescent="0.3">
      <c r="A949" t="s">
        <v>12759</v>
      </c>
      <c r="B949" t="s">
        <v>15633</v>
      </c>
      <c r="C949" t="s">
        <v>11594</v>
      </c>
      <c r="D949" s="1" t="s">
        <v>12423</v>
      </c>
      <c r="E949" t="s">
        <v>11594</v>
      </c>
      <c r="F949" s="1" t="s">
        <v>16136</v>
      </c>
      <c r="G949" t="s">
        <v>16137</v>
      </c>
      <c r="H949" t="s">
        <v>16137</v>
      </c>
      <c r="I949" s="2" t="str">
        <f t="shared" si="64"/>
        <v>OSM</v>
      </c>
      <c r="J949" s="2" t="str">
        <f t="shared" si="65"/>
        <v>Google Maps</v>
      </c>
      <c r="K949" s="2" t="str">
        <f t="shared" si="66"/>
        <v>Google Search</v>
      </c>
      <c r="M949" t="str">
        <f t="shared" si="67"/>
        <v>insert into public.street_names_mappings(teryt_simc_code, teryt_ulic_code, teryt_street_name, osm_street_name) values ('0976400', '09569', 'plac Kościuszki', 'plac Kościuszki');</v>
      </c>
    </row>
    <row r="950" spans="1:13" x14ac:dyDescent="0.3">
      <c r="A950" t="s">
        <v>12745</v>
      </c>
      <c r="B950" t="s">
        <v>15616</v>
      </c>
      <c r="C950" t="s">
        <v>1831</v>
      </c>
      <c r="D950" s="1" t="s">
        <v>3778</v>
      </c>
      <c r="E950" t="s">
        <v>1831</v>
      </c>
      <c r="F950" s="1" t="s">
        <v>16136</v>
      </c>
      <c r="G950" t="s">
        <v>16137</v>
      </c>
      <c r="H950" t="s">
        <v>16137</v>
      </c>
      <c r="I950" s="2" t="str">
        <f t="shared" si="64"/>
        <v>OSM</v>
      </c>
      <c r="J950" s="2" t="str">
        <f t="shared" si="65"/>
        <v>Google Maps</v>
      </c>
      <c r="K950" s="2" t="str">
        <f t="shared" si="66"/>
        <v>Google Search</v>
      </c>
      <c r="M950" t="str">
        <f t="shared" si="67"/>
        <v>insert into public.street_names_mappings(teryt_simc_code, teryt_ulic_code, teryt_street_name, osm_street_name) values ('0935699', '09569', 'plac Kościuszki', 'plac Kościuszki');</v>
      </c>
    </row>
    <row r="951" spans="1:13" x14ac:dyDescent="0.3">
      <c r="A951" t="s">
        <v>12745</v>
      </c>
      <c r="B951" t="s">
        <v>15445</v>
      </c>
      <c r="C951" t="s">
        <v>2111</v>
      </c>
      <c r="D951" s="1" t="s">
        <v>3967</v>
      </c>
      <c r="E951" t="s">
        <v>2111</v>
      </c>
      <c r="F951" s="1" t="s">
        <v>16136</v>
      </c>
      <c r="G951" t="s">
        <v>16137</v>
      </c>
      <c r="H951" t="s">
        <v>16137</v>
      </c>
      <c r="I951" s="2" t="str">
        <f t="shared" si="64"/>
        <v>OSM</v>
      </c>
      <c r="J951" s="2" t="str">
        <f t="shared" si="65"/>
        <v>Google Maps</v>
      </c>
      <c r="K951" s="2" t="str">
        <f t="shared" si="66"/>
        <v>Google Search</v>
      </c>
      <c r="M951" t="str">
        <f t="shared" si="67"/>
        <v>insert into public.street_names_mappings(teryt_simc_code, teryt_ulic_code, teryt_street_name, osm_street_name) values ('0915484', '09569', 'plac Kościuszki', 'plac Kościuszki');</v>
      </c>
    </row>
    <row r="952" spans="1:13" x14ac:dyDescent="0.3">
      <c r="A952" t="s">
        <v>12759</v>
      </c>
      <c r="B952" t="s">
        <v>15455</v>
      </c>
      <c r="C952" t="s">
        <v>11773</v>
      </c>
      <c r="D952" s="1" t="s">
        <v>16139</v>
      </c>
      <c r="E952" t="s">
        <v>11773</v>
      </c>
      <c r="F952" s="1" t="s">
        <v>16136</v>
      </c>
      <c r="G952" t="s">
        <v>16137</v>
      </c>
      <c r="H952" t="s">
        <v>16137</v>
      </c>
      <c r="I952" s="2" t="str">
        <f t="shared" si="64"/>
        <v>OSM</v>
      </c>
      <c r="J952" s="2" t="str">
        <f t="shared" si="65"/>
        <v>Google Maps</v>
      </c>
      <c r="K952" s="2" t="str">
        <f t="shared" si="66"/>
        <v>Google Search</v>
      </c>
      <c r="M952" t="str">
        <f t="shared" si="67"/>
        <v>insert into public.street_names_mappings(teryt_simc_code, teryt_ulic_code, teryt_street_name, osm_street_name) values ('0554721', '09569', 'plac Kościuszki', 'plac Kościuszki');</v>
      </c>
    </row>
    <row r="953" spans="1:13" x14ac:dyDescent="0.3">
      <c r="A953" t="s">
        <v>12723</v>
      </c>
      <c r="B953" t="s">
        <v>15360</v>
      </c>
      <c r="C953" t="s">
        <v>2806</v>
      </c>
      <c r="D953" s="1" t="s">
        <v>4420</v>
      </c>
      <c r="E953" t="s">
        <v>2806</v>
      </c>
      <c r="F953" s="1" t="s">
        <v>16136</v>
      </c>
      <c r="G953" t="s">
        <v>16137</v>
      </c>
      <c r="H953" t="s">
        <v>16137</v>
      </c>
      <c r="I953" s="2" t="str">
        <f t="shared" si="64"/>
        <v>OSM</v>
      </c>
      <c r="J953" s="2" t="str">
        <f t="shared" si="65"/>
        <v>Google Maps</v>
      </c>
      <c r="K953" s="2" t="str">
        <f t="shared" si="66"/>
        <v>Google Search</v>
      </c>
      <c r="M953" t="str">
        <f t="shared" si="67"/>
        <v>insert into public.street_names_mappings(teryt_simc_code, teryt_ulic_code, teryt_street_name, osm_street_name) values ('0926921', '09569', 'plac Kościuszki', 'plac Kościuszki');</v>
      </c>
    </row>
    <row r="954" spans="1:13" x14ac:dyDescent="0.3">
      <c r="A954" t="s">
        <v>12759</v>
      </c>
      <c r="B954" t="s">
        <v>15633</v>
      </c>
      <c r="C954" t="s">
        <v>16140</v>
      </c>
      <c r="D954" s="1" t="s">
        <v>16141</v>
      </c>
      <c r="E954" t="s">
        <v>16140</v>
      </c>
      <c r="F954" s="1" t="s">
        <v>16136</v>
      </c>
      <c r="G954" t="s">
        <v>16137</v>
      </c>
      <c r="H954" t="s">
        <v>16137</v>
      </c>
      <c r="I954" s="2" t="str">
        <f t="shared" si="64"/>
        <v>OSM</v>
      </c>
      <c r="J954" s="2" t="str">
        <f t="shared" si="65"/>
        <v>Google Maps</v>
      </c>
      <c r="K954" s="2" t="str">
        <f t="shared" si="66"/>
        <v>Google Search</v>
      </c>
      <c r="M954" t="str">
        <f t="shared" si="67"/>
        <v>insert into public.street_names_mappings(teryt_simc_code, teryt_ulic_code, teryt_street_name, osm_street_name) values ('0716980', '09569', 'plac Kościuszki', 'plac Kościuszki');</v>
      </c>
    </row>
    <row r="955" spans="1:13" x14ac:dyDescent="0.3">
      <c r="A955" t="s">
        <v>12723</v>
      </c>
      <c r="B955" t="s">
        <v>16047</v>
      </c>
      <c r="C955" t="s">
        <v>2128</v>
      </c>
      <c r="D955" s="1" t="s">
        <v>3980</v>
      </c>
      <c r="E955" t="s">
        <v>2128</v>
      </c>
      <c r="F955" s="1" t="s">
        <v>16136</v>
      </c>
      <c r="G955" t="s">
        <v>16137</v>
      </c>
      <c r="H955" t="s">
        <v>16137</v>
      </c>
      <c r="I955" s="2" t="str">
        <f t="shared" si="64"/>
        <v>OSM</v>
      </c>
      <c r="J955" s="2" t="str">
        <f t="shared" si="65"/>
        <v>Google Maps</v>
      </c>
      <c r="K955" s="2" t="str">
        <f t="shared" si="66"/>
        <v>Google Search</v>
      </c>
      <c r="M955" t="str">
        <f t="shared" si="67"/>
        <v>insert into public.street_names_mappings(teryt_simc_code, teryt_ulic_code, teryt_street_name, osm_street_name) values ('0952232', '09569', 'plac Kościuszki', 'plac Kościuszki');</v>
      </c>
    </row>
    <row r="956" spans="1:13" x14ac:dyDescent="0.3">
      <c r="A956" t="s">
        <v>12729</v>
      </c>
      <c r="B956" t="s">
        <v>15718</v>
      </c>
      <c r="C956" t="s">
        <v>5835</v>
      </c>
      <c r="D956" s="1" t="s">
        <v>5836</v>
      </c>
      <c r="E956" t="s">
        <v>5835</v>
      </c>
      <c r="F956" s="1" t="s">
        <v>16136</v>
      </c>
      <c r="G956" t="s">
        <v>16137</v>
      </c>
      <c r="H956" t="s">
        <v>16137</v>
      </c>
      <c r="I956" s="2" t="str">
        <f t="shared" si="64"/>
        <v>OSM</v>
      </c>
      <c r="J956" s="2" t="str">
        <f t="shared" si="65"/>
        <v>Google Maps</v>
      </c>
      <c r="K956" s="2" t="str">
        <f t="shared" si="66"/>
        <v>Google Search</v>
      </c>
      <c r="M956" t="str">
        <f t="shared" si="67"/>
        <v>insert into public.street_names_mappings(teryt_simc_code, teryt_ulic_code, teryt_street_name, osm_street_name) values ('0967423', '09569', 'plac Kościuszki', 'plac Kościuszki');</v>
      </c>
    </row>
    <row r="957" spans="1:13" x14ac:dyDescent="0.3">
      <c r="A957" t="s">
        <v>12759</v>
      </c>
      <c r="B957" t="s">
        <v>15455</v>
      </c>
      <c r="C957" t="s">
        <v>16142</v>
      </c>
      <c r="D957" s="1" t="s">
        <v>16143</v>
      </c>
      <c r="E957" t="s">
        <v>16142</v>
      </c>
      <c r="F957" s="1" t="s">
        <v>16144</v>
      </c>
      <c r="G957" t="s">
        <v>16145</v>
      </c>
      <c r="H957" t="s">
        <v>16145</v>
      </c>
      <c r="I957" s="2" t="str">
        <f t="shared" si="64"/>
        <v>OSM</v>
      </c>
      <c r="J957" s="2" t="str">
        <f t="shared" si="65"/>
        <v>Google Maps</v>
      </c>
      <c r="K957" s="2" t="str">
        <f t="shared" si="66"/>
        <v>Google Search</v>
      </c>
      <c r="M957" t="str">
        <f t="shared" si="67"/>
        <v>insert into public.street_names_mappings(teryt_simc_code, teryt_ulic_code, teryt_street_name, osm_street_name) values ('0536114', '09570', 'rynek Kościuszki', 'rynek Kościuszki');</v>
      </c>
    </row>
    <row r="958" spans="1:13" x14ac:dyDescent="0.3">
      <c r="A958" t="s">
        <v>12725</v>
      </c>
      <c r="B958" t="s">
        <v>15032</v>
      </c>
      <c r="C958" t="s">
        <v>41</v>
      </c>
      <c r="D958" s="1" t="s">
        <v>1069</v>
      </c>
      <c r="E958" t="s">
        <v>41</v>
      </c>
      <c r="F958" s="1" t="s">
        <v>16146</v>
      </c>
      <c r="G958" t="s">
        <v>16147</v>
      </c>
      <c r="H958" t="s">
        <v>16147</v>
      </c>
      <c r="I958" s="2" t="str">
        <f t="shared" si="64"/>
        <v>OSM</v>
      </c>
      <c r="J958" s="2" t="str">
        <f t="shared" si="65"/>
        <v>Google Maps</v>
      </c>
      <c r="K958" s="2" t="str">
        <f t="shared" si="66"/>
        <v>Google Search</v>
      </c>
      <c r="M958" t="str">
        <f t="shared" si="67"/>
        <v>insert into public.street_names_mappings(teryt_simc_code, teryt_ulic_code, teryt_street_name, osm_street_name) values ('0934100', '09571', 'skwer Kościuszki', 'skwer Kościuszki');</v>
      </c>
    </row>
    <row r="959" spans="1:13" x14ac:dyDescent="0.3">
      <c r="A959" t="s">
        <v>12759</v>
      </c>
      <c r="B959" t="s">
        <v>16148</v>
      </c>
      <c r="C959" t="s">
        <v>16149</v>
      </c>
      <c r="D959" s="1" t="s">
        <v>16150</v>
      </c>
      <c r="E959" t="s">
        <v>16149</v>
      </c>
      <c r="F959" s="1" t="s">
        <v>16151</v>
      </c>
      <c r="G959" t="s">
        <v>16152</v>
      </c>
      <c r="H959" t="s">
        <v>16152</v>
      </c>
      <c r="I959" s="2" t="str">
        <f t="shared" si="64"/>
        <v>OSM</v>
      </c>
      <c r="J959" s="2" t="str">
        <f t="shared" si="65"/>
        <v>Google Maps</v>
      </c>
      <c r="K959" s="2" t="str">
        <f t="shared" si="66"/>
        <v>Google Search</v>
      </c>
      <c r="M959" t="str">
        <f t="shared" si="67"/>
        <v>insert into public.street_names_mappings(teryt_simc_code, teryt_ulic_code, teryt_street_name, osm_street_name) values ('0725068', '09581', 'rynek Tadeusza Kościuszki', 'rynek Tadeusza Kościuszki');</v>
      </c>
    </row>
    <row r="960" spans="1:13" x14ac:dyDescent="0.3">
      <c r="A960" t="s">
        <v>12759</v>
      </c>
      <c r="B960" t="s">
        <v>15045</v>
      </c>
      <c r="C960" t="s">
        <v>1939</v>
      </c>
      <c r="D960" s="1" t="s">
        <v>3861</v>
      </c>
      <c r="E960" t="s">
        <v>1939</v>
      </c>
      <c r="F960" s="1" t="s">
        <v>16153</v>
      </c>
      <c r="G960" t="s">
        <v>16154</v>
      </c>
      <c r="H960" t="s">
        <v>16154</v>
      </c>
      <c r="I960" s="2" t="str">
        <f t="shared" si="64"/>
        <v>OSM</v>
      </c>
      <c r="J960" s="2" t="str">
        <f t="shared" si="65"/>
        <v>Google Maps</v>
      </c>
      <c r="K960" s="2" t="str">
        <f t="shared" si="66"/>
        <v>Google Search</v>
      </c>
      <c r="M960" t="str">
        <f t="shared" si="67"/>
        <v>insert into public.street_names_mappings(teryt_simc_code, teryt_ulic_code, teryt_street_name, osm_street_name) values ('0968078', '09602', 'Kotarbińskiego', 'Kotarbińskiego');</v>
      </c>
    </row>
    <row r="961" spans="1:13" x14ac:dyDescent="0.3">
      <c r="A961" t="s">
        <v>12729</v>
      </c>
      <c r="B961" t="s">
        <v>15323</v>
      </c>
      <c r="C961" t="s">
        <v>8420</v>
      </c>
      <c r="D961" s="1" t="s">
        <v>8421</v>
      </c>
      <c r="E961" t="s">
        <v>8420</v>
      </c>
      <c r="F961" s="1" t="s">
        <v>16155</v>
      </c>
      <c r="G961" t="s">
        <v>16156</v>
      </c>
      <c r="H961" t="s">
        <v>16156</v>
      </c>
      <c r="I961" s="2" t="str">
        <f t="shared" si="64"/>
        <v>OSM</v>
      </c>
      <c r="J961" s="2" t="str">
        <f t="shared" si="65"/>
        <v>Google Maps</v>
      </c>
      <c r="K961" s="2" t="str">
        <f t="shared" si="66"/>
        <v>Google Search</v>
      </c>
      <c r="M961" t="str">
        <f t="shared" si="67"/>
        <v>insert into public.street_names_mappings(teryt_simc_code, teryt_ulic_code, teryt_street_name, osm_street_name) values ('0954580', '09610', 'Kotkowiaka', 'Kotkowiaka');</v>
      </c>
    </row>
    <row r="962" spans="1:13" x14ac:dyDescent="0.3">
      <c r="A962" t="s">
        <v>12723</v>
      </c>
      <c r="B962" t="s">
        <v>15081</v>
      </c>
      <c r="C962" t="s">
        <v>753</v>
      </c>
      <c r="D962" s="1" t="s">
        <v>1612</v>
      </c>
      <c r="E962" t="s">
        <v>753</v>
      </c>
      <c r="F962" s="1" t="s">
        <v>16157</v>
      </c>
      <c r="G962" t="s">
        <v>16158</v>
      </c>
      <c r="H962" t="s">
        <v>16158</v>
      </c>
      <c r="I962" s="2" t="str">
        <f t="shared" si="64"/>
        <v>OSM</v>
      </c>
      <c r="J962" s="2" t="str">
        <f t="shared" si="65"/>
        <v>Google Maps</v>
      </c>
      <c r="K962" s="2" t="str">
        <f t="shared" si="66"/>
        <v>Google Search</v>
      </c>
      <c r="M962" t="str">
        <f t="shared" si="67"/>
        <v>insert into public.street_names_mappings(teryt_simc_code, teryt_ulic_code, teryt_street_name, osm_street_name) values ('0963454', '09648', 'Kowalczyk', 'Kowalczyk');</v>
      </c>
    </row>
    <row r="963" spans="1:13" x14ac:dyDescent="0.3">
      <c r="A963" t="s">
        <v>12745</v>
      </c>
      <c r="B963" t="s">
        <v>15233</v>
      </c>
      <c r="C963" t="s">
        <v>5337</v>
      </c>
      <c r="D963" s="1" t="s">
        <v>12382</v>
      </c>
      <c r="E963" t="s">
        <v>11555</v>
      </c>
      <c r="F963" s="1" t="s">
        <v>16159</v>
      </c>
      <c r="G963" t="s">
        <v>16160</v>
      </c>
      <c r="H963" t="s">
        <v>16160</v>
      </c>
      <c r="I963" s="2" t="str">
        <f t="shared" si="64"/>
        <v>OSM</v>
      </c>
      <c r="J963" s="2" t="str">
        <f t="shared" si="65"/>
        <v>Google Maps</v>
      </c>
      <c r="K963" s="2" t="str">
        <f t="shared" si="66"/>
        <v>Google Search</v>
      </c>
      <c r="M963" t="str">
        <f t="shared" si="67"/>
        <v>insert into public.street_names_mappings(teryt_simc_code, teryt_ulic_code, teryt_street_name, osm_street_name) values ('0912801', '09683', 'Kowalskiej', 'Kowalskiej');</v>
      </c>
    </row>
    <row r="964" spans="1:13" x14ac:dyDescent="0.3">
      <c r="A964" t="s">
        <v>12735</v>
      </c>
      <c r="B964" t="s">
        <v>16161</v>
      </c>
      <c r="C964" t="s">
        <v>866</v>
      </c>
      <c r="D964" s="1" t="s">
        <v>1692</v>
      </c>
      <c r="E964" t="s">
        <v>866</v>
      </c>
      <c r="F964" s="1" t="s">
        <v>16162</v>
      </c>
      <c r="G964" t="s">
        <v>16163</v>
      </c>
      <c r="H964" t="s">
        <v>16163</v>
      </c>
      <c r="I964" s="2" t="str">
        <f t="shared" si="64"/>
        <v>OSM</v>
      </c>
      <c r="J964" s="2" t="str">
        <f t="shared" si="65"/>
        <v>Google Maps</v>
      </c>
      <c r="K964" s="2" t="str">
        <f t="shared" si="66"/>
        <v>Google Search</v>
      </c>
      <c r="M964" t="str">
        <f t="shared" si="67"/>
        <v>insert into public.street_names_mappings(teryt_simc_code, teryt_ulic_code, teryt_street_name, osm_street_name) values ('0987510', '09757', 'Koźmiana', 'Koźmiana');</v>
      </c>
    </row>
    <row r="965" spans="1:13" x14ac:dyDescent="0.3">
      <c r="A965" t="s">
        <v>12737</v>
      </c>
      <c r="B965" t="s">
        <v>15161</v>
      </c>
      <c r="C965" t="s">
        <v>2786</v>
      </c>
      <c r="D965" s="1" t="s">
        <v>4399</v>
      </c>
      <c r="E965" t="s">
        <v>2786</v>
      </c>
      <c r="F965" s="1" t="s">
        <v>16164</v>
      </c>
      <c r="G965" t="s">
        <v>16165</v>
      </c>
      <c r="H965" t="s">
        <v>16165</v>
      </c>
      <c r="I965" s="2" t="str">
        <f t="shared" si="64"/>
        <v>OSM</v>
      </c>
      <c r="J965" s="2" t="str">
        <f t="shared" si="65"/>
        <v>Google Maps</v>
      </c>
      <c r="K965" s="2" t="str">
        <f t="shared" si="66"/>
        <v>Google Search</v>
      </c>
      <c r="M965" t="str">
        <f t="shared" si="67"/>
        <v>insert into public.street_names_mappings(teryt_simc_code, teryt_ulic_code, teryt_street_name, osm_street_name) values ('0974280', '09826', 'Krasickiego', 'Krasickiego');</v>
      </c>
    </row>
    <row r="966" spans="1:13" x14ac:dyDescent="0.3">
      <c r="A966" t="s">
        <v>12731</v>
      </c>
      <c r="B966" t="s">
        <v>13082</v>
      </c>
      <c r="C966" t="s">
        <v>11110</v>
      </c>
      <c r="D966" s="1" t="s">
        <v>11950</v>
      </c>
      <c r="E966" t="s">
        <v>11110</v>
      </c>
      <c r="F966" s="1" t="s">
        <v>16164</v>
      </c>
      <c r="G966" t="s">
        <v>16165</v>
      </c>
      <c r="H966" t="s">
        <v>16165</v>
      </c>
      <c r="I966" s="2" t="str">
        <f t="shared" si="64"/>
        <v>OSM</v>
      </c>
      <c r="J966" s="2" t="str">
        <f t="shared" si="65"/>
        <v>Google Maps</v>
      </c>
      <c r="K966" s="2" t="str">
        <f t="shared" si="66"/>
        <v>Google Search</v>
      </c>
      <c r="M966" t="str">
        <f t="shared" si="67"/>
        <v>insert into public.street_names_mappings(teryt_simc_code, teryt_ulic_code, teryt_street_name, osm_street_name) values ('0920249', '09826', 'Krasickiego', 'Krasickiego');</v>
      </c>
    </row>
    <row r="967" spans="1:13" x14ac:dyDescent="0.3">
      <c r="A967" t="s">
        <v>12794</v>
      </c>
      <c r="B967" t="s">
        <v>15601</v>
      </c>
      <c r="C967" t="s">
        <v>2015</v>
      </c>
      <c r="D967" s="1" t="s">
        <v>3909</v>
      </c>
      <c r="E967" t="s">
        <v>2015</v>
      </c>
      <c r="F967" s="1" t="s">
        <v>16164</v>
      </c>
      <c r="G967" t="s">
        <v>16165</v>
      </c>
      <c r="H967" t="s">
        <v>16165</v>
      </c>
      <c r="I967" s="2" t="str">
        <f t="shared" si="64"/>
        <v>OSM</v>
      </c>
      <c r="J967" s="2" t="str">
        <f t="shared" si="65"/>
        <v>Google Maps</v>
      </c>
      <c r="K967" s="2" t="str">
        <f t="shared" si="66"/>
        <v>Google Search</v>
      </c>
      <c r="M967" t="str">
        <f t="shared" si="67"/>
        <v>insert into public.street_names_mappings(teryt_simc_code, teryt_ulic_code, teryt_street_name, osm_street_name) values ('0932710', '09826', 'Krasickiego', 'Krasickiego');</v>
      </c>
    </row>
    <row r="968" spans="1:13" x14ac:dyDescent="0.3">
      <c r="A968" t="s">
        <v>12723</v>
      </c>
      <c r="B968" t="s">
        <v>15328</v>
      </c>
      <c r="C968" t="s">
        <v>11147</v>
      </c>
      <c r="D968" s="1" t="s">
        <v>11989</v>
      </c>
      <c r="E968" t="s">
        <v>11147</v>
      </c>
      <c r="F968" s="1" t="s">
        <v>16164</v>
      </c>
      <c r="G968" t="s">
        <v>16165</v>
      </c>
      <c r="H968" t="s">
        <v>16165</v>
      </c>
      <c r="I968" s="2" t="str">
        <f t="shared" si="64"/>
        <v>OSM</v>
      </c>
      <c r="J968" s="2" t="str">
        <f t="shared" si="65"/>
        <v>Google Maps</v>
      </c>
      <c r="K968" s="2" t="str">
        <f t="shared" si="66"/>
        <v>Google Search</v>
      </c>
      <c r="M968" t="str">
        <f t="shared" si="67"/>
        <v>insert into public.street_names_mappings(teryt_simc_code, teryt_ulic_code, teryt_street_name, osm_street_name) values ('0938120', '09826', 'Krasickiego', 'Krasickiego');</v>
      </c>
    </row>
    <row r="969" spans="1:13" x14ac:dyDescent="0.3">
      <c r="A969" t="s">
        <v>12727</v>
      </c>
      <c r="B969" t="s">
        <v>15299</v>
      </c>
      <c r="C969" t="s">
        <v>11200</v>
      </c>
      <c r="D969" s="1" t="s">
        <v>12036</v>
      </c>
      <c r="E969" t="s">
        <v>11200</v>
      </c>
      <c r="F969" s="1" t="s">
        <v>16164</v>
      </c>
      <c r="G969" t="s">
        <v>16165</v>
      </c>
      <c r="H969" t="s">
        <v>16165</v>
      </c>
      <c r="I969" s="2" t="str">
        <f t="shared" si="64"/>
        <v>OSM</v>
      </c>
      <c r="J969" s="2" t="str">
        <f t="shared" si="65"/>
        <v>Google Maps</v>
      </c>
      <c r="K969" s="2" t="str">
        <f t="shared" si="66"/>
        <v>Google Search</v>
      </c>
      <c r="M969" t="str">
        <f t="shared" si="67"/>
        <v>insert into public.street_names_mappings(teryt_simc_code, teryt_ulic_code, teryt_street_name, osm_street_name) values ('0922886', '09826', 'Krasickiego', 'Krasickiego');</v>
      </c>
    </row>
    <row r="970" spans="1:13" x14ac:dyDescent="0.3">
      <c r="A970" t="s">
        <v>12737</v>
      </c>
      <c r="B970" t="s">
        <v>15479</v>
      </c>
      <c r="C970" t="s">
        <v>332</v>
      </c>
      <c r="D970" s="1" t="s">
        <v>1304</v>
      </c>
      <c r="E970" t="s">
        <v>332</v>
      </c>
      <c r="F970" s="1" t="s">
        <v>16164</v>
      </c>
      <c r="G970" t="s">
        <v>16165</v>
      </c>
      <c r="H970" t="s">
        <v>16165</v>
      </c>
      <c r="I970" s="2" t="str">
        <f t="shared" si="64"/>
        <v>OSM</v>
      </c>
      <c r="J970" s="2" t="str">
        <f t="shared" si="65"/>
        <v>Google Maps</v>
      </c>
      <c r="K970" s="2" t="str">
        <f t="shared" si="66"/>
        <v>Google Search</v>
      </c>
      <c r="M970" t="str">
        <f t="shared" si="67"/>
        <v>insert into public.street_names_mappings(teryt_simc_code, teryt_ulic_code, teryt_street_name, osm_street_name) values ('0982233', '09826', 'Krasickiego', 'Krasickiego');</v>
      </c>
    </row>
    <row r="971" spans="1:13" x14ac:dyDescent="0.3">
      <c r="A971" t="s">
        <v>12745</v>
      </c>
      <c r="B971" t="s">
        <v>15193</v>
      </c>
      <c r="C971" t="s">
        <v>11226</v>
      </c>
      <c r="D971" s="1" t="s">
        <v>12060</v>
      </c>
      <c r="E971" t="s">
        <v>11226</v>
      </c>
      <c r="F971" s="1" t="s">
        <v>16164</v>
      </c>
      <c r="G971" t="s">
        <v>16165</v>
      </c>
      <c r="H971" t="s">
        <v>16165</v>
      </c>
      <c r="I971" s="2" t="str">
        <f t="shared" si="64"/>
        <v>OSM</v>
      </c>
      <c r="J971" s="2" t="str">
        <f t="shared" si="65"/>
        <v>Google Maps</v>
      </c>
      <c r="K971" s="2" t="str">
        <f t="shared" si="66"/>
        <v>Google Search</v>
      </c>
      <c r="M971" t="str">
        <f t="shared" si="67"/>
        <v>insert into public.street_names_mappings(teryt_simc_code, teryt_ulic_code, teryt_street_name, osm_street_name) values ('0935334', '09826', 'Krasickiego', 'Krasickiego');</v>
      </c>
    </row>
    <row r="972" spans="1:13" x14ac:dyDescent="0.3">
      <c r="A972" t="s">
        <v>12806</v>
      </c>
      <c r="B972" t="s">
        <v>15798</v>
      </c>
      <c r="C972" t="s">
        <v>11239</v>
      </c>
      <c r="D972" s="1" t="s">
        <v>12075</v>
      </c>
      <c r="E972" t="s">
        <v>11239</v>
      </c>
      <c r="F972" s="1" t="s">
        <v>16164</v>
      </c>
      <c r="G972" t="s">
        <v>16165</v>
      </c>
      <c r="H972" t="s">
        <v>16165</v>
      </c>
      <c r="I972" s="2" t="str">
        <f t="shared" ref="I972:I1035" si="68">HYPERLINK(_xlfn.ENCODEURL(CONCATENATE("https://www.openstreetmap.org/search?query=",H972,",",E972)), "OSM")</f>
        <v>OSM</v>
      </c>
      <c r="J972" s="2" t="str">
        <f t="shared" si="65"/>
        <v>Google Maps</v>
      </c>
      <c r="K972" s="2" t="str">
        <f t="shared" si="66"/>
        <v>Google Search</v>
      </c>
      <c r="M972" t="str">
        <f t="shared" si="67"/>
        <v>insert into public.street_names_mappings(teryt_simc_code, teryt_ulic_code, teryt_street_name, osm_street_name) values ('0946987', '09826', 'Krasickiego', 'Krasickiego');</v>
      </c>
    </row>
    <row r="973" spans="1:13" x14ac:dyDescent="0.3">
      <c r="A973" t="s">
        <v>12794</v>
      </c>
      <c r="B973" t="s">
        <v>15601</v>
      </c>
      <c r="C973" t="s">
        <v>11243</v>
      </c>
      <c r="D973" s="1" t="s">
        <v>12079</v>
      </c>
      <c r="E973" t="s">
        <v>11243</v>
      </c>
      <c r="F973" s="1" t="s">
        <v>16164</v>
      </c>
      <c r="G973" t="s">
        <v>16165</v>
      </c>
      <c r="H973" t="s">
        <v>16165</v>
      </c>
      <c r="I973" s="2" t="str">
        <f t="shared" si="68"/>
        <v>OSM</v>
      </c>
      <c r="J973" s="2" t="str">
        <f t="shared" si="65"/>
        <v>Google Maps</v>
      </c>
      <c r="K973" s="2" t="str">
        <f t="shared" si="66"/>
        <v>Google Search</v>
      </c>
      <c r="M973" t="str">
        <f t="shared" si="67"/>
        <v>insert into public.street_names_mappings(teryt_simc_code, teryt_ulic_code, teryt_street_name, osm_street_name) values ('0932732', '09826', 'Krasickiego', 'Krasickiego');</v>
      </c>
    </row>
    <row r="974" spans="1:13" x14ac:dyDescent="0.3">
      <c r="A974" t="s">
        <v>12725</v>
      </c>
      <c r="B974" t="s">
        <v>15557</v>
      </c>
      <c r="C974" t="s">
        <v>35</v>
      </c>
      <c r="D974" s="1" t="s">
        <v>7285</v>
      </c>
      <c r="E974" t="s">
        <v>35</v>
      </c>
      <c r="F974" s="1" t="s">
        <v>16164</v>
      </c>
      <c r="G974" t="s">
        <v>16165</v>
      </c>
      <c r="H974" t="s">
        <v>16165</v>
      </c>
      <c r="I974" s="2" t="str">
        <f t="shared" si="68"/>
        <v>OSM</v>
      </c>
      <c r="J974" s="2" t="str">
        <f t="shared" si="65"/>
        <v>Google Maps</v>
      </c>
      <c r="K974" s="2" t="str">
        <f t="shared" si="66"/>
        <v>Google Search</v>
      </c>
      <c r="M974" t="str">
        <f t="shared" si="67"/>
        <v>insert into public.street_names_mappings(teryt_simc_code, teryt_ulic_code, teryt_street_name, osm_street_name) values ('0934470', '09826', 'Krasickiego', 'Krasickiego');</v>
      </c>
    </row>
    <row r="975" spans="1:13" x14ac:dyDescent="0.3">
      <c r="A975" t="s">
        <v>12798</v>
      </c>
      <c r="B975" t="s">
        <v>15432</v>
      </c>
      <c r="C975" t="s">
        <v>6853</v>
      </c>
      <c r="D975" s="1" t="s">
        <v>6854</v>
      </c>
      <c r="E975" t="s">
        <v>6853</v>
      </c>
      <c r="F975" s="1" t="s">
        <v>16164</v>
      </c>
      <c r="G975" t="s">
        <v>16165</v>
      </c>
      <c r="H975" t="s">
        <v>16165</v>
      </c>
      <c r="I975" s="2" t="str">
        <f t="shared" si="68"/>
        <v>OSM</v>
      </c>
      <c r="J975" s="2" t="str">
        <f t="shared" si="65"/>
        <v>Google Maps</v>
      </c>
      <c r="K975" s="2" t="str">
        <f t="shared" si="66"/>
        <v>Google Search</v>
      </c>
      <c r="M975" t="str">
        <f t="shared" si="67"/>
        <v>insert into public.street_names_mappings(teryt_simc_code, teryt_ulic_code, teryt_street_name, osm_street_name) values ('0931490', '09826', 'Krasickiego', 'Krasickiego');</v>
      </c>
    </row>
    <row r="976" spans="1:13" x14ac:dyDescent="0.3">
      <c r="A976" t="s">
        <v>12745</v>
      </c>
      <c r="B976" t="s">
        <v>15614</v>
      </c>
      <c r="C976" t="s">
        <v>11283</v>
      </c>
      <c r="D976" s="1" t="s">
        <v>12123</v>
      </c>
      <c r="E976" t="s">
        <v>11283</v>
      </c>
      <c r="F976" s="1" t="s">
        <v>16164</v>
      </c>
      <c r="G976" t="s">
        <v>16165</v>
      </c>
      <c r="H976" t="s">
        <v>16165</v>
      </c>
      <c r="I976" s="2" t="str">
        <f t="shared" si="68"/>
        <v>OSM</v>
      </c>
      <c r="J976" s="2" t="str">
        <f t="shared" si="65"/>
        <v>Google Maps</v>
      </c>
      <c r="K976" s="2" t="str">
        <f t="shared" si="66"/>
        <v>Google Search</v>
      </c>
      <c r="M976" t="str">
        <f t="shared" si="67"/>
        <v>insert into public.street_names_mappings(teryt_simc_code, teryt_ulic_code, teryt_street_name, osm_street_name) values ('0988394', '09826', 'Krasickiego', 'Krasickiego');</v>
      </c>
    </row>
    <row r="977" spans="1:13" x14ac:dyDescent="0.3">
      <c r="A977" t="s">
        <v>12727</v>
      </c>
      <c r="B977" t="s">
        <v>16166</v>
      </c>
      <c r="C977" t="s">
        <v>2822</v>
      </c>
      <c r="D977" s="1" t="s">
        <v>4433</v>
      </c>
      <c r="E977" t="s">
        <v>2822</v>
      </c>
      <c r="F977" s="1" t="s">
        <v>16164</v>
      </c>
      <c r="G977" t="s">
        <v>16165</v>
      </c>
      <c r="H977" t="s">
        <v>16165</v>
      </c>
      <c r="I977" s="2" t="str">
        <f t="shared" si="68"/>
        <v>OSM</v>
      </c>
      <c r="J977" s="2" t="str">
        <f t="shared" si="65"/>
        <v>Google Maps</v>
      </c>
      <c r="K977" s="2" t="str">
        <f t="shared" si="66"/>
        <v>Google Search</v>
      </c>
      <c r="M977" t="str">
        <f t="shared" si="67"/>
        <v>insert into public.street_names_mappings(teryt_simc_code, teryt_ulic_code, teryt_street_name, osm_street_name) values ('0957382', '09826', 'Krasickiego', 'Krasickiego');</v>
      </c>
    </row>
    <row r="978" spans="1:13" x14ac:dyDescent="0.3">
      <c r="A978" t="s">
        <v>12743</v>
      </c>
      <c r="B978" t="s">
        <v>15048</v>
      </c>
      <c r="C978" t="s">
        <v>11327</v>
      </c>
      <c r="D978" s="1" t="s">
        <v>12172</v>
      </c>
      <c r="E978" t="s">
        <v>11327</v>
      </c>
      <c r="F978" s="1" t="s">
        <v>16164</v>
      </c>
      <c r="G978" t="s">
        <v>16165</v>
      </c>
      <c r="H978" t="s">
        <v>16165</v>
      </c>
      <c r="I978" s="2" t="str">
        <f t="shared" si="68"/>
        <v>OSM</v>
      </c>
      <c r="J978" s="2" t="str">
        <f t="shared" si="65"/>
        <v>Google Maps</v>
      </c>
      <c r="K978" s="2" t="str">
        <f t="shared" si="66"/>
        <v>Google Search</v>
      </c>
      <c r="M978" t="str">
        <f t="shared" si="67"/>
        <v>insert into public.street_names_mappings(teryt_simc_code, teryt_ulic_code, teryt_street_name, osm_street_name) values ('0949968', '09826', 'Krasickiego', 'Krasickiego');</v>
      </c>
    </row>
    <row r="979" spans="1:13" x14ac:dyDescent="0.3">
      <c r="A979" t="s">
        <v>12798</v>
      </c>
      <c r="B979" t="s">
        <v>15240</v>
      </c>
      <c r="C979" t="s">
        <v>11745</v>
      </c>
      <c r="D979" s="1" t="s">
        <v>12582</v>
      </c>
      <c r="E979" t="s">
        <v>11746</v>
      </c>
      <c r="F979" s="1" t="s">
        <v>16164</v>
      </c>
      <c r="G979" t="s">
        <v>16165</v>
      </c>
      <c r="H979" t="s">
        <v>16165</v>
      </c>
      <c r="I979" s="2" t="str">
        <f t="shared" si="68"/>
        <v>OSM</v>
      </c>
      <c r="J979" s="2" t="str">
        <f t="shared" si="65"/>
        <v>Google Maps</v>
      </c>
      <c r="K979" s="2" t="str">
        <f t="shared" si="66"/>
        <v>Google Search</v>
      </c>
      <c r="M979" t="str">
        <f t="shared" si="67"/>
        <v>insert into public.street_names_mappings(teryt_simc_code, teryt_ulic_code, teryt_street_name, osm_street_name) values ('0503942', '09826', 'Krasickiego', 'Krasickiego');</v>
      </c>
    </row>
    <row r="980" spans="1:13" x14ac:dyDescent="0.3">
      <c r="A980" t="s">
        <v>12725</v>
      </c>
      <c r="B980" t="s">
        <v>14691</v>
      </c>
      <c r="C980" t="s">
        <v>157</v>
      </c>
      <c r="D980" s="1" t="s">
        <v>8299</v>
      </c>
      <c r="E980" t="s">
        <v>8300</v>
      </c>
      <c r="F980" s="1" t="s">
        <v>16164</v>
      </c>
      <c r="G980" t="s">
        <v>16165</v>
      </c>
      <c r="H980" t="s">
        <v>16165</v>
      </c>
      <c r="I980" s="2" t="str">
        <f t="shared" si="68"/>
        <v>OSM</v>
      </c>
      <c r="J980" s="2" t="str">
        <f t="shared" si="65"/>
        <v>Google Maps</v>
      </c>
      <c r="K980" s="2" t="str">
        <f t="shared" si="66"/>
        <v>Google Search</v>
      </c>
      <c r="M980" t="str">
        <f t="shared" si="67"/>
        <v>insert into public.street_names_mappings(teryt_simc_code, teryt_ulic_code, teryt_street_name, osm_street_name) values ('0166887', '09826', 'Krasickiego', 'Krasickiego');</v>
      </c>
    </row>
    <row r="981" spans="1:13" x14ac:dyDescent="0.3">
      <c r="A981" t="s">
        <v>12764</v>
      </c>
      <c r="B981" t="s">
        <v>15538</v>
      </c>
      <c r="C981" t="s">
        <v>174</v>
      </c>
      <c r="D981" s="1" t="s">
        <v>1186</v>
      </c>
      <c r="E981" t="s">
        <v>174</v>
      </c>
      <c r="F981" s="1" t="s">
        <v>16164</v>
      </c>
      <c r="G981" t="s">
        <v>16165</v>
      </c>
      <c r="H981" t="s">
        <v>16165</v>
      </c>
      <c r="I981" s="2" t="str">
        <f t="shared" si="68"/>
        <v>OSM</v>
      </c>
      <c r="J981" s="2" t="str">
        <f t="shared" si="65"/>
        <v>Google Maps</v>
      </c>
      <c r="K981" s="2" t="str">
        <f t="shared" si="66"/>
        <v>Google Search</v>
      </c>
      <c r="M981" t="str">
        <f t="shared" si="67"/>
        <v>insert into public.street_names_mappings(teryt_simc_code, teryt_ulic_code, teryt_street_name, osm_street_name) values ('0929285', '09826', 'Krasickiego', 'Krasickiego');</v>
      </c>
    </row>
    <row r="982" spans="1:13" x14ac:dyDescent="0.3">
      <c r="A982" t="s">
        <v>12725</v>
      </c>
      <c r="B982" t="s">
        <v>15886</v>
      </c>
      <c r="C982" t="s">
        <v>2309</v>
      </c>
      <c r="D982" s="1" t="s">
        <v>12203</v>
      </c>
      <c r="E982" t="s">
        <v>2309</v>
      </c>
      <c r="F982" s="1" t="s">
        <v>16164</v>
      </c>
      <c r="G982" t="s">
        <v>16165</v>
      </c>
      <c r="H982" t="s">
        <v>16165</v>
      </c>
      <c r="I982" s="2" t="str">
        <f t="shared" si="68"/>
        <v>OSM</v>
      </c>
      <c r="J982" s="2" t="str">
        <f t="shared" si="65"/>
        <v>Google Maps</v>
      </c>
      <c r="K982" s="2" t="str">
        <f t="shared" si="66"/>
        <v>Google Search</v>
      </c>
      <c r="M982" t="str">
        <f t="shared" si="67"/>
        <v>insert into public.street_names_mappings(teryt_simc_code, teryt_ulic_code, teryt_street_name, osm_street_name) values ('0164144', '09826', 'Krasickiego', 'Krasickiego');</v>
      </c>
    </row>
    <row r="983" spans="1:13" x14ac:dyDescent="0.3">
      <c r="A983" t="s">
        <v>12798</v>
      </c>
      <c r="B983" t="s">
        <v>15336</v>
      </c>
      <c r="C983" t="s">
        <v>687</v>
      </c>
      <c r="D983" s="1" t="s">
        <v>1570</v>
      </c>
      <c r="E983" t="s">
        <v>687</v>
      </c>
      <c r="F983" s="1" t="s">
        <v>16164</v>
      </c>
      <c r="G983" t="s">
        <v>16165</v>
      </c>
      <c r="H983" t="s">
        <v>16165</v>
      </c>
      <c r="I983" s="2" t="str">
        <f t="shared" si="68"/>
        <v>OSM</v>
      </c>
      <c r="J983" s="2" t="str">
        <f t="shared" si="65"/>
        <v>Google Maps</v>
      </c>
      <c r="K983" s="2" t="str">
        <f t="shared" si="66"/>
        <v>Google Search</v>
      </c>
      <c r="M983" t="str">
        <f t="shared" si="67"/>
        <v>insert into public.street_names_mappings(teryt_simc_code, teryt_ulic_code, teryt_street_name, osm_street_name) values ('0965677', '09826', 'Krasickiego', 'Krasickiego');</v>
      </c>
    </row>
    <row r="984" spans="1:13" x14ac:dyDescent="0.3">
      <c r="A984" t="s">
        <v>12735</v>
      </c>
      <c r="B984" t="s">
        <v>15169</v>
      </c>
      <c r="C984" t="s">
        <v>11401</v>
      </c>
      <c r="D984" s="1" t="s">
        <v>12231</v>
      </c>
      <c r="E984" t="s">
        <v>11401</v>
      </c>
      <c r="F984" s="1" t="s">
        <v>16164</v>
      </c>
      <c r="G984" t="s">
        <v>16165</v>
      </c>
      <c r="H984" t="s">
        <v>16165</v>
      </c>
      <c r="I984" s="2" t="str">
        <f t="shared" si="68"/>
        <v>OSM</v>
      </c>
      <c r="J984" s="2" t="str">
        <f t="shared" si="65"/>
        <v>Google Maps</v>
      </c>
      <c r="K984" s="2" t="str">
        <f t="shared" si="66"/>
        <v>Google Search</v>
      </c>
      <c r="M984" t="str">
        <f t="shared" si="67"/>
        <v>insert into public.street_names_mappings(teryt_simc_code, teryt_ulic_code, teryt_street_name, osm_street_name) values ('0930070', '09826', 'Krasickiego', 'Krasickiego');</v>
      </c>
    </row>
    <row r="985" spans="1:13" x14ac:dyDescent="0.3">
      <c r="A985" t="s">
        <v>12740</v>
      </c>
      <c r="B985" t="s">
        <v>15552</v>
      </c>
      <c r="C985" t="s">
        <v>11405</v>
      </c>
      <c r="D985" s="1" t="s">
        <v>12235</v>
      </c>
      <c r="E985" t="s">
        <v>11405</v>
      </c>
      <c r="F985" s="1" t="s">
        <v>16164</v>
      </c>
      <c r="G985" t="s">
        <v>16165</v>
      </c>
      <c r="H985" t="s">
        <v>16165</v>
      </c>
      <c r="I985" s="2" t="str">
        <f t="shared" si="68"/>
        <v>OSM</v>
      </c>
      <c r="J985" s="2" t="str">
        <f t="shared" si="65"/>
        <v>Google Maps</v>
      </c>
      <c r="K985" s="2" t="str">
        <f t="shared" si="66"/>
        <v>Google Search</v>
      </c>
      <c r="M985" t="str">
        <f t="shared" si="67"/>
        <v>insert into public.street_names_mappings(teryt_simc_code, teryt_ulic_code, teryt_street_name, osm_street_name) values ('0215338', '09826', 'Krasickiego', 'Krasickiego');</v>
      </c>
    </row>
    <row r="986" spans="1:13" x14ac:dyDescent="0.3">
      <c r="A986" t="s">
        <v>12725</v>
      </c>
      <c r="B986" t="s">
        <v>15042</v>
      </c>
      <c r="C986" t="s">
        <v>470</v>
      </c>
      <c r="D986" s="1" t="s">
        <v>1404</v>
      </c>
      <c r="E986" t="s">
        <v>471</v>
      </c>
      <c r="F986" s="1" t="s">
        <v>16164</v>
      </c>
      <c r="G986" t="s">
        <v>16165</v>
      </c>
      <c r="H986" t="s">
        <v>16165</v>
      </c>
      <c r="I986" s="2" t="str">
        <f t="shared" si="68"/>
        <v>OSM</v>
      </c>
      <c r="J986" s="2" t="str">
        <f t="shared" si="65"/>
        <v>Google Maps</v>
      </c>
      <c r="K986" s="2" t="str">
        <f t="shared" si="66"/>
        <v>Google Search</v>
      </c>
      <c r="M986" t="str">
        <f t="shared" si="67"/>
        <v>insert into public.street_names_mappings(teryt_simc_code, teryt_ulic_code, teryt_street_name, osm_street_name) values ('0177247', '09826', 'Krasickiego', 'Krasickiego');</v>
      </c>
    </row>
    <row r="987" spans="1:13" x14ac:dyDescent="0.3">
      <c r="A987" t="s">
        <v>12723</v>
      </c>
      <c r="B987" t="s">
        <v>15363</v>
      </c>
      <c r="C987" t="s">
        <v>11476</v>
      </c>
      <c r="D987" s="1" t="s">
        <v>12304</v>
      </c>
      <c r="E987" t="s">
        <v>11476</v>
      </c>
      <c r="F987" s="1" t="s">
        <v>16164</v>
      </c>
      <c r="G987" t="s">
        <v>16165</v>
      </c>
      <c r="H987" t="s">
        <v>16165</v>
      </c>
      <c r="I987" s="2" t="str">
        <f t="shared" si="68"/>
        <v>OSM</v>
      </c>
      <c r="J987" s="2" t="str">
        <f t="shared" si="65"/>
        <v>Google Maps</v>
      </c>
      <c r="K987" s="2" t="str">
        <f t="shared" si="66"/>
        <v>Google Search</v>
      </c>
      <c r="M987" t="str">
        <f t="shared" si="67"/>
        <v>insert into public.street_names_mappings(teryt_simc_code, teryt_ulic_code, teryt_street_name, osm_street_name) values ('0924537', '09826', 'Krasickiego', 'Krasickiego');</v>
      </c>
    </row>
    <row r="988" spans="1:13" x14ac:dyDescent="0.3">
      <c r="A988" t="s">
        <v>12729</v>
      </c>
      <c r="B988" t="s">
        <v>15600</v>
      </c>
      <c r="C988" t="s">
        <v>3194</v>
      </c>
      <c r="D988" s="1" t="s">
        <v>8345</v>
      </c>
      <c r="E988" t="s">
        <v>3194</v>
      </c>
      <c r="F988" s="1" t="s">
        <v>16164</v>
      </c>
      <c r="G988" t="s">
        <v>16165</v>
      </c>
      <c r="H988" t="s">
        <v>16165</v>
      </c>
      <c r="I988" s="2" t="str">
        <f t="shared" si="68"/>
        <v>OSM</v>
      </c>
      <c r="J988" s="2" t="str">
        <f t="shared" si="65"/>
        <v>Google Maps</v>
      </c>
      <c r="K988" s="2" t="str">
        <f t="shared" si="66"/>
        <v>Google Search</v>
      </c>
      <c r="M988" t="str">
        <f t="shared" si="67"/>
        <v>insert into public.street_names_mappings(teryt_simc_code, teryt_ulic_code, teryt_street_name, osm_street_name) values ('0954550', '09826', 'Krasickiego', 'Krasickiego');</v>
      </c>
    </row>
    <row r="989" spans="1:13" x14ac:dyDescent="0.3">
      <c r="A989" t="s">
        <v>12737</v>
      </c>
      <c r="B989" t="s">
        <v>15401</v>
      </c>
      <c r="C989" t="s">
        <v>2959</v>
      </c>
      <c r="D989" s="1" t="s">
        <v>4526</v>
      </c>
      <c r="E989" t="s">
        <v>2959</v>
      </c>
      <c r="F989" s="1" t="s">
        <v>16164</v>
      </c>
      <c r="G989" t="s">
        <v>16165</v>
      </c>
      <c r="H989" t="s">
        <v>16165</v>
      </c>
      <c r="I989" s="2" t="str">
        <f t="shared" si="68"/>
        <v>OSM</v>
      </c>
      <c r="J989" s="2" t="str">
        <f t="shared" ref="J989:J1052" si="69">HYPERLINK(CONCATENATE("https://www.google.de/maps/search/",H989,", ",E989), "Google Maps")</f>
        <v>Google Maps</v>
      </c>
      <c r="K989" s="2" t="str">
        <f t="shared" ref="K989:K1052" si="70">HYPERLINK(CONCATENATE("https://www.google.de/search?q=", H989, ", ",E989), "Google Search")</f>
        <v>Google Search</v>
      </c>
      <c r="M989" t="str">
        <f t="shared" ref="M989:M1052" si="71"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('0974618', '09826', 'Krasickiego', 'Krasickiego');</v>
      </c>
    </row>
    <row r="990" spans="1:13" x14ac:dyDescent="0.3">
      <c r="A990" t="s">
        <v>12729</v>
      </c>
      <c r="B990" t="s">
        <v>14704</v>
      </c>
      <c r="C990" t="s">
        <v>11507</v>
      </c>
      <c r="D990" s="1" t="s">
        <v>12332</v>
      </c>
      <c r="E990" t="s">
        <v>11507</v>
      </c>
      <c r="F990" s="1" t="s">
        <v>16164</v>
      </c>
      <c r="G990" t="s">
        <v>16165</v>
      </c>
      <c r="H990" t="s">
        <v>16165</v>
      </c>
      <c r="I990" s="2" t="str">
        <f t="shared" si="68"/>
        <v>OSM</v>
      </c>
      <c r="J990" s="2" t="str">
        <f t="shared" si="69"/>
        <v>Google Maps</v>
      </c>
      <c r="K990" s="2" t="str">
        <f t="shared" si="70"/>
        <v>Google Search</v>
      </c>
      <c r="M990" t="str">
        <f t="shared" si="71"/>
        <v>insert into public.street_names_mappings(teryt_simc_code, teryt_ulic_code, teryt_street_name, osm_street_name) values ('0971057', '09826', 'Krasickiego', 'Krasickiego');</v>
      </c>
    </row>
    <row r="991" spans="1:13" x14ac:dyDescent="0.3">
      <c r="A991" t="s">
        <v>12740</v>
      </c>
      <c r="B991" t="s">
        <v>15555</v>
      </c>
      <c r="C991" t="s">
        <v>7800</v>
      </c>
      <c r="D991" s="1" t="s">
        <v>7801</v>
      </c>
      <c r="E991" t="s">
        <v>7800</v>
      </c>
      <c r="F991" s="1" t="s">
        <v>16164</v>
      </c>
      <c r="G991" t="s">
        <v>16165</v>
      </c>
      <c r="H991" t="s">
        <v>16165</v>
      </c>
      <c r="I991" s="2" t="str">
        <f t="shared" si="68"/>
        <v>OSM</v>
      </c>
      <c r="J991" s="2" t="str">
        <f t="shared" si="69"/>
        <v>Google Maps</v>
      </c>
      <c r="K991" s="2" t="str">
        <f t="shared" si="70"/>
        <v>Google Search</v>
      </c>
      <c r="M991" t="str">
        <f t="shared" si="71"/>
        <v>insert into public.street_names_mappings(teryt_simc_code, teryt_ulic_code, teryt_street_name, osm_street_name) values ('0932057', '09826', 'Krasickiego', 'Krasickiego');</v>
      </c>
    </row>
    <row r="992" spans="1:13" x14ac:dyDescent="0.3">
      <c r="A992" t="s">
        <v>12745</v>
      </c>
      <c r="B992" t="s">
        <v>15233</v>
      </c>
      <c r="C992" t="s">
        <v>5337</v>
      </c>
      <c r="D992" s="1" t="s">
        <v>12383</v>
      </c>
      <c r="E992" t="s">
        <v>11556</v>
      </c>
      <c r="F992" s="1" t="s">
        <v>16164</v>
      </c>
      <c r="G992" t="s">
        <v>16165</v>
      </c>
      <c r="H992" t="s">
        <v>16165</v>
      </c>
      <c r="I992" s="2" t="str">
        <f t="shared" si="68"/>
        <v>OSM</v>
      </c>
      <c r="J992" s="2" t="str">
        <f t="shared" si="69"/>
        <v>Google Maps</v>
      </c>
      <c r="K992" s="2" t="str">
        <f t="shared" si="70"/>
        <v>Google Search</v>
      </c>
      <c r="M992" t="str">
        <f t="shared" si="71"/>
        <v>insert into public.street_names_mappings(teryt_simc_code, teryt_ulic_code, teryt_street_name, osm_street_name) values ('0912818', '09826', 'Krasickiego', 'Krasickiego');</v>
      </c>
    </row>
    <row r="993" spans="1:13" x14ac:dyDescent="0.3">
      <c r="A993" t="s">
        <v>12740</v>
      </c>
      <c r="B993" t="s">
        <v>15624</v>
      </c>
      <c r="C993" t="s">
        <v>11534</v>
      </c>
      <c r="D993" s="1" t="s">
        <v>12360</v>
      </c>
      <c r="E993" t="s">
        <v>11534</v>
      </c>
      <c r="F993" s="1" t="s">
        <v>16164</v>
      </c>
      <c r="G993" t="s">
        <v>16165</v>
      </c>
      <c r="H993" t="s">
        <v>16165</v>
      </c>
      <c r="I993" s="2" t="str">
        <f t="shared" si="68"/>
        <v>OSM</v>
      </c>
      <c r="J993" s="2" t="str">
        <f t="shared" si="69"/>
        <v>Google Maps</v>
      </c>
      <c r="K993" s="2" t="str">
        <f t="shared" si="70"/>
        <v>Google Search</v>
      </c>
      <c r="M993" t="str">
        <f t="shared" si="71"/>
        <v>insert into public.street_names_mappings(teryt_simc_code, teryt_ulic_code, teryt_street_name, osm_street_name) values ('0941748', '09826', 'Krasickiego', 'Krasickiego');</v>
      </c>
    </row>
    <row r="994" spans="1:13" x14ac:dyDescent="0.3">
      <c r="A994" t="s">
        <v>12740</v>
      </c>
      <c r="B994" t="s">
        <v>15556</v>
      </c>
      <c r="C994" t="s">
        <v>987</v>
      </c>
      <c r="D994" s="1" t="s">
        <v>1783</v>
      </c>
      <c r="E994" t="s">
        <v>987</v>
      </c>
      <c r="F994" s="1" t="s">
        <v>16164</v>
      </c>
      <c r="G994" t="s">
        <v>16165</v>
      </c>
      <c r="H994" t="s">
        <v>16165</v>
      </c>
      <c r="I994" s="2" t="str">
        <f t="shared" si="68"/>
        <v>OSM</v>
      </c>
      <c r="J994" s="2" t="str">
        <f t="shared" si="69"/>
        <v>Google Maps</v>
      </c>
      <c r="K994" s="2" t="str">
        <f t="shared" si="70"/>
        <v>Google Search</v>
      </c>
      <c r="M994" t="str">
        <f t="shared" si="71"/>
        <v>insert into public.street_names_mappings(teryt_simc_code, teryt_ulic_code, teryt_street_name, osm_street_name) values ('0941984', '09826', 'Krasickiego', 'Krasickiego');</v>
      </c>
    </row>
    <row r="995" spans="1:13" x14ac:dyDescent="0.3">
      <c r="A995" t="s">
        <v>12725</v>
      </c>
      <c r="B995" t="s">
        <v>15886</v>
      </c>
      <c r="C995" t="s">
        <v>2309</v>
      </c>
      <c r="D995" s="1" t="s">
        <v>4100</v>
      </c>
      <c r="E995" t="s">
        <v>2310</v>
      </c>
      <c r="F995" s="1" t="s">
        <v>16164</v>
      </c>
      <c r="G995" t="s">
        <v>16165</v>
      </c>
      <c r="H995" t="s">
        <v>16165</v>
      </c>
      <c r="I995" s="2" t="str">
        <f t="shared" si="68"/>
        <v>OSM</v>
      </c>
      <c r="J995" s="2" t="str">
        <f t="shared" si="69"/>
        <v>Google Maps</v>
      </c>
      <c r="K995" s="2" t="str">
        <f t="shared" si="70"/>
        <v>Google Search</v>
      </c>
      <c r="M995" t="str">
        <f t="shared" si="71"/>
        <v>insert into public.street_names_mappings(teryt_simc_code, teryt_ulic_code, teryt_street_name, osm_street_name) values ('0164180', '09826', 'Krasickiego', 'Krasickiego');</v>
      </c>
    </row>
    <row r="996" spans="1:13" x14ac:dyDescent="0.3">
      <c r="A996" t="s">
        <v>12798</v>
      </c>
      <c r="B996" t="s">
        <v>16167</v>
      </c>
      <c r="C996" t="s">
        <v>11596</v>
      </c>
      <c r="D996" s="1" t="s">
        <v>12427</v>
      </c>
      <c r="E996" t="s">
        <v>11596</v>
      </c>
      <c r="F996" s="1" t="s">
        <v>16164</v>
      </c>
      <c r="G996" t="s">
        <v>16165</v>
      </c>
      <c r="H996" t="s">
        <v>16165</v>
      </c>
      <c r="I996" s="2" t="str">
        <f t="shared" si="68"/>
        <v>OSM</v>
      </c>
      <c r="J996" s="2" t="str">
        <f t="shared" si="69"/>
        <v>Google Maps</v>
      </c>
      <c r="K996" s="2" t="str">
        <f t="shared" si="70"/>
        <v>Google Search</v>
      </c>
      <c r="M996" t="str">
        <f t="shared" si="71"/>
        <v>insert into public.street_names_mappings(teryt_simc_code, teryt_ulic_code, teryt_street_name, osm_street_name) values ('0502026', '09826', 'Krasickiego', 'Krasickiego');</v>
      </c>
    </row>
    <row r="997" spans="1:13" x14ac:dyDescent="0.3">
      <c r="A997" t="s">
        <v>12759</v>
      </c>
      <c r="B997" t="s">
        <v>15784</v>
      </c>
      <c r="C997" t="s">
        <v>11658</v>
      </c>
      <c r="D997" s="1" t="s">
        <v>12489</v>
      </c>
      <c r="E997" t="s">
        <v>11658</v>
      </c>
      <c r="F997" s="1" t="s">
        <v>16164</v>
      </c>
      <c r="G997" t="s">
        <v>16165</v>
      </c>
      <c r="H997" t="s">
        <v>16165</v>
      </c>
      <c r="I997" s="2" t="str">
        <f t="shared" si="68"/>
        <v>OSM</v>
      </c>
      <c r="J997" s="2" t="str">
        <f t="shared" si="69"/>
        <v>Google Maps</v>
      </c>
      <c r="K997" s="2" t="str">
        <f t="shared" si="70"/>
        <v>Google Search</v>
      </c>
      <c r="M997" t="str">
        <f t="shared" si="71"/>
        <v>insert into public.street_names_mappings(teryt_simc_code, teryt_ulic_code, teryt_street_name, osm_street_name) values ('0977077', '09826', 'Krasickiego', 'Krasickiego');</v>
      </c>
    </row>
    <row r="998" spans="1:13" x14ac:dyDescent="0.3">
      <c r="A998" t="s">
        <v>12737</v>
      </c>
      <c r="B998" t="s">
        <v>15175</v>
      </c>
      <c r="C998" t="s">
        <v>2676</v>
      </c>
      <c r="D998" s="1" t="s">
        <v>4333</v>
      </c>
      <c r="E998" t="s">
        <v>2676</v>
      </c>
      <c r="F998" s="1" t="s">
        <v>16164</v>
      </c>
      <c r="G998" t="s">
        <v>16165</v>
      </c>
      <c r="H998" t="s">
        <v>16165</v>
      </c>
      <c r="I998" s="2" t="str">
        <f t="shared" si="68"/>
        <v>OSM</v>
      </c>
      <c r="J998" s="2" t="str">
        <f t="shared" si="69"/>
        <v>Google Maps</v>
      </c>
      <c r="K998" s="2" t="str">
        <f t="shared" si="70"/>
        <v>Google Search</v>
      </c>
      <c r="M998" t="str">
        <f t="shared" si="71"/>
        <v>insert into public.street_names_mappings(teryt_simc_code, teryt_ulic_code, teryt_street_name, osm_street_name) values ('0981133', '09826', 'Krasickiego', 'Krasickiego');</v>
      </c>
    </row>
    <row r="999" spans="1:13" x14ac:dyDescent="0.3">
      <c r="A999" t="s">
        <v>12798</v>
      </c>
      <c r="B999" t="s">
        <v>15059</v>
      </c>
      <c r="C999" t="s">
        <v>6697</v>
      </c>
      <c r="D999" s="1" t="s">
        <v>16168</v>
      </c>
      <c r="E999" t="s">
        <v>16169</v>
      </c>
      <c r="F999" s="1" t="s">
        <v>16164</v>
      </c>
      <c r="G999" t="s">
        <v>16165</v>
      </c>
      <c r="H999" t="s">
        <v>16165</v>
      </c>
      <c r="I999" s="2" t="str">
        <f t="shared" si="68"/>
        <v>OSM</v>
      </c>
      <c r="J999" s="2" t="str">
        <f t="shared" si="69"/>
        <v>Google Maps</v>
      </c>
      <c r="K999" s="2" t="str">
        <f t="shared" si="70"/>
        <v>Google Search</v>
      </c>
      <c r="M999" t="str">
        <f t="shared" si="71"/>
        <v>insert into public.street_names_mappings(teryt_simc_code, teryt_ulic_code, teryt_street_name, osm_street_name) values ('0491707', '09826', 'Krasickiego', 'Krasickiego');</v>
      </c>
    </row>
    <row r="1000" spans="1:13" x14ac:dyDescent="0.3">
      <c r="A1000" t="s">
        <v>12759</v>
      </c>
      <c r="B1000" t="s">
        <v>15045</v>
      </c>
      <c r="C1000" t="s">
        <v>1939</v>
      </c>
      <c r="D1000" s="1" t="s">
        <v>8137</v>
      </c>
      <c r="E1000" t="s">
        <v>8138</v>
      </c>
      <c r="F1000" s="1" t="s">
        <v>16164</v>
      </c>
      <c r="G1000" t="s">
        <v>16165</v>
      </c>
      <c r="H1000" t="s">
        <v>16165</v>
      </c>
      <c r="I1000" s="2" t="str">
        <f t="shared" si="68"/>
        <v>OSM</v>
      </c>
      <c r="J1000" s="2" t="str">
        <f t="shared" si="69"/>
        <v>Google Maps</v>
      </c>
      <c r="K1000" s="2" t="str">
        <f t="shared" si="70"/>
        <v>Google Search</v>
      </c>
      <c r="M1000" t="str">
        <f t="shared" si="71"/>
        <v>insert into public.street_names_mappings(teryt_simc_code, teryt_ulic_code, teryt_street_name, osm_street_name) values ('0549571', '09826', 'Krasickiego', 'Krasickiego');</v>
      </c>
    </row>
    <row r="1001" spans="1:13" x14ac:dyDescent="0.3">
      <c r="A1001" t="s">
        <v>12731</v>
      </c>
      <c r="B1001" t="s">
        <v>13232</v>
      </c>
      <c r="C1001" t="s">
        <v>11729</v>
      </c>
      <c r="D1001" s="1" t="s">
        <v>12564</v>
      </c>
      <c r="E1001" t="s">
        <v>11729</v>
      </c>
      <c r="F1001" s="1" t="s">
        <v>16164</v>
      </c>
      <c r="G1001" t="s">
        <v>16165</v>
      </c>
      <c r="H1001" t="s">
        <v>16165</v>
      </c>
      <c r="I1001" s="2" t="str">
        <f t="shared" si="68"/>
        <v>OSM</v>
      </c>
      <c r="J1001" s="2" t="str">
        <f t="shared" si="69"/>
        <v>Google Maps</v>
      </c>
      <c r="K1001" s="2" t="str">
        <f t="shared" si="70"/>
        <v>Google Search</v>
      </c>
      <c r="M1001" t="str">
        <f t="shared" si="71"/>
        <v>insert into public.street_names_mappings(teryt_simc_code, teryt_ulic_code, teryt_street_name, osm_street_name) values ('0921668', '09826', 'Krasickiego', 'Krasickiego');</v>
      </c>
    </row>
    <row r="1002" spans="1:13" x14ac:dyDescent="0.3">
      <c r="A1002" t="s">
        <v>12759</v>
      </c>
      <c r="B1002" t="s">
        <v>15622</v>
      </c>
      <c r="C1002" t="s">
        <v>3062</v>
      </c>
      <c r="D1002" s="1" t="s">
        <v>4693</v>
      </c>
      <c r="E1002" t="s">
        <v>3062</v>
      </c>
      <c r="F1002" s="1" t="s">
        <v>16164</v>
      </c>
      <c r="G1002" t="s">
        <v>16165</v>
      </c>
      <c r="H1002" t="s">
        <v>16165</v>
      </c>
      <c r="I1002" s="2" t="str">
        <f t="shared" si="68"/>
        <v>OSM</v>
      </c>
      <c r="J1002" s="2" t="str">
        <f t="shared" si="69"/>
        <v>Google Maps</v>
      </c>
      <c r="K1002" s="2" t="str">
        <f t="shared" si="70"/>
        <v>Google Search</v>
      </c>
      <c r="M1002" t="str">
        <f t="shared" si="71"/>
        <v>insert into public.street_names_mappings(teryt_simc_code, teryt_ulic_code, teryt_street_name, osm_street_name) values ('0552892', '09826', 'Krasickiego', 'Krasickiego');</v>
      </c>
    </row>
    <row r="1003" spans="1:13" x14ac:dyDescent="0.3">
      <c r="A1003" t="s">
        <v>12800</v>
      </c>
      <c r="B1003" t="s">
        <v>15623</v>
      </c>
      <c r="C1003" t="s">
        <v>7071</v>
      </c>
      <c r="D1003" s="1" t="s">
        <v>7072</v>
      </c>
      <c r="E1003" t="s">
        <v>7071</v>
      </c>
      <c r="F1003" s="1" t="s">
        <v>16164</v>
      </c>
      <c r="G1003" t="s">
        <v>16165</v>
      </c>
      <c r="H1003" t="s">
        <v>16165</v>
      </c>
      <c r="I1003" s="2" t="str">
        <f t="shared" si="68"/>
        <v>OSM</v>
      </c>
      <c r="J1003" s="2" t="str">
        <f t="shared" si="69"/>
        <v>Google Maps</v>
      </c>
      <c r="K1003" s="2" t="str">
        <f t="shared" si="70"/>
        <v>Google Search</v>
      </c>
      <c r="M1003" t="str">
        <f t="shared" si="71"/>
        <v>insert into public.street_names_mappings(teryt_simc_code, teryt_ulic_code, teryt_street_name, osm_street_name) values ('0936368', '09826', 'Krasickiego', 'Krasickiego');</v>
      </c>
    </row>
    <row r="1004" spans="1:13" x14ac:dyDescent="0.3">
      <c r="A1004" t="s">
        <v>12723</v>
      </c>
      <c r="B1004" t="s">
        <v>15105</v>
      </c>
      <c r="C1004" t="s">
        <v>11764</v>
      </c>
      <c r="D1004" s="1" t="s">
        <v>12604</v>
      </c>
      <c r="E1004" t="s">
        <v>11764</v>
      </c>
      <c r="F1004" s="1" t="s">
        <v>16164</v>
      </c>
      <c r="G1004" t="s">
        <v>16165</v>
      </c>
      <c r="H1004" t="s">
        <v>16165</v>
      </c>
      <c r="I1004" s="2" t="str">
        <f t="shared" si="68"/>
        <v>OSM</v>
      </c>
      <c r="J1004" s="2" t="str">
        <f t="shared" si="69"/>
        <v>Google Maps</v>
      </c>
      <c r="K1004" s="2" t="str">
        <f t="shared" si="70"/>
        <v>Google Search</v>
      </c>
      <c r="M1004" t="str">
        <f t="shared" si="71"/>
        <v>insert into public.street_names_mappings(teryt_simc_code, teryt_ulic_code, teryt_street_name, osm_street_name) values ('0944149', '09826', 'Krasickiego', 'Krasickiego');</v>
      </c>
    </row>
    <row r="1005" spans="1:13" x14ac:dyDescent="0.3">
      <c r="A1005" t="s">
        <v>12743</v>
      </c>
      <c r="B1005" t="s">
        <v>16170</v>
      </c>
      <c r="C1005" t="s">
        <v>11798</v>
      </c>
      <c r="D1005" s="1" t="s">
        <v>12642</v>
      </c>
      <c r="E1005" t="s">
        <v>11798</v>
      </c>
      <c r="F1005" s="1" t="s">
        <v>16164</v>
      </c>
      <c r="G1005" t="s">
        <v>16165</v>
      </c>
      <c r="H1005" t="s">
        <v>16165</v>
      </c>
      <c r="I1005" s="2" t="str">
        <f t="shared" si="68"/>
        <v>OSM</v>
      </c>
      <c r="J1005" s="2" t="str">
        <f t="shared" si="69"/>
        <v>Google Maps</v>
      </c>
      <c r="K1005" s="2" t="str">
        <f t="shared" si="70"/>
        <v>Google Search</v>
      </c>
      <c r="M1005" t="str">
        <f t="shared" si="71"/>
        <v>insert into public.street_names_mappings(teryt_simc_code, teryt_ulic_code, teryt_street_name, osm_street_name) values ('0785538', '09826', 'Krasickiego', 'Krasickiego');</v>
      </c>
    </row>
    <row r="1006" spans="1:13" x14ac:dyDescent="0.3">
      <c r="A1006" t="s">
        <v>12740</v>
      </c>
      <c r="B1006" t="s">
        <v>15375</v>
      </c>
      <c r="C1006" t="s">
        <v>5452</v>
      </c>
      <c r="D1006" s="1" t="s">
        <v>16171</v>
      </c>
      <c r="E1006" t="s">
        <v>16172</v>
      </c>
      <c r="F1006" s="1" t="s">
        <v>16164</v>
      </c>
      <c r="G1006" t="s">
        <v>16165</v>
      </c>
      <c r="H1006" t="s">
        <v>16165</v>
      </c>
      <c r="I1006" s="2" t="str">
        <f t="shared" si="68"/>
        <v>OSM</v>
      </c>
      <c r="J1006" s="2" t="str">
        <f t="shared" si="69"/>
        <v>Google Maps</v>
      </c>
      <c r="K1006" s="2" t="str">
        <f t="shared" si="70"/>
        <v>Google Search</v>
      </c>
      <c r="M1006" t="str">
        <f t="shared" si="71"/>
        <v>insert into public.street_names_mappings(teryt_simc_code, teryt_ulic_code, teryt_street_name, osm_street_name) values ('0216533', '09826', 'Krasickiego', 'Krasickiego');</v>
      </c>
    </row>
    <row r="1007" spans="1:13" x14ac:dyDescent="0.3">
      <c r="A1007" t="s">
        <v>12743</v>
      </c>
      <c r="B1007" t="s">
        <v>15048</v>
      </c>
      <c r="C1007" t="s">
        <v>676</v>
      </c>
      <c r="D1007" s="1" t="s">
        <v>1562</v>
      </c>
      <c r="E1007" t="s">
        <v>676</v>
      </c>
      <c r="F1007" s="1" t="s">
        <v>16173</v>
      </c>
      <c r="G1007" t="s">
        <v>16174</v>
      </c>
      <c r="H1007" t="s">
        <v>16174</v>
      </c>
      <c r="I1007" s="2" t="str">
        <f t="shared" si="68"/>
        <v>OSM</v>
      </c>
      <c r="J1007" s="2" t="str">
        <f t="shared" si="69"/>
        <v>Google Maps</v>
      </c>
      <c r="K1007" s="2" t="str">
        <f t="shared" si="70"/>
        <v>Google Search</v>
      </c>
      <c r="M1007" t="str">
        <f t="shared" si="71"/>
        <v>insert into public.street_names_mappings(teryt_simc_code, teryt_ulic_code, teryt_street_name, osm_street_name) values ('0949690', '09841', 'Krasińskiego', 'Krasińskiego');</v>
      </c>
    </row>
    <row r="1008" spans="1:13" x14ac:dyDescent="0.3">
      <c r="A1008" t="s">
        <v>12798</v>
      </c>
      <c r="B1008" t="s">
        <v>15461</v>
      </c>
      <c r="C1008" t="s">
        <v>671</v>
      </c>
      <c r="D1008" s="1" t="s">
        <v>11996</v>
      </c>
      <c r="E1008" t="s">
        <v>671</v>
      </c>
      <c r="F1008" s="1" t="s">
        <v>16173</v>
      </c>
      <c r="G1008" t="s">
        <v>16174</v>
      </c>
      <c r="H1008" t="s">
        <v>16174</v>
      </c>
      <c r="I1008" s="2" t="str">
        <f t="shared" si="68"/>
        <v>OSM</v>
      </c>
      <c r="J1008" s="2" t="str">
        <f t="shared" si="69"/>
        <v>Google Maps</v>
      </c>
      <c r="K1008" s="2" t="str">
        <f t="shared" si="70"/>
        <v>Google Search</v>
      </c>
      <c r="M1008" t="str">
        <f t="shared" si="71"/>
        <v>insert into public.street_names_mappings(teryt_simc_code, teryt_ulic_code, teryt_street_name, osm_street_name) values ('0965275', '09841', 'Krasińskiego', 'Krasińskiego');</v>
      </c>
    </row>
    <row r="1009" spans="1:13" x14ac:dyDescent="0.3">
      <c r="A1009" t="s">
        <v>12723</v>
      </c>
      <c r="B1009" t="s">
        <v>15328</v>
      </c>
      <c r="C1009" t="s">
        <v>11166</v>
      </c>
      <c r="D1009" s="1" t="s">
        <v>12003</v>
      </c>
      <c r="E1009" t="s">
        <v>11166</v>
      </c>
      <c r="F1009" s="1" t="s">
        <v>16173</v>
      </c>
      <c r="G1009" t="s">
        <v>16174</v>
      </c>
      <c r="H1009" t="s">
        <v>16174</v>
      </c>
      <c r="I1009" s="2" t="str">
        <f t="shared" si="68"/>
        <v>OSM</v>
      </c>
      <c r="J1009" s="2" t="str">
        <f t="shared" si="69"/>
        <v>Google Maps</v>
      </c>
      <c r="K1009" s="2" t="str">
        <f t="shared" si="70"/>
        <v>Google Search</v>
      </c>
      <c r="M1009" t="str">
        <f t="shared" si="71"/>
        <v>insert into public.street_names_mappings(teryt_simc_code, teryt_ulic_code, teryt_street_name, osm_street_name) values ('0924098', '09841', 'Krasińskiego', 'Krasińskiego');</v>
      </c>
    </row>
    <row r="1010" spans="1:13" x14ac:dyDescent="0.3">
      <c r="A1010" t="s">
        <v>12725</v>
      </c>
      <c r="B1010" t="s">
        <v>15391</v>
      </c>
      <c r="C1010" t="s">
        <v>47</v>
      </c>
      <c r="D1010" s="1" t="s">
        <v>1075</v>
      </c>
      <c r="E1010" t="s">
        <v>47</v>
      </c>
      <c r="F1010" s="1" t="s">
        <v>16173</v>
      </c>
      <c r="G1010" t="s">
        <v>16174</v>
      </c>
      <c r="H1010" t="s">
        <v>16174</v>
      </c>
      <c r="I1010" s="2" t="str">
        <f t="shared" si="68"/>
        <v>OSM</v>
      </c>
      <c r="J1010" s="2" t="str">
        <f t="shared" si="69"/>
        <v>Google Maps</v>
      </c>
      <c r="K1010" s="2" t="str">
        <f t="shared" si="70"/>
        <v>Google Search</v>
      </c>
      <c r="M1010" t="str">
        <f t="shared" si="71"/>
        <v>insert into public.street_names_mappings(teryt_simc_code, teryt_ulic_code, teryt_street_name, osm_street_name) values ('0928854', '09841', 'Krasińskiego', 'Krasińskiego');</v>
      </c>
    </row>
    <row r="1011" spans="1:13" x14ac:dyDescent="0.3">
      <c r="A1011" t="s">
        <v>12737</v>
      </c>
      <c r="B1011" t="s">
        <v>15019</v>
      </c>
      <c r="C1011" t="s">
        <v>11188</v>
      </c>
      <c r="D1011" s="1" t="s">
        <v>12026</v>
      </c>
      <c r="E1011" t="s">
        <v>11188</v>
      </c>
      <c r="F1011" s="1" t="s">
        <v>16173</v>
      </c>
      <c r="G1011" t="s">
        <v>16174</v>
      </c>
      <c r="H1011" t="s">
        <v>16174</v>
      </c>
      <c r="I1011" s="2" t="str">
        <f t="shared" si="68"/>
        <v>OSM</v>
      </c>
      <c r="J1011" s="2" t="str">
        <f t="shared" si="69"/>
        <v>Google Maps</v>
      </c>
      <c r="K1011" s="2" t="str">
        <f t="shared" si="70"/>
        <v>Google Search</v>
      </c>
      <c r="M1011" t="str">
        <f t="shared" si="71"/>
        <v>insert into public.street_names_mappings(teryt_simc_code, teryt_ulic_code, teryt_street_name, osm_street_name) values ('0972051', '09841', 'Krasińskiego', 'Krasińskiego');</v>
      </c>
    </row>
    <row r="1012" spans="1:13" x14ac:dyDescent="0.3">
      <c r="A1012" t="s">
        <v>12740</v>
      </c>
      <c r="B1012" t="s">
        <v>16175</v>
      </c>
      <c r="C1012" t="s">
        <v>172</v>
      </c>
      <c r="D1012" s="1" t="s">
        <v>1184</v>
      </c>
      <c r="E1012" t="s">
        <v>172</v>
      </c>
      <c r="F1012" s="1" t="s">
        <v>16173</v>
      </c>
      <c r="G1012" t="s">
        <v>16174</v>
      </c>
      <c r="H1012" t="s">
        <v>16174</v>
      </c>
      <c r="I1012" s="2" t="str">
        <f t="shared" si="68"/>
        <v>OSM</v>
      </c>
      <c r="J1012" s="2" t="str">
        <f t="shared" si="69"/>
        <v>Google Maps</v>
      </c>
      <c r="K1012" s="2" t="str">
        <f t="shared" si="70"/>
        <v>Google Search</v>
      </c>
      <c r="M1012" t="str">
        <f t="shared" si="71"/>
        <v>insert into public.street_names_mappings(teryt_simc_code, teryt_ulic_code, teryt_street_name, osm_street_name) values ('0930868', '09841', 'Krasińskiego', 'Krasińskiego');</v>
      </c>
    </row>
    <row r="1013" spans="1:13" x14ac:dyDescent="0.3">
      <c r="A1013" t="s">
        <v>12740</v>
      </c>
      <c r="B1013" t="s">
        <v>15544</v>
      </c>
      <c r="C1013" t="s">
        <v>252</v>
      </c>
      <c r="D1013" s="1" t="s">
        <v>1243</v>
      </c>
      <c r="E1013" t="s">
        <v>252</v>
      </c>
      <c r="F1013" s="1" t="s">
        <v>16173</v>
      </c>
      <c r="G1013" t="s">
        <v>16174</v>
      </c>
      <c r="H1013" t="s">
        <v>16174</v>
      </c>
      <c r="I1013" s="2" t="str">
        <f t="shared" si="68"/>
        <v>OSM</v>
      </c>
      <c r="J1013" s="2" t="str">
        <f t="shared" si="69"/>
        <v>Google Maps</v>
      </c>
      <c r="K1013" s="2" t="str">
        <f t="shared" si="70"/>
        <v>Google Search</v>
      </c>
      <c r="M1013" t="str">
        <f t="shared" si="71"/>
        <v>insert into public.street_names_mappings(teryt_simc_code, teryt_ulic_code, teryt_street_name, osm_street_name) values ('0939473', '09841', 'Krasińskiego', 'Krasińskiego');</v>
      </c>
    </row>
    <row r="1014" spans="1:13" x14ac:dyDescent="0.3">
      <c r="A1014" t="s">
        <v>12737</v>
      </c>
      <c r="B1014" t="s">
        <v>15479</v>
      </c>
      <c r="C1014" t="s">
        <v>332</v>
      </c>
      <c r="D1014" s="1" t="s">
        <v>1304</v>
      </c>
      <c r="E1014" t="s">
        <v>332</v>
      </c>
      <c r="F1014" s="1" t="s">
        <v>16173</v>
      </c>
      <c r="G1014" t="s">
        <v>16174</v>
      </c>
      <c r="H1014" t="s">
        <v>16174</v>
      </c>
      <c r="I1014" s="2" t="str">
        <f t="shared" si="68"/>
        <v>OSM</v>
      </c>
      <c r="J1014" s="2" t="str">
        <f t="shared" si="69"/>
        <v>Google Maps</v>
      </c>
      <c r="K1014" s="2" t="str">
        <f t="shared" si="70"/>
        <v>Google Search</v>
      </c>
      <c r="M1014" t="str">
        <f t="shared" si="71"/>
        <v>insert into public.street_names_mappings(teryt_simc_code, teryt_ulic_code, teryt_street_name, osm_street_name) values ('0982233', '09841', 'Krasińskiego', 'Krasińskiego');</v>
      </c>
    </row>
    <row r="1015" spans="1:13" x14ac:dyDescent="0.3">
      <c r="A1015" t="s">
        <v>12798</v>
      </c>
      <c r="B1015" t="s">
        <v>15357</v>
      </c>
      <c r="C1015" t="s">
        <v>403</v>
      </c>
      <c r="D1015" s="1" t="s">
        <v>3993</v>
      </c>
      <c r="E1015" t="s">
        <v>403</v>
      </c>
      <c r="F1015" s="1" t="s">
        <v>16173</v>
      </c>
      <c r="G1015" t="s">
        <v>16174</v>
      </c>
      <c r="H1015" t="s">
        <v>16174</v>
      </c>
      <c r="I1015" s="2" t="str">
        <f t="shared" si="68"/>
        <v>OSM</v>
      </c>
      <c r="J1015" s="2" t="str">
        <f t="shared" si="69"/>
        <v>Google Maps</v>
      </c>
      <c r="K1015" s="2" t="str">
        <f t="shared" si="70"/>
        <v>Google Search</v>
      </c>
      <c r="M1015" t="str">
        <f t="shared" si="71"/>
        <v>insert into public.street_names_mappings(teryt_simc_code, teryt_ulic_code, teryt_street_name, osm_street_name) values ('0965329', '09841', 'Krasińskiego', 'Krasińskiego');</v>
      </c>
    </row>
    <row r="1016" spans="1:13" x14ac:dyDescent="0.3">
      <c r="A1016" t="s">
        <v>12729</v>
      </c>
      <c r="B1016" t="s">
        <v>15496</v>
      </c>
      <c r="C1016" t="s">
        <v>11265</v>
      </c>
      <c r="D1016" s="1" t="s">
        <v>12102</v>
      </c>
      <c r="E1016" t="s">
        <v>11265</v>
      </c>
      <c r="F1016" s="1" t="s">
        <v>16173</v>
      </c>
      <c r="G1016" t="s">
        <v>16174</v>
      </c>
      <c r="H1016" t="s">
        <v>16174</v>
      </c>
      <c r="I1016" s="2" t="str">
        <f t="shared" si="68"/>
        <v>OSM</v>
      </c>
      <c r="J1016" s="2" t="str">
        <f t="shared" si="69"/>
        <v>Google Maps</v>
      </c>
      <c r="K1016" s="2" t="str">
        <f t="shared" si="70"/>
        <v>Google Search</v>
      </c>
      <c r="M1016" t="str">
        <f t="shared" si="71"/>
        <v>insert into public.street_names_mappings(teryt_simc_code, teryt_ulic_code, teryt_street_name, osm_street_name) values ('0949017', '09841', 'Krasińskiego', 'Krasińskiego');</v>
      </c>
    </row>
    <row r="1017" spans="1:13" x14ac:dyDescent="0.3">
      <c r="A1017" t="s">
        <v>12759</v>
      </c>
      <c r="B1017" t="s">
        <v>15045</v>
      </c>
      <c r="C1017" t="s">
        <v>3151</v>
      </c>
      <c r="D1017" s="1" t="s">
        <v>4675</v>
      </c>
      <c r="E1017" t="s">
        <v>3151</v>
      </c>
      <c r="F1017" s="1" t="s">
        <v>16173</v>
      </c>
      <c r="G1017" t="s">
        <v>16174</v>
      </c>
      <c r="H1017" t="s">
        <v>16174</v>
      </c>
      <c r="I1017" s="2" t="str">
        <f t="shared" si="68"/>
        <v>OSM</v>
      </c>
      <c r="J1017" s="2" t="str">
        <f t="shared" si="69"/>
        <v>Google Maps</v>
      </c>
      <c r="K1017" s="2" t="str">
        <f t="shared" si="70"/>
        <v>Google Search</v>
      </c>
      <c r="M1017" t="str">
        <f t="shared" si="71"/>
        <v>insert into public.street_names_mappings(teryt_simc_code, teryt_ulic_code, teryt_street_name, osm_street_name) values ('0539532', '09841', 'Krasińskiego', 'Krasińskiego');</v>
      </c>
    </row>
    <row r="1018" spans="1:13" x14ac:dyDescent="0.3">
      <c r="A1018" t="s">
        <v>12745</v>
      </c>
      <c r="B1018" t="s">
        <v>15614</v>
      </c>
      <c r="C1018" t="s">
        <v>11283</v>
      </c>
      <c r="D1018" s="1" t="s">
        <v>12123</v>
      </c>
      <c r="E1018" t="s">
        <v>11283</v>
      </c>
      <c r="F1018" s="1" t="s">
        <v>16173</v>
      </c>
      <c r="G1018" t="s">
        <v>16174</v>
      </c>
      <c r="H1018" t="s">
        <v>16174</v>
      </c>
      <c r="I1018" s="2" t="str">
        <f t="shared" si="68"/>
        <v>OSM</v>
      </c>
      <c r="J1018" s="2" t="str">
        <f t="shared" si="69"/>
        <v>Google Maps</v>
      </c>
      <c r="K1018" s="2" t="str">
        <f t="shared" si="70"/>
        <v>Google Search</v>
      </c>
      <c r="M1018" t="str">
        <f t="shared" si="71"/>
        <v>insert into public.street_names_mappings(teryt_simc_code, teryt_ulic_code, teryt_street_name, osm_street_name) values ('0988394', '09841', 'Krasińskiego', 'Krasińskiego');</v>
      </c>
    </row>
    <row r="1019" spans="1:13" x14ac:dyDescent="0.3">
      <c r="A1019" t="s">
        <v>12723</v>
      </c>
      <c r="B1019" t="s">
        <v>15363</v>
      </c>
      <c r="C1019" t="s">
        <v>2009</v>
      </c>
      <c r="D1019" s="1" t="s">
        <v>3905</v>
      </c>
      <c r="E1019" t="s">
        <v>2009</v>
      </c>
      <c r="F1019" s="1" t="s">
        <v>16173</v>
      </c>
      <c r="G1019" t="s">
        <v>16174</v>
      </c>
      <c r="H1019" t="s">
        <v>16174</v>
      </c>
      <c r="I1019" s="2" t="str">
        <f t="shared" si="68"/>
        <v>OSM</v>
      </c>
      <c r="J1019" s="2" t="str">
        <f t="shared" si="69"/>
        <v>Google Maps</v>
      </c>
      <c r="K1019" s="2" t="str">
        <f t="shared" si="70"/>
        <v>Google Search</v>
      </c>
      <c r="M1019" t="str">
        <f t="shared" si="71"/>
        <v>insert into public.street_names_mappings(teryt_simc_code, teryt_ulic_code, teryt_street_name, osm_street_name) values ('0960154', '09841', 'Krasińskiego', 'Krasińskiego');</v>
      </c>
    </row>
    <row r="1020" spans="1:13" x14ac:dyDescent="0.3">
      <c r="A1020" t="s">
        <v>12798</v>
      </c>
      <c r="B1020" t="s">
        <v>15357</v>
      </c>
      <c r="C1020" t="s">
        <v>11334</v>
      </c>
      <c r="D1020" s="1" t="s">
        <v>12177</v>
      </c>
      <c r="E1020" t="s">
        <v>11334</v>
      </c>
      <c r="F1020" s="1" t="s">
        <v>16173</v>
      </c>
      <c r="G1020" t="s">
        <v>16174</v>
      </c>
      <c r="H1020" t="s">
        <v>16174</v>
      </c>
      <c r="I1020" s="2" t="str">
        <f t="shared" si="68"/>
        <v>OSM</v>
      </c>
      <c r="J1020" s="2" t="str">
        <f t="shared" si="69"/>
        <v>Google Maps</v>
      </c>
      <c r="K1020" s="2" t="str">
        <f t="shared" si="70"/>
        <v>Google Search</v>
      </c>
      <c r="M1020" t="str">
        <f t="shared" si="71"/>
        <v>insert into public.street_names_mappings(teryt_simc_code, teryt_ulic_code, teryt_street_name, osm_street_name) values ('0965602', '09841', 'Krasińskiego', 'Krasińskiego');</v>
      </c>
    </row>
    <row r="1021" spans="1:13" x14ac:dyDescent="0.3">
      <c r="A1021" t="s">
        <v>12798</v>
      </c>
      <c r="B1021" t="s">
        <v>15462</v>
      </c>
      <c r="C1021" t="s">
        <v>2214</v>
      </c>
      <c r="D1021" s="1" t="s">
        <v>4081</v>
      </c>
      <c r="E1021" t="s">
        <v>2214</v>
      </c>
      <c r="F1021" s="1" t="s">
        <v>16173</v>
      </c>
      <c r="G1021" t="s">
        <v>16174</v>
      </c>
      <c r="H1021" t="s">
        <v>16174</v>
      </c>
      <c r="I1021" s="2" t="str">
        <f t="shared" si="68"/>
        <v>OSM</v>
      </c>
      <c r="J1021" s="2" t="str">
        <f t="shared" si="69"/>
        <v>Google Maps</v>
      </c>
      <c r="K1021" s="2" t="str">
        <f t="shared" si="70"/>
        <v>Google Search</v>
      </c>
      <c r="M1021" t="str">
        <f t="shared" si="71"/>
        <v>insert into public.street_names_mappings(teryt_simc_code, teryt_ulic_code, teryt_street_name, osm_street_name) values ('0965631', '09841', 'Krasińskiego', 'Krasińskiego');</v>
      </c>
    </row>
    <row r="1022" spans="1:13" x14ac:dyDescent="0.3">
      <c r="A1022" t="s">
        <v>12798</v>
      </c>
      <c r="B1022" t="s">
        <v>15336</v>
      </c>
      <c r="C1022" t="s">
        <v>687</v>
      </c>
      <c r="D1022" s="1" t="s">
        <v>1570</v>
      </c>
      <c r="E1022" t="s">
        <v>687</v>
      </c>
      <c r="F1022" s="1" t="s">
        <v>16173</v>
      </c>
      <c r="G1022" t="s">
        <v>16174</v>
      </c>
      <c r="H1022" t="s">
        <v>16174</v>
      </c>
      <c r="I1022" s="2" t="str">
        <f t="shared" si="68"/>
        <v>OSM</v>
      </c>
      <c r="J1022" s="2" t="str">
        <f t="shared" si="69"/>
        <v>Google Maps</v>
      </c>
      <c r="K1022" s="2" t="str">
        <f t="shared" si="70"/>
        <v>Google Search</v>
      </c>
      <c r="M1022" t="str">
        <f t="shared" si="71"/>
        <v>insert into public.street_names_mappings(teryt_simc_code, teryt_ulic_code, teryt_street_name, osm_street_name) values ('0965677', '09841', 'Krasińskiego', 'Krasińskiego');</v>
      </c>
    </row>
    <row r="1023" spans="1:13" x14ac:dyDescent="0.3">
      <c r="A1023" t="s">
        <v>12759</v>
      </c>
      <c r="B1023" t="s">
        <v>15647</v>
      </c>
      <c r="C1023" t="s">
        <v>5183</v>
      </c>
      <c r="D1023" s="1" t="s">
        <v>5184</v>
      </c>
      <c r="E1023" t="s">
        <v>5183</v>
      </c>
      <c r="F1023" s="1" t="s">
        <v>16173</v>
      </c>
      <c r="G1023" t="s">
        <v>16174</v>
      </c>
      <c r="H1023" t="s">
        <v>16174</v>
      </c>
      <c r="I1023" s="2" t="str">
        <f t="shared" si="68"/>
        <v>OSM</v>
      </c>
      <c r="J1023" s="2" t="str">
        <f t="shared" si="69"/>
        <v>Google Maps</v>
      </c>
      <c r="K1023" s="2" t="str">
        <f t="shared" si="70"/>
        <v>Google Search</v>
      </c>
      <c r="M1023" t="str">
        <f t="shared" si="71"/>
        <v>insert into public.street_names_mappings(teryt_simc_code, teryt_ulic_code, teryt_street_name, osm_street_name) values ('0969103', '09841', 'Krasińskiego', 'Krasińskiego');</v>
      </c>
    </row>
    <row r="1024" spans="1:13" x14ac:dyDescent="0.3">
      <c r="A1024" t="s">
        <v>12745</v>
      </c>
      <c r="B1024" t="s">
        <v>15456</v>
      </c>
      <c r="C1024" t="s">
        <v>3710</v>
      </c>
      <c r="D1024" s="1" t="s">
        <v>5026</v>
      </c>
      <c r="E1024" t="s">
        <v>3710</v>
      </c>
      <c r="F1024" s="1" t="s">
        <v>16173</v>
      </c>
      <c r="G1024" t="s">
        <v>16174</v>
      </c>
      <c r="H1024" t="s">
        <v>16174</v>
      </c>
      <c r="I1024" s="2" t="str">
        <f t="shared" si="68"/>
        <v>OSM</v>
      </c>
      <c r="J1024" s="2" t="str">
        <f t="shared" si="69"/>
        <v>Google Maps</v>
      </c>
      <c r="K1024" s="2" t="str">
        <f t="shared" si="70"/>
        <v>Google Search</v>
      </c>
      <c r="M1024" t="str">
        <f t="shared" si="71"/>
        <v>insert into public.street_names_mappings(teryt_simc_code, teryt_ulic_code, teryt_street_name, osm_street_name) values ('0988490', '09841', 'Krasińskiego', 'Krasińskiego');</v>
      </c>
    </row>
    <row r="1025" spans="1:13" x14ac:dyDescent="0.3">
      <c r="A1025" t="s">
        <v>12745</v>
      </c>
      <c r="B1025" t="s">
        <v>15616</v>
      </c>
      <c r="C1025" t="s">
        <v>2761</v>
      </c>
      <c r="D1025" s="1" t="s">
        <v>4384</v>
      </c>
      <c r="E1025" t="s">
        <v>2761</v>
      </c>
      <c r="F1025" s="1" t="s">
        <v>16173</v>
      </c>
      <c r="G1025" t="s">
        <v>16174</v>
      </c>
      <c r="H1025" t="s">
        <v>16174</v>
      </c>
      <c r="I1025" s="2" t="str">
        <f t="shared" si="68"/>
        <v>OSM</v>
      </c>
      <c r="J1025" s="2" t="str">
        <f t="shared" si="69"/>
        <v>Google Maps</v>
      </c>
      <c r="K1025" s="2" t="str">
        <f t="shared" si="70"/>
        <v>Google Search</v>
      </c>
      <c r="M1025" t="str">
        <f t="shared" si="71"/>
        <v>insert into public.street_names_mappings(teryt_simc_code, teryt_ulic_code, teryt_street_name, osm_street_name) values ('0935529', '09841', 'Krasińskiego', 'Krasińskiego');</v>
      </c>
    </row>
    <row r="1026" spans="1:13" x14ac:dyDescent="0.3">
      <c r="A1026" t="s">
        <v>12737</v>
      </c>
      <c r="B1026" t="s">
        <v>15401</v>
      </c>
      <c r="C1026" t="s">
        <v>2959</v>
      </c>
      <c r="D1026" s="1" t="s">
        <v>4526</v>
      </c>
      <c r="E1026" t="s">
        <v>2959</v>
      </c>
      <c r="F1026" s="1" t="s">
        <v>16173</v>
      </c>
      <c r="G1026" t="s">
        <v>16174</v>
      </c>
      <c r="H1026" t="s">
        <v>16174</v>
      </c>
      <c r="I1026" s="2" t="str">
        <f t="shared" si="68"/>
        <v>OSM</v>
      </c>
      <c r="J1026" s="2" t="str">
        <f t="shared" si="69"/>
        <v>Google Maps</v>
      </c>
      <c r="K1026" s="2" t="str">
        <f t="shared" si="70"/>
        <v>Google Search</v>
      </c>
      <c r="M1026" t="str">
        <f t="shared" si="71"/>
        <v>insert into public.street_names_mappings(teryt_simc_code, teryt_ulic_code, teryt_street_name, osm_street_name) values ('0974618', '09841', 'Krasińskiego', 'Krasińskiego');</v>
      </c>
    </row>
    <row r="1027" spans="1:13" x14ac:dyDescent="0.3">
      <c r="A1027" t="s">
        <v>12794</v>
      </c>
      <c r="B1027" t="s">
        <v>15958</v>
      </c>
      <c r="C1027" t="s">
        <v>3204</v>
      </c>
      <c r="D1027" s="1" t="s">
        <v>4726</v>
      </c>
      <c r="E1027" t="s">
        <v>3204</v>
      </c>
      <c r="F1027" s="1" t="s">
        <v>16173</v>
      </c>
      <c r="G1027" t="s">
        <v>16174</v>
      </c>
      <c r="H1027" t="s">
        <v>16174</v>
      </c>
      <c r="I1027" s="2" t="str">
        <f t="shared" si="68"/>
        <v>OSM</v>
      </c>
      <c r="J1027" s="2" t="str">
        <f t="shared" si="69"/>
        <v>Google Maps</v>
      </c>
      <c r="K1027" s="2" t="str">
        <f t="shared" si="70"/>
        <v>Google Search</v>
      </c>
      <c r="M1027" t="str">
        <f t="shared" si="71"/>
        <v>insert into public.street_names_mappings(teryt_simc_code, teryt_ulic_code, teryt_street_name, osm_street_name) values ('0964850', '09841', 'Krasińskiego', 'Krasińskiego');</v>
      </c>
    </row>
    <row r="1028" spans="1:13" x14ac:dyDescent="0.3">
      <c r="A1028" t="s">
        <v>12745</v>
      </c>
      <c r="B1028" t="s">
        <v>15233</v>
      </c>
      <c r="C1028" t="s">
        <v>284</v>
      </c>
      <c r="D1028" s="1" t="s">
        <v>1265</v>
      </c>
      <c r="E1028" t="s">
        <v>284</v>
      </c>
      <c r="F1028" s="1" t="s">
        <v>16173</v>
      </c>
      <c r="G1028" t="s">
        <v>16174</v>
      </c>
      <c r="H1028" t="s">
        <v>16174</v>
      </c>
      <c r="I1028" s="2" t="str">
        <f t="shared" si="68"/>
        <v>OSM</v>
      </c>
      <c r="J1028" s="2" t="str">
        <f t="shared" si="69"/>
        <v>Google Maps</v>
      </c>
      <c r="K1028" s="2" t="str">
        <f t="shared" si="70"/>
        <v>Google Search</v>
      </c>
      <c r="M1028" t="str">
        <f t="shared" si="71"/>
        <v>insert into public.street_names_mappings(teryt_simc_code, teryt_ulic_code, teryt_street_name, osm_street_name) values ('0988520', '09841', 'Krasińskiego', 'Krasińskiego');</v>
      </c>
    </row>
    <row r="1029" spans="1:13" x14ac:dyDescent="0.3">
      <c r="A1029" t="s">
        <v>12800</v>
      </c>
      <c r="B1029" t="s">
        <v>15710</v>
      </c>
      <c r="C1029" t="s">
        <v>175</v>
      </c>
      <c r="D1029" s="1" t="s">
        <v>16176</v>
      </c>
      <c r="E1029" t="s">
        <v>16177</v>
      </c>
      <c r="F1029" s="1" t="s">
        <v>16173</v>
      </c>
      <c r="G1029" t="s">
        <v>16174</v>
      </c>
      <c r="H1029" t="s">
        <v>16174</v>
      </c>
      <c r="I1029" s="2" t="str">
        <f t="shared" si="68"/>
        <v>OSM</v>
      </c>
      <c r="J1029" s="2" t="str">
        <f t="shared" si="69"/>
        <v>Google Maps</v>
      </c>
      <c r="K1029" s="2" t="str">
        <f t="shared" si="70"/>
        <v>Google Search</v>
      </c>
      <c r="M1029" t="str">
        <f t="shared" si="71"/>
        <v>insert into public.street_names_mappings(teryt_simc_code, teryt_ulic_code, teryt_street_name, osm_street_name) values ('0881130', '09841', 'Krasińskiego', 'Krasińskiego');</v>
      </c>
    </row>
    <row r="1030" spans="1:13" x14ac:dyDescent="0.3">
      <c r="A1030" t="s">
        <v>12731</v>
      </c>
      <c r="B1030" t="s">
        <v>13146</v>
      </c>
      <c r="C1030" t="s">
        <v>5083</v>
      </c>
      <c r="D1030" s="1" t="s">
        <v>12404</v>
      </c>
      <c r="E1030" t="s">
        <v>5083</v>
      </c>
      <c r="F1030" s="1" t="s">
        <v>16173</v>
      </c>
      <c r="G1030" t="s">
        <v>16174</v>
      </c>
      <c r="H1030" t="s">
        <v>16174</v>
      </c>
      <c r="I1030" s="2" t="str">
        <f t="shared" si="68"/>
        <v>OSM</v>
      </c>
      <c r="J1030" s="2" t="str">
        <f t="shared" si="69"/>
        <v>Google Maps</v>
      </c>
      <c r="K1030" s="2" t="str">
        <f t="shared" si="70"/>
        <v>Google Search</v>
      </c>
      <c r="M1030" t="str">
        <f t="shared" si="71"/>
        <v>insert into public.street_names_mappings(teryt_simc_code, teryt_ulic_code, teryt_street_name, osm_street_name) values ('0921438', '09841', 'Krasińskiego', 'Krasińskiego');</v>
      </c>
    </row>
    <row r="1031" spans="1:13" x14ac:dyDescent="0.3">
      <c r="A1031" t="s">
        <v>12729</v>
      </c>
      <c r="B1031" t="s">
        <v>15397</v>
      </c>
      <c r="C1031" t="s">
        <v>614</v>
      </c>
      <c r="D1031" s="1" t="s">
        <v>1517</v>
      </c>
      <c r="E1031" t="s">
        <v>614</v>
      </c>
      <c r="F1031" s="1" t="s">
        <v>16173</v>
      </c>
      <c r="G1031" t="s">
        <v>16174</v>
      </c>
      <c r="H1031" t="s">
        <v>16174</v>
      </c>
      <c r="I1031" s="2" t="str">
        <f t="shared" si="68"/>
        <v>OSM</v>
      </c>
      <c r="J1031" s="2" t="str">
        <f t="shared" si="69"/>
        <v>Google Maps</v>
      </c>
      <c r="K1031" s="2" t="str">
        <f t="shared" si="70"/>
        <v>Google Search</v>
      </c>
      <c r="M1031" t="str">
        <f t="shared" si="71"/>
        <v>insert into public.street_names_mappings(teryt_simc_code, teryt_ulic_code, teryt_street_name, osm_street_name) values ('0966530', '09841', 'Krasińskiego', 'Krasińskiego');</v>
      </c>
    </row>
    <row r="1032" spans="1:13" x14ac:dyDescent="0.3">
      <c r="A1032" t="s">
        <v>12731</v>
      </c>
      <c r="B1032" t="s">
        <v>13055</v>
      </c>
      <c r="C1032" t="s">
        <v>11595</v>
      </c>
      <c r="D1032" s="1" t="s">
        <v>12425</v>
      </c>
      <c r="E1032" t="s">
        <v>11595</v>
      </c>
      <c r="F1032" s="1" t="s">
        <v>16173</v>
      </c>
      <c r="G1032" t="s">
        <v>16174</v>
      </c>
      <c r="H1032" t="s">
        <v>16174</v>
      </c>
      <c r="I1032" s="2" t="str">
        <f t="shared" si="68"/>
        <v>OSM</v>
      </c>
      <c r="J1032" s="2" t="str">
        <f t="shared" si="69"/>
        <v>Google Maps</v>
      </c>
      <c r="K1032" s="2" t="str">
        <f t="shared" si="70"/>
        <v>Google Search</v>
      </c>
      <c r="M1032" t="str">
        <f t="shared" si="71"/>
        <v>insert into public.street_names_mappings(teryt_simc_code, teryt_ulic_code, teryt_street_name, osm_street_name) values ('0921504', '09841', 'Krasińskiego', 'Krasińskiego');</v>
      </c>
    </row>
    <row r="1033" spans="1:13" x14ac:dyDescent="0.3">
      <c r="A1033" t="s">
        <v>12800</v>
      </c>
      <c r="B1033" t="s">
        <v>14674</v>
      </c>
      <c r="C1033" t="s">
        <v>6555</v>
      </c>
      <c r="D1033" s="1" t="s">
        <v>6556</v>
      </c>
      <c r="E1033" t="s">
        <v>6555</v>
      </c>
      <c r="F1033" s="1" t="s">
        <v>16173</v>
      </c>
      <c r="G1033" t="s">
        <v>16174</v>
      </c>
      <c r="H1033" t="s">
        <v>16174</v>
      </c>
      <c r="I1033" s="2" t="str">
        <f t="shared" si="68"/>
        <v>OSM</v>
      </c>
      <c r="J1033" s="2" t="str">
        <f t="shared" si="69"/>
        <v>Google Maps</v>
      </c>
      <c r="K1033" s="2" t="str">
        <f t="shared" si="70"/>
        <v>Google Search</v>
      </c>
      <c r="M1033" t="str">
        <f t="shared" si="71"/>
        <v>insert into public.street_names_mappings(teryt_simc_code, teryt_ulic_code, teryt_street_name, osm_street_name) values ('0954194', '09841', 'Krasińskiego', 'Krasińskiego');</v>
      </c>
    </row>
    <row r="1034" spans="1:13" x14ac:dyDescent="0.3">
      <c r="A1034" t="s">
        <v>12737</v>
      </c>
      <c r="B1034" t="s">
        <v>15401</v>
      </c>
      <c r="C1034" t="s">
        <v>581</v>
      </c>
      <c r="D1034" s="1" t="s">
        <v>3888</v>
      </c>
      <c r="E1034" t="s">
        <v>581</v>
      </c>
      <c r="F1034" s="1" t="s">
        <v>16173</v>
      </c>
      <c r="G1034" t="s">
        <v>16174</v>
      </c>
      <c r="H1034" t="s">
        <v>16174</v>
      </c>
      <c r="I1034" s="2" t="str">
        <f t="shared" si="68"/>
        <v>OSM</v>
      </c>
      <c r="J1034" s="2" t="str">
        <f t="shared" si="69"/>
        <v>Google Maps</v>
      </c>
      <c r="K1034" s="2" t="str">
        <f t="shared" si="70"/>
        <v>Google Search</v>
      </c>
      <c r="M1034" t="str">
        <f t="shared" si="71"/>
        <v>insert into public.street_names_mappings(teryt_simc_code, teryt_ulic_code, teryt_street_name, osm_street_name) values ('0982411', '09841', 'Krasińskiego', 'Krasińskiego');</v>
      </c>
    </row>
    <row r="1035" spans="1:13" x14ac:dyDescent="0.3">
      <c r="A1035" t="s">
        <v>12806</v>
      </c>
      <c r="B1035" t="s">
        <v>15205</v>
      </c>
      <c r="C1035" t="s">
        <v>326</v>
      </c>
      <c r="D1035" s="1" t="s">
        <v>1299</v>
      </c>
      <c r="E1035" t="s">
        <v>326</v>
      </c>
      <c r="F1035" s="1" t="s">
        <v>16173</v>
      </c>
      <c r="G1035" t="s">
        <v>16174</v>
      </c>
      <c r="H1035" t="s">
        <v>16174</v>
      </c>
      <c r="I1035" s="2" t="str">
        <f t="shared" si="68"/>
        <v>OSM</v>
      </c>
      <c r="J1035" s="2" t="str">
        <f t="shared" si="69"/>
        <v>Google Maps</v>
      </c>
      <c r="K1035" s="2" t="str">
        <f t="shared" si="70"/>
        <v>Google Search</v>
      </c>
      <c r="M1035" t="str">
        <f t="shared" si="71"/>
        <v>insert into public.street_names_mappings(teryt_simc_code, teryt_ulic_code, teryt_street_name, osm_street_name) values ('0947716', '09841', 'Krasińskiego', 'Krasińskiego');</v>
      </c>
    </row>
    <row r="1036" spans="1:13" x14ac:dyDescent="0.3">
      <c r="A1036" t="s">
        <v>12731</v>
      </c>
      <c r="B1036" t="s">
        <v>13137</v>
      </c>
      <c r="C1036" t="s">
        <v>11162</v>
      </c>
      <c r="D1036" s="1" t="s">
        <v>12002</v>
      </c>
      <c r="E1036" t="s">
        <v>1926</v>
      </c>
      <c r="F1036" s="1" t="s">
        <v>16173</v>
      </c>
      <c r="G1036" t="s">
        <v>16174</v>
      </c>
      <c r="H1036" t="s">
        <v>16174</v>
      </c>
      <c r="I1036" s="2" t="str">
        <f t="shared" ref="I1036:I1099" si="72">HYPERLINK(_xlfn.ENCODEURL(CONCATENATE("https://www.openstreetmap.org/search?query=",H1036,",",E1036)), "OSM")</f>
        <v>OSM</v>
      </c>
      <c r="J1036" s="2" t="str">
        <f t="shared" si="69"/>
        <v>Google Maps</v>
      </c>
      <c r="K1036" s="2" t="str">
        <f t="shared" si="70"/>
        <v>Google Search</v>
      </c>
      <c r="M1036" t="str">
        <f t="shared" si="71"/>
        <v>insert into public.street_names_mappings(teryt_simc_code, teryt_ulic_code, teryt_street_name, osm_street_name) values ('0001070', '09841', 'Krasińskiego', 'Krasińskiego');</v>
      </c>
    </row>
    <row r="1037" spans="1:13" x14ac:dyDescent="0.3">
      <c r="A1037" t="s">
        <v>12740</v>
      </c>
      <c r="B1037" t="s">
        <v>15394</v>
      </c>
      <c r="C1037" t="s">
        <v>210</v>
      </c>
      <c r="D1037" s="1" t="s">
        <v>1269</v>
      </c>
      <c r="E1037" t="s">
        <v>289</v>
      </c>
      <c r="F1037" s="1" t="s">
        <v>16173</v>
      </c>
      <c r="G1037" t="s">
        <v>16174</v>
      </c>
      <c r="H1037" t="s">
        <v>16174</v>
      </c>
      <c r="I1037" s="2" t="str">
        <f t="shared" si="72"/>
        <v>OSM</v>
      </c>
      <c r="J1037" s="2" t="str">
        <f t="shared" si="69"/>
        <v>Google Maps</v>
      </c>
      <c r="K1037" s="2" t="str">
        <f t="shared" si="70"/>
        <v>Google Search</v>
      </c>
      <c r="M1037" t="str">
        <f t="shared" si="71"/>
        <v>insert into public.street_names_mappings(teryt_simc_code, teryt_ulic_code, teryt_street_name, osm_street_name) values ('0135540', '09841', 'Krasińskiego', 'Krasińskiego');</v>
      </c>
    </row>
    <row r="1038" spans="1:13" x14ac:dyDescent="0.3">
      <c r="A1038" t="s">
        <v>12731</v>
      </c>
      <c r="B1038" t="s">
        <v>13232</v>
      </c>
      <c r="C1038" t="s">
        <v>11729</v>
      </c>
      <c r="D1038" s="1" t="s">
        <v>12564</v>
      </c>
      <c r="E1038" t="s">
        <v>11729</v>
      </c>
      <c r="F1038" s="1" t="s">
        <v>16173</v>
      </c>
      <c r="G1038" t="s">
        <v>16174</v>
      </c>
      <c r="H1038" t="s">
        <v>16174</v>
      </c>
      <c r="I1038" s="2" t="str">
        <f t="shared" si="72"/>
        <v>OSM</v>
      </c>
      <c r="J1038" s="2" t="str">
        <f t="shared" si="69"/>
        <v>Google Maps</v>
      </c>
      <c r="K1038" s="2" t="str">
        <f t="shared" si="70"/>
        <v>Google Search</v>
      </c>
      <c r="M1038" t="str">
        <f t="shared" si="71"/>
        <v>insert into public.street_names_mappings(teryt_simc_code, teryt_ulic_code, teryt_street_name, osm_street_name) values ('0921668', '09841', 'Krasińskiego', 'Krasińskiego');</v>
      </c>
    </row>
    <row r="1039" spans="1:13" x14ac:dyDescent="0.3">
      <c r="A1039" t="s">
        <v>12745</v>
      </c>
      <c r="B1039" t="s">
        <v>15509</v>
      </c>
      <c r="C1039" t="s">
        <v>10114</v>
      </c>
      <c r="D1039" s="1" t="s">
        <v>10115</v>
      </c>
      <c r="E1039" t="s">
        <v>10114</v>
      </c>
      <c r="F1039" s="1" t="s">
        <v>16173</v>
      </c>
      <c r="G1039" t="s">
        <v>16174</v>
      </c>
      <c r="H1039" t="s">
        <v>16174</v>
      </c>
      <c r="I1039" s="2" t="str">
        <f t="shared" si="72"/>
        <v>OSM</v>
      </c>
      <c r="J1039" s="2" t="str">
        <f t="shared" si="69"/>
        <v>Google Maps</v>
      </c>
      <c r="K1039" s="2" t="str">
        <f t="shared" si="70"/>
        <v>Google Search</v>
      </c>
      <c r="M1039" t="str">
        <f t="shared" si="71"/>
        <v>insert into public.street_names_mappings(teryt_simc_code, teryt_ulic_code, teryt_street_name, osm_street_name) values ('0988626', '09841', 'Krasińskiego', 'Krasińskiego');</v>
      </c>
    </row>
    <row r="1040" spans="1:13" x14ac:dyDescent="0.3">
      <c r="A1040" t="s">
        <v>12723</v>
      </c>
      <c r="B1040" t="s">
        <v>15707</v>
      </c>
      <c r="C1040" t="s">
        <v>11738</v>
      </c>
      <c r="D1040" s="1" t="s">
        <v>12575</v>
      </c>
      <c r="E1040" t="s">
        <v>11738</v>
      </c>
      <c r="F1040" s="1" t="s">
        <v>16173</v>
      </c>
      <c r="G1040" t="s">
        <v>16174</v>
      </c>
      <c r="H1040" t="s">
        <v>16174</v>
      </c>
      <c r="I1040" s="2" t="str">
        <f t="shared" si="72"/>
        <v>OSM</v>
      </c>
      <c r="J1040" s="2" t="str">
        <f t="shared" si="69"/>
        <v>Google Maps</v>
      </c>
      <c r="K1040" s="2" t="str">
        <f t="shared" si="70"/>
        <v>Google Search</v>
      </c>
      <c r="M1040" t="str">
        <f t="shared" si="71"/>
        <v>insert into public.street_names_mappings(teryt_simc_code, teryt_ulic_code, teryt_street_name, osm_street_name) values ('0831149', '09841', 'Krasińskiego', 'Krasińskiego');</v>
      </c>
    </row>
    <row r="1041" spans="1:13" x14ac:dyDescent="0.3">
      <c r="A1041" t="s">
        <v>12745</v>
      </c>
      <c r="B1041" t="s">
        <v>15631</v>
      </c>
      <c r="C1041" t="s">
        <v>2303</v>
      </c>
      <c r="D1041" s="1" t="s">
        <v>4096</v>
      </c>
      <c r="E1041" t="s">
        <v>2303</v>
      </c>
      <c r="F1041" s="1" t="s">
        <v>16173</v>
      </c>
      <c r="G1041" t="s">
        <v>16174</v>
      </c>
      <c r="H1041" t="s">
        <v>16174</v>
      </c>
      <c r="I1041" s="2" t="str">
        <f t="shared" si="72"/>
        <v>OSM</v>
      </c>
      <c r="J1041" s="2" t="str">
        <f t="shared" si="69"/>
        <v>Google Maps</v>
      </c>
      <c r="K1041" s="2" t="str">
        <f t="shared" si="70"/>
        <v>Google Search</v>
      </c>
      <c r="M1041" t="str">
        <f t="shared" si="71"/>
        <v>insert into public.street_names_mappings(teryt_simc_code, teryt_ulic_code, teryt_street_name, osm_street_name) values ('0988603', '09841', 'Krasińskiego', 'Krasińskiego');</v>
      </c>
    </row>
    <row r="1042" spans="1:13" x14ac:dyDescent="0.3">
      <c r="A1042" t="s">
        <v>12725</v>
      </c>
      <c r="B1042" t="s">
        <v>15557</v>
      </c>
      <c r="C1042" t="s">
        <v>67</v>
      </c>
      <c r="D1042" s="1" t="s">
        <v>1094</v>
      </c>
      <c r="E1042" t="s">
        <v>67</v>
      </c>
      <c r="F1042" s="1" t="s">
        <v>16173</v>
      </c>
      <c r="G1042" t="s">
        <v>16174</v>
      </c>
      <c r="H1042" t="s">
        <v>16174</v>
      </c>
      <c r="I1042" s="2" t="str">
        <f t="shared" si="72"/>
        <v>OSM</v>
      </c>
      <c r="J1042" s="2" t="str">
        <f t="shared" si="69"/>
        <v>Google Maps</v>
      </c>
      <c r="K1042" s="2" t="str">
        <f t="shared" si="70"/>
        <v>Google Search</v>
      </c>
      <c r="M1042" t="str">
        <f t="shared" si="71"/>
        <v>insert into public.street_names_mappings(teryt_simc_code, teryt_ulic_code, teryt_street_name, osm_street_name) values ('0934903', '09841', 'Krasińskiego', 'Krasińskiego');</v>
      </c>
    </row>
    <row r="1043" spans="1:13" x14ac:dyDescent="0.3">
      <c r="A1043" t="s">
        <v>12740</v>
      </c>
      <c r="B1043" t="s">
        <v>15583</v>
      </c>
      <c r="C1043" t="s">
        <v>3019</v>
      </c>
      <c r="D1043" s="1" t="s">
        <v>6598</v>
      </c>
      <c r="E1043" t="s">
        <v>3019</v>
      </c>
      <c r="F1043" s="1" t="s">
        <v>16173</v>
      </c>
      <c r="G1043" t="s">
        <v>16174</v>
      </c>
      <c r="H1043" t="s">
        <v>16174</v>
      </c>
      <c r="I1043" s="2" t="str">
        <f t="shared" si="72"/>
        <v>OSM</v>
      </c>
      <c r="J1043" s="2" t="str">
        <f t="shared" si="69"/>
        <v>Google Maps</v>
      </c>
      <c r="K1043" s="2" t="str">
        <f t="shared" si="70"/>
        <v>Google Search</v>
      </c>
      <c r="M1043" t="str">
        <f t="shared" si="71"/>
        <v>insert into public.street_names_mappings(teryt_simc_code, teryt_ulic_code, teryt_street_name, osm_street_name) values ('0944126', '09841', 'Krasińskiego', 'Krasińskiego');</v>
      </c>
    </row>
    <row r="1044" spans="1:13" x14ac:dyDescent="0.3">
      <c r="A1044" t="s">
        <v>12740</v>
      </c>
      <c r="B1044" t="s">
        <v>15552</v>
      </c>
      <c r="C1044" t="s">
        <v>1934</v>
      </c>
      <c r="D1044" s="1" t="s">
        <v>3858</v>
      </c>
      <c r="E1044" t="s">
        <v>1934</v>
      </c>
      <c r="F1044" s="1" t="s">
        <v>16173</v>
      </c>
      <c r="G1044" t="s">
        <v>16174</v>
      </c>
      <c r="H1044" t="s">
        <v>16174</v>
      </c>
      <c r="I1044" s="2" t="str">
        <f t="shared" si="72"/>
        <v>OSM</v>
      </c>
      <c r="J1044" s="2" t="str">
        <f t="shared" si="69"/>
        <v>Google Maps</v>
      </c>
      <c r="K1044" s="2" t="str">
        <f t="shared" si="70"/>
        <v>Google Search</v>
      </c>
      <c r="M1044" t="str">
        <f t="shared" si="71"/>
        <v>insert into public.street_names_mappings(teryt_simc_code, teryt_ulic_code, teryt_street_name, osm_street_name) values ('0223390', '09841', 'Krasińskiego', 'Krasińskiego');</v>
      </c>
    </row>
    <row r="1045" spans="1:13" x14ac:dyDescent="0.3">
      <c r="A1045" t="s">
        <v>12764</v>
      </c>
      <c r="B1045" t="s">
        <v>16037</v>
      </c>
      <c r="C1045" t="s">
        <v>452</v>
      </c>
      <c r="D1045" s="1" t="s">
        <v>1392</v>
      </c>
      <c r="E1045" t="s">
        <v>452</v>
      </c>
      <c r="F1045" s="1" t="s">
        <v>16173</v>
      </c>
      <c r="G1045" t="s">
        <v>16174</v>
      </c>
      <c r="H1045" t="s">
        <v>16174</v>
      </c>
      <c r="I1045" s="2" t="str">
        <f t="shared" si="72"/>
        <v>OSM</v>
      </c>
      <c r="J1045" s="2" t="str">
        <f t="shared" si="69"/>
        <v>Google Maps</v>
      </c>
      <c r="K1045" s="2" t="str">
        <f t="shared" si="70"/>
        <v>Google Search</v>
      </c>
      <c r="M1045" t="str">
        <f t="shared" si="71"/>
        <v>insert into public.street_names_mappings(teryt_simc_code, teryt_ulic_code, teryt_street_name, osm_street_name) values ('0983652', '09841', 'Krasińskiego', 'Krasińskiego');</v>
      </c>
    </row>
    <row r="1046" spans="1:13" x14ac:dyDescent="0.3">
      <c r="A1046" t="s">
        <v>12723</v>
      </c>
      <c r="B1046" t="s">
        <v>15360</v>
      </c>
      <c r="C1046" t="s">
        <v>2806</v>
      </c>
      <c r="D1046" s="1" t="s">
        <v>4420</v>
      </c>
      <c r="E1046" t="s">
        <v>2806</v>
      </c>
      <c r="F1046" s="1" t="s">
        <v>16173</v>
      </c>
      <c r="G1046" t="s">
        <v>16174</v>
      </c>
      <c r="H1046" t="s">
        <v>16174</v>
      </c>
      <c r="I1046" s="2" t="str">
        <f t="shared" si="72"/>
        <v>OSM</v>
      </c>
      <c r="J1046" s="2" t="str">
        <f t="shared" si="69"/>
        <v>Google Maps</v>
      </c>
      <c r="K1046" s="2" t="str">
        <f t="shared" si="70"/>
        <v>Google Search</v>
      </c>
      <c r="M1046" t="str">
        <f t="shared" si="71"/>
        <v>insert into public.street_names_mappings(teryt_simc_code, teryt_ulic_code, teryt_street_name, osm_street_name) values ('0926921', '09841', 'Krasińskiego', 'Krasińskiego');</v>
      </c>
    </row>
    <row r="1047" spans="1:13" x14ac:dyDescent="0.3">
      <c r="A1047" t="s">
        <v>12723</v>
      </c>
      <c r="B1047" t="s">
        <v>15390</v>
      </c>
      <c r="C1047" t="s">
        <v>412</v>
      </c>
      <c r="D1047" s="1" t="s">
        <v>6629</v>
      </c>
      <c r="E1047" t="s">
        <v>412</v>
      </c>
      <c r="F1047" s="1" t="s">
        <v>16173</v>
      </c>
      <c r="G1047" t="s">
        <v>16174</v>
      </c>
      <c r="H1047" t="s">
        <v>16174</v>
      </c>
      <c r="I1047" s="2" t="str">
        <f t="shared" si="72"/>
        <v>OSM</v>
      </c>
      <c r="J1047" s="2" t="str">
        <f t="shared" si="69"/>
        <v>Google Maps</v>
      </c>
      <c r="K1047" s="2" t="str">
        <f t="shared" si="70"/>
        <v>Google Search</v>
      </c>
      <c r="M1047" t="str">
        <f t="shared" si="71"/>
        <v>insert into public.street_names_mappings(teryt_simc_code, teryt_ulic_code, teryt_street_name, osm_street_name) values ('0982641', '09841', 'Krasińskiego', 'Krasińskiego');</v>
      </c>
    </row>
    <row r="1048" spans="1:13" x14ac:dyDescent="0.3">
      <c r="A1048" t="s">
        <v>12745</v>
      </c>
      <c r="B1048" t="s">
        <v>15456</v>
      </c>
      <c r="C1048" t="s">
        <v>328</v>
      </c>
      <c r="D1048" s="1" t="s">
        <v>1301</v>
      </c>
      <c r="E1048" t="s">
        <v>328</v>
      </c>
      <c r="F1048" s="1" t="s">
        <v>16173</v>
      </c>
      <c r="G1048" t="s">
        <v>16174</v>
      </c>
      <c r="H1048" t="s">
        <v>16174</v>
      </c>
      <c r="I1048" s="2" t="str">
        <f t="shared" si="72"/>
        <v>OSM</v>
      </c>
      <c r="J1048" s="2" t="str">
        <f t="shared" si="69"/>
        <v>Google Maps</v>
      </c>
      <c r="K1048" s="2" t="str">
        <f t="shared" si="70"/>
        <v>Google Search</v>
      </c>
      <c r="M1048" t="str">
        <f t="shared" si="71"/>
        <v>insert into public.street_names_mappings(teryt_simc_code, teryt_ulic_code, teryt_street_name, osm_street_name) values ('0988684', '09841', 'Krasińskiego', 'Krasińskiego');</v>
      </c>
    </row>
    <row r="1049" spans="1:13" x14ac:dyDescent="0.3">
      <c r="A1049" t="s">
        <v>12740</v>
      </c>
      <c r="B1049" t="s">
        <v>15428</v>
      </c>
      <c r="C1049" t="s">
        <v>523</v>
      </c>
      <c r="D1049" s="1" t="s">
        <v>1443</v>
      </c>
      <c r="E1049" t="s">
        <v>524</v>
      </c>
      <c r="F1049" s="1" t="s">
        <v>16173</v>
      </c>
      <c r="G1049" t="s">
        <v>16174</v>
      </c>
      <c r="H1049" t="s">
        <v>16174</v>
      </c>
      <c r="I1049" s="2" t="str">
        <f t="shared" si="72"/>
        <v>OSM</v>
      </c>
      <c r="J1049" s="2" t="str">
        <f t="shared" si="69"/>
        <v>Google Maps</v>
      </c>
      <c r="K1049" s="2" t="str">
        <f t="shared" si="70"/>
        <v>Google Search</v>
      </c>
      <c r="M1049" t="str">
        <f t="shared" si="71"/>
        <v>insert into public.street_names_mappings(teryt_simc_code, teryt_ulic_code, teryt_street_name, osm_street_name) values ('0133451', '09841', 'Krasińskiego', 'Krasińskiego');</v>
      </c>
    </row>
    <row r="1050" spans="1:13" x14ac:dyDescent="0.3">
      <c r="A1050" t="s">
        <v>12764</v>
      </c>
      <c r="B1050" t="s">
        <v>15560</v>
      </c>
      <c r="C1050" t="s">
        <v>460</v>
      </c>
      <c r="D1050" s="1" t="s">
        <v>1397</v>
      </c>
      <c r="E1050" t="s">
        <v>460</v>
      </c>
      <c r="F1050" s="1" t="s">
        <v>16173</v>
      </c>
      <c r="G1050" t="s">
        <v>16174</v>
      </c>
      <c r="H1050" t="s">
        <v>16174</v>
      </c>
      <c r="I1050" s="2" t="str">
        <f t="shared" si="72"/>
        <v>OSM</v>
      </c>
      <c r="J1050" s="2" t="str">
        <f t="shared" si="69"/>
        <v>Google Maps</v>
      </c>
      <c r="K1050" s="2" t="str">
        <f t="shared" si="70"/>
        <v>Google Search</v>
      </c>
      <c r="M1050" t="str">
        <f t="shared" si="71"/>
        <v>insert into public.street_names_mappings(teryt_simc_code, teryt_ulic_code, teryt_street_name, osm_street_name) values ('0929865', '09841', 'Krasińskiego', 'Krasińskiego');</v>
      </c>
    </row>
    <row r="1051" spans="1:13" x14ac:dyDescent="0.3">
      <c r="A1051" t="s">
        <v>12740</v>
      </c>
      <c r="B1051" t="s">
        <v>15850</v>
      </c>
      <c r="C1051" t="s">
        <v>7792</v>
      </c>
      <c r="D1051" s="1" t="s">
        <v>7793</v>
      </c>
      <c r="E1051" t="s">
        <v>7792</v>
      </c>
      <c r="F1051" s="1" t="s">
        <v>16173</v>
      </c>
      <c r="G1051" t="s">
        <v>16174</v>
      </c>
      <c r="H1051" t="s">
        <v>16174</v>
      </c>
      <c r="I1051" s="2" t="str">
        <f t="shared" si="72"/>
        <v>OSM</v>
      </c>
      <c r="J1051" s="2" t="str">
        <f t="shared" si="69"/>
        <v>Google Maps</v>
      </c>
      <c r="K1051" s="2" t="str">
        <f t="shared" si="70"/>
        <v>Google Search</v>
      </c>
      <c r="M1051" t="str">
        <f t="shared" si="71"/>
        <v>insert into public.street_names_mappings(teryt_simc_code, teryt_ulic_code, teryt_street_name, osm_street_name) values ('0927642', '09841', 'Krasińskiego', 'Krasińskiego');</v>
      </c>
    </row>
    <row r="1052" spans="1:13" x14ac:dyDescent="0.3">
      <c r="A1052" t="s">
        <v>12731</v>
      </c>
      <c r="B1052" t="s">
        <v>13232</v>
      </c>
      <c r="C1052" t="s">
        <v>11322</v>
      </c>
      <c r="D1052" s="1" t="s">
        <v>12167</v>
      </c>
      <c r="E1052" t="s">
        <v>11322</v>
      </c>
      <c r="F1052" s="1" t="s">
        <v>16178</v>
      </c>
      <c r="G1052" t="s">
        <v>16179</v>
      </c>
      <c r="H1052" t="s">
        <v>16179</v>
      </c>
      <c r="I1052" s="2" t="str">
        <f t="shared" si="72"/>
        <v>OSM</v>
      </c>
      <c r="J1052" s="2" t="str">
        <f t="shared" si="69"/>
        <v>Google Maps</v>
      </c>
      <c r="K1052" s="2" t="str">
        <f t="shared" si="70"/>
        <v>Google Search</v>
      </c>
      <c r="M1052" t="str">
        <f t="shared" si="71"/>
        <v>insert into public.street_names_mappings(teryt_simc_code, teryt_ulic_code, teryt_street_name, osm_street_name) values ('0975380', '09882', 'Krauzego', 'Krauzego');</v>
      </c>
    </row>
    <row r="1053" spans="1:13" x14ac:dyDescent="0.3">
      <c r="A1053" t="s">
        <v>12735</v>
      </c>
      <c r="B1053" t="s">
        <v>15528</v>
      </c>
      <c r="C1053" t="s">
        <v>775</v>
      </c>
      <c r="D1053" s="1" t="s">
        <v>1625</v>
      </c>
      <c r="E1053" t="s">
        <v>775</v>
      </c>
      <c r="F1053" s="1" t="s">
        <v>16180</v>
      </c>
      <c r="G1053" t="s">
        <v>16181</v>
      </c>
      <c r="H1053" t="s">
        <v>16181</v>
      </c>
      <c r="I1053" s="2" t="str">
        <f t="shared" si="72"/>
        <v>OSM</v>
      </c>
      <c r="J1053" s="2" t="str">
        <f t="shared" ref="J1053:J1116" si="73">HYPERLINK(CONCATENATE("https://www.google.de/maps/search/",H1053,", ",E1053), "Google Maps")</f>
        <v>Google Maps</v>
      </c>
      <c r="K1053" s="2" t="str">
        <f t="shared" ref="K1053:K1116" si="74">HYPERLINK(CONCATENATE("https://www.google.de/search?q=", H1053, ", ",E1053), "Google Search")</f>
        <v>Google Search</v>
      </c>
      <c r="M1053" t="str">
        <f t="shared" ref="M1053:M1116" si="75"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('0954700', '09979', 'Króla Rogera', 'Króla Rogera');</v>
      </c>
    </row>
    <row r="1054" spans="1:13" x14ac:dyDescent="0.3">
      <c r="A1054" t="s">
        <v>12731</v>
      </c>
      <c r="B1054" t="s">
        <v>13074</v>
      </c>
      <c r="C1054" t="s">
        <v>11781</v>
      </c>
      <c r="D1054" s="1" t="s">
        <v>12621</v>
      </c>
      <c r="E1054" t="s">
        <v>11781</v>
      </c>
      <c r="F1054" s="1" t="s">
        <v>16182</v>
      </c>
      <c r="G1054" t="s">
        <v>16183</v>
      </c>
      <c r="H1054" t="s">
        <v>16183</v>
      </c>
      <c r="I1054" s="2" t="str">
        <f t="shared" si="72"/>
        <v>OSM</v>
      </c>
      <c r="J1054" s="2" t="str">
        <f t="shared" si="73"/>
        <v>Google Maps</v>
      </c>
      <c r="K1054" s="2" t="str">
        <f t="shared" si="74"/>
        <v>Google Search</v>
      </c>
      <c r="M1054" t="str">
        <f t="shared" si="75"/>
        <v>insert into public.street_names_mappings(teryt_simc_code, teryt_ulic_code, teryt_street_name, osm_street_name) values ('0918123', '09998', 'Królowej Aldony', 'Królowej Aldony');</v>
      </c>
    </row>
    <row r="1055" spans="1:13" x14ac:dyDescent="0.3">
      <c r="A1055" t="s">
        <v>12759</v>
      </c>
      <c r="B1055" t="s">
        <v>13998</v>
      </c>
      <c r="C1055" t="s">
        <v>6246</v>
      </c>
      <c r="D1055" s="1" t="s">
        <v>6247</v>
      </c>
      <c r="E1055" t="s">
        <v>6246</v>
      </c>
      <c r="F1055" s="1" t="s">
        <v>16184</v>
      </c>
      <c r="G1055" t="s">
        <v>16185</v>
      </c>
      <c r="H1055" t="s">
        <v>16185</v>
      </c>
      <c r="I1055" s="2" t="str">
        <f t="shared" si="72"/>
        <v>OSM</v>
      </c>
      <c r="J1055" s="2" t="str">
        <f t="shared" si="73"/>
        <v>Google Maps</v>
      </c>
      <c r="K1055" s="2" t="str">
        <f t="shared" si="74"/>
        <v>Google Search</v>
      </c>
      <c r="M1055" t="str">
        <f t="shared" si="75"/>
        <v>insert into public.street_names_mappings(teryt_simc_code, teryt_ulic_code, teryt_street_name, osm_street_name) values ('0958654', '10003', 'Królowej Jadwigi', 'Królowej Jadwigi');</v>
      </c>
    </row>
    <row r="1056" spans="1:13" x14ac:dyDescent="0.3">
      <c r="A1056" t="s">
        <v>12723</v>
      </c>
      <c r="B1056" t="s">
        <v>15105</v>
      </c>
      <c r="C1056" t="s">
        <v>164</v>
      </c>
      <c r="D1056" s="1" t="s">
        <v>1565</v>
      </c>
      <c r="E1056" t="s">
        <v>164</v>
      </c>
      <c r="F1056" s="1" t="s">
        <v>16184</v>
      </c>
      <c r="G1056" t="s">
        <v>16185</v>
      </c>
      <c r="H1056" t="s">
        <v>16185</v>
      </c>
      <c r="I1056" s="2" t="str">
        <f t="shared" si="72"/>
        <v>OSM</v>
      </c>
      <c r="J1056" s="2" t="str">
        <f t="shared" si="73"/>
        <v>Google Maps</v>
      </c>
      <c r="K1056" s="2" t="str">
        <f t="shared" si="74"/>
        <v>Google Search</v>
      </c>
      <c r="M1056" t="str">
        <f t="shared" si="75"/>
        <v>insert into public.street_names_mappings(teryt_simc_code, teryt_ulic_code, teryt_street_name, osm_street_name) values ('0211808', '10003', 'Królowej Jadwigi', 'Królowej Jadwigi');</v>
      </c>
    </row>
    <row r="1057" spans="1:13" x14ac:dyDescent="0.3">
      <c r="A1057" t="s">
        <v>12745</v>
      </c>
      <c r="B1057" t="s">
        <v>15503</v>
      </c>
      <c r="C1057" t="s">
        <v>11055</v>
      </c>
      <c r="D1057" s="1" t="s">
        <v>11899</v>
      </c>
      <c r="E1057" t="s">
        <v>11055</v>
      </c>
      <c r="F1057" s="1" t="s">
        <v>16184</v>
      </c>
      <c r="G1057" t="s">
        <v>16185</v>
      </c>
      <c r="H1057" t="s">
        <v>16185</v>
      </c>
      <c r="I1057" s="2" t="str">
        <f t="shared" si="72"/>
        <v>OSM</v>
      </c>
      <c r="J1057" s="2" t="str">
        <f t="shared" si="73"/>
        <v>Google Maps</v>
      </c>
      <c r="K1057" s="2" t="str">
        <f t="shared" si="74"/>
        <v>Google Search</v>
      </c>
      <c r="M1057" t="str">
        <f t="shared" si="75"/>
        <v>insert into public.street_names_mappings(teryt_simc_code, teryt_ulic_code, teryt_street_name, osm_street_name) values ('0988342', '10003', 'Królowej Jadwigi', 'Królowej Jadwigi');</v>
      </c>
    </row>
    <row r="1058" spans="1:13" x14ac:dyDescent="0.3">
      <c r="A1058" t="s">
        <v>12740</v>
      </c>
      <c r="B1058" t="s">
        <v>15654</v>
      </c>
      <c r="C1058" t="s">
        <v>317</v>
      </c>
      <c r="D1058" s="1" t="s">
        <v>1291</v>
      </c>
      <c r="E1058" t="s">
        <v>317</v>
      </c>
      <c r="F1058" s="1" t="s">
        <v>16184</v>
      </c>
      <c r="G1058" t="s">
        <v>16185</v>
      </c>
      <c r="H1058" t="s">
        <v>16185</v>
      </c>
      <c r="I1058" s="2" t="str">
        <f t="shared" si="72"/>
        <v>OSM</v>
      </c>
      <c r="J1058" s="2" t="str">
        <f t="shared" si="73"/>
        <v>Google Maps</v>
      </c>
      <c r="K1058" s="2" t="str">
        <f t="shared" si="74"/>
        <v>Google Search</v>
      </c>
      <c r="M1058" t="str">
        <f t="shared" si="75"/>
        <v>insert into public.street_names_mappings(teryt_simc_code, teryt_ulic_code, teryt_street_name, osm_street_name) values ('0937899', '10003', 'Królowej Jadwigi', 'Królowej Jadwigi');</v>
      </c>
    </row>
    <row r="1059" spans="1:13" x14ac:dyDescent="0.3">
      <c r="A1059" t="s">
        <v>12759</v>
      </c>
      <c r="B1059" t="s">
        <v>15386</v>
      </c>
      <c r="C1059" t="s">
        <v>154</v>
      </c>
      <c r="D1059" s="1" t="s">
        <v>1173</v>
      </c>
      <c r="E1059" t="s">
        <v>154</v>
      </c>
      <c r="F1059" s="1" t="s">
        <v>16184</v>
      </c>
      <c r="G1059" t="s">
        <v>16185</v>
      </c>
      <c r="H1059" t="s">
        <v>16185</v>
      </c>
      <c r="I1059" s="2" t="str">
        <f t="shared" si="72"/>
        <v>OSM</v>
      </c>
      <c r="J1059" s="2" t="str">
        <f t="shared" si="73"/>
        <v>Google Maps</v>
      </c>
      <c r="K1059" s="2" t="str">
        <f t="shared" si="74"/>
        <v>Google Search</v>
      </c>
      <c r="M1059" t="str">
        <f t="shared" si="75"/>
        <v>insert into public.street_names_mappings(teryt_simc_code, teryt_ulic_code, teryt_street_name, osm_street_name) values ('0967647', '10003', 'Królowej Jadwigi', 'Królowej Jadwigi');</v>
      </c>
    </row>
    <row r="1060" spans="1:13" x14ac:dyDescent="0.3">
      <c r="A1060" t="s">
        <v>12735</v>
      </c>
      <c r="B1060" t="s">
        <v>16186</v>
      </c>
      <c r="C1060" t="s">
        <v>2211</v>
      </c>
      <c r="D1060" s="1" t="s">
        <v>4039</v>
      </c>
      <c r="E1060" t="s">
        <v>2211</v>
      </c>
      <c r="F1060" s="1" t="s">
        <v>16184</v>
      </c>
      <c r="G1060" t="s">
        <v>16185</v>
      </c>
      <c r="H1060" t="s">
        <v>16185</v>
      </c>
      <c r="I1060" s="2" t="str">
        <f t="shared" si="72"/>
        <v>OSM</v>
      </c>
      <c r="J1060" s="2" t="str">
        <f t="shared" si="73"/>
        <v>Google Maps</v>
      </c>
      <c r="K1060" s="2" t="str">
        <f t="shared" si="74"/>
        <v>Google Search</v>
      </c>
      <c r="M1060" t="str">
        <f t="shared" si="75"/>
        <v>insert into public.street_names_mappings(teryt_simc_code, teryt_ulic_code, teryt_street_name, osm_street_name) values ('0922018', '10003', 'Królowej Jadwigi', 'Królowej Jadwigi');</v>
      </c>
    </row>
    <row r="1061" spans="1:13" x14ac:dyDescent="0.3">
      <c r="A1061" t="s">
        <v>12743</v>
      </c>
      <c r="B1061" t="s">
        <v>15048</v>
      </c>
      <c r="C1061" t="s">
        <v>676</v>
      </c>
      <c r="D1061" s="1" t="s">
        <v>1562</v>
      </c>
      <c r="E1061" t="s">
        <v>676</v>
      </c>
      <c r="F1061" s="1" t="s">
        <v>16184</v>
      </c>
      <c r="G1061" t="s">
        <v>16185</v>
      </c>
      <c r="H1061" t="s">
        <v>16185</v>
      </c>
      <c r="I1061" s="2" t="str">
        <f t="shared" si="72"/>
        <v>OSM</v>
      </c>
      <c r="J1061" s="2" t="str">
        <f t="shared" si="73"/>
        <v>Google Maps</v>
      </c>
      <c r="K1061" s="2" t="str">
        <f t="shared" si="74"/>
        <v>Google Search</v>
      </c>
      <c r="M1061" t="str">
        <f t="shared" si="75"/>
        <v>insert into public.street_names_mappings(teryt_simc_code, teryt_ulic_code, teryt_street_name, osm_street_name) values ('0949690', '10003', 'Królowej Jadwigi', 'Królowej Jadwigi');</v>
      </c>
    </row>
    <row r="1062" spans="1:13" x14ac:dyDescent="0.3">
      <c r="A1062" t="s">
        <v>12723</v>
      </c>
      <c r="B1062" t="s">
        <v>14666</v>
      </c>
      <c r="C1062" t="s">
        <v>121</v>
      </c>
      <c r="D1062" s="1" t="s">
        <v>1146</v>
      </c>
      <c r="E1062" t="s">
        <v>122</v>
      </c>
      <c r="F1062" s="1" t="s">
        <v>16184</v>
      </c>
      <c r="G1062" t="s">
        <v>16185</v>
      </c>
      <c r="H1062" t="s">
        <v>16185</v>
      </c>
      <c r="I1062" s="2" t="str">
        <f t="shared" si="72"/>
        <v>OSM</v>
      </c>
      <c r="J1062" s="2" t="str">
        <f t="shared" si="73"/>
        <v>Google Maps</v>
      </c>
      <c r="K1062" s="2" t="str">
        <f t="shared" si="74"/>
        <v>Google Search</v>
      </c>
      <c r="M1062" t="str">
        <f t="shared" si="75"/>
        <v>insert into public.street_names_mappings(teryt_simc_code, teryt_ulic_code, teryt_street_name, osm_street_name) values ('0341899', '10003', 'Królowej Jadwigi', 'Królowej Jadwigi');</v>
      </c>
    </row>
    <row r="1063" spans="1:13" x14ac:dyDescent="0.3">
      <c r="A1063" t="s">
        <v>12727</v>
      </c>
      <c r="B1063" t="s">
        <v>16107</v>
      </c>
      <c r="C1063" t="s">
        <v>180</v>
      </c>
      <c r="D1063" s="1" t="s">
        <v>1191</v>
      </c>
      <c r="E1063" t="s">
        <v>180</v>
      </c>
      <c r="F1063" s="1" t="s">
        <v>16184</v>
      </c>
      <c r="G1063" t="s">
        <v>16185</v>
      </c>
      <c r="H1063" t="s">
        <v>16185</v>
      </c>
      <c r="I1063" s="2" t="str">
        <f t="shared" si="72"/>
        <v>OSM</v>
      </c>
      <c r="J1063" s="2" t="str">
        <f t="shared" si="73"/>
        <v>Google Maps</v>
      </c>
      <c r="K1063" s="2" t="str">
        <f t="shared" si="74"/>
        <v>Google Search</v>
      </c>
      <c r="M1063" t="str">
        <f t="shared" si="75"/>
        <v>insert into public.street_names_mappings(teryt_simc_code, teryt_ulic_code, teryt_street_name, osm_street_name) values ('0922410', '10003', 'Królowej Jadwigi', 'Królowej Jadwigi');</v>
      </c>
    </row>
    <row r="1064" spans="1:13" x14ac:dyDescent="0.3">
      <c r="A1064" t="s">
        <v>12723</v>
      </c>
      <c r="B1064" t="s">
        <v>16187</v>
      </c>
      <c r="C1064" t="s">
        <v>11096</v>
      </c>
      <c r="D1064" s="1" t="s">
        <v>11934</v>
      </c>
      <c r="E1064" t="s">
        <v>11096</v>
      </c>
      <c r="F1064" s="1" t="s">
        <v>16184</v>
      </c>
      <c r="G1064" t="s">
        <v>16185</v>
      </c>
      <c r="H1064" t="s">
        <v>16185</v>
      </c>
      <c r="I1064" s="2" t="str">
        <f t="shared" si="72"/>
        <v>OSM</v>
      </c>
      <c r="J1064" s="2" t="str">
        <f t="shared" si="73"/>
        <v>Google Maps</v>
      </c>
      <c r="K1064" s="2" t="str">
        <f t="shared" si="74"/>
        <v>Google Search</v>
      </c>
      <c r="M1064" t="str">
        <f t="shared" si="75"/>
        <v>insert into public.street_names_mappings(teryt_simc_code, teryt_ulic_code, teryt_street_name, osm_street_name) values ('0952752', '10003', 'Królowej Jadwigi', 'Królowej Jadwigi');</v>
      </c>
    </row>
    <row r="1065" spans="1:13" x14ac:dyDescent="0.3">
      <c r="A1065" t="s">
        <v>12740</v>
      </c>
      <c r="B1065" t="s">
        <v>16110</v>
      </c>
      <c r="C1065" t="s">
        <v>131</v>
      </c>
      <c r="D1065" s="1" t="s">
        <v>1155</v>
      </c>
      <c r="E1065" t="s">
        <v>131</v>
      </c>
      <c r="F1065" s="1" t="s">
        <v>16184</v>
      </c>
      <c r="G1065" t="s">
        <v>16185</v>
      </c>
      <c r="H1065" t="s">
        <v>16185</v>
      </c>
      <c r="I1065" s="2" t="str">
        <f t="shared" si="72"/>
        <v>OSM</v>
      </c>
      <c r="J1065" s="2" t="str">
        <f t="shared" si="73"/>
        <v>Google Maps</v>
      </c>
      <c r="K1065" s="2" t="str">
        <f t="shared" si="74"/>
        <v>Google Search</v>
      </c>
      <c r="M1065" t="str">
        <f t="shared" si="75"/>
        <v>insert into public.street_names_mappings(teryt_simc_code, teryt_ulic_code, teryt_street_name, osm_street_name) values ('0938077', '10003', 'Królowej Jadwigi', 'Królowej Jadwigi');</v>
      </c>
    </row>
    <row r="1066" spans="1:13" x14ac:dyDescent="0.3">
      <c r="A1066" t="s">
        <v>12735</v>
      </c>
      <c r="B1066" t="s">
        <v>14702</v>
      </c>
      <c r="C1066" t="s">
        <v>820</v>
      </c>
      <c r="D1066" s="1" t="s">
        <v>1660</v>
      </c>
      <c r="E1066" t="s">
        <v>820</v>
      </c>
      <c r="F1066" s="1" t="s">
        <v>16184</v>
      </c>
      <c r="G1066" t="s">
        <v>16185</v>
      </c>
      <c r="H1066" t="s">
        <v>16185</v>
      </c>
      <c r="I1066" s="2" t="str">
        <f t="shared" si="72"/>
        <v>OSM</v>
      </c>
      <c r="J1066" s="2" t="str">
        <f t="shared" si="73"/>
        <v>Google Maps</v>
      </c>
      <c r="K1066" s="2" t="str">
        <f t="shared" si="74"/>
        <v>Google Search</v>
      </c>
      <c r="M1066" t="str">
        <f t="shared" si="75"/>
        <v>insert into public.street_names_mappings(teryt_simc_code, teryt_ulic_code, teryt_street_name, osm_street_name) values ('0987673', '10003', 'Królowej Jadwigi', 'Królowej Jadwigi');</v>
      </c>
    </row>
    <row r="1067" spans="1:13" x14ac:dyDescent="0.3">
      <c r="A1067" t="s">
        <v>12737</v>
      </c>
      <c r="B1067" t="s">
        <v>15161</v>
      </c>
      <c r="C1067" t="s">
        <v>6877</v>
      </c>
      <c r="D1067" s="1" t="s">
        <v>6878</v>
      </c>
      <c r="E1067" t="s">
        <v>6877</v>
      </c>
      <c r="F1067" s="1" t="s">
        <v>16184</v>
      </c>
      <c r="G1067" t="s">
        <v>16185</v>
      </c>
      <c r="H1067" t="s">
        <v>16185</v>
      </c>
      <c r="I1067" s="2" t="str">
        <f t="shared" si="72"/>
        <v>OSM</v>
      </c>
      <c r="J1067" s="2" t="str">
        <f t="shared" si="73"/>
        <v>Google Maps</v>
      </c>
      <c r="K1067" s="2" t="str">
        <f t="shared" si="74"/>
        <v>Google Search</v>
      </c>
      <c r="M1067" t="str">
        <f t="shared" si="75"/>
        <v>insert into public.street_names_mappings(teryt_simc_code, teryt_ulic_code, teryt_street_name, osm_street_name) values ('0644750', '10003', 'Królowej Jadwigi', 'Królowej Jadwigi');</v>
      </c>
    </row>
    <row r="1068" spans="1:13" x14ac:dyDescent="0.3">
      <c r="A1068" t="s">
        <v>12800</v>
      </c>
      <c r="B1068" t="s">
        <v>15607</v>
      </c>
      <c r="C1068" t="s">
        <v>297</v>
      </c>
      <c r="D1068" s="1" t="s">
        <v>1277</v>
      </c>
      <c r="E1068" t="s">
        <v>297</v>
      </c>
      <c r="F1068" s="1" t="s">
        <v>16184</v>
      </c>
      <c r="G1068" t="s">
        <v>16185</v>
      </c>
      <c r="H1068" t="s">
        <v>16185</v>
      </c>
      <c r="I1068" s="2" t="str">
        <f t="shared" si="72"/>
        <v>OSM</v>
      </c>
      <c r="J1068" s="2" t="str">
        <f t="shared" si="73"/>
        <v>Google Maps</v>
      </c>
      <c r="K1068" s="2" t="str">
        <f t="shared" si="74"/>
        <v>Google Search</v>
      </c>
      <c r="M1068" t="str">
        <f t="shared" si="75"/>
        <v>insert into public.street_names_mappings(teryt_simc_code, teryt_ulic_code, teryt_street_name, osm_street_name) values ('0983824', '10003', 'Królowej Jadwigi', 'Królowej Jadwigi');</v>
      </c>
    </row>
    <row r="1069" spans="1:13" x14ac:dyDescent="0.3">
      <c r="A1069" t="s">
        <v>12729</v>
      </c>
      <c r="B1069" t="s">
        <v>15600</v>
      </c>
      <c r="C1069" t="s">
        <v>11125</v>
      </c>
      <c r="D1069" s="1" t="s">
        <v>11967</v>
      </c>
      <c r="E1069" t="s">
        <v>11125</v>
      </c>
      <c r="F1069" s="1" t="s">
        <v>16184</v>
      </c>
      <c r="G1069" t="s">
        <v>16185</v>
      </c>
      <c r="H1069" t="s">
        <v>16185</v>
      </c>
      <c r="I1069" s="2" t="str">
        <f t="shared" si="72"/>
        <v>OSM</v>
      </c>
      <c r="J1069" s="2" t="str">
        <f t="shared" si="73"/>
        <v>Google Maps</v>
      </c>
      <c r="K1069" s="2" t="str">
        <f t="shared" si="74"/>
        <v>Google Search</v>
      </c>
      <c r="M1069" t="str">
        <f t="shared" si="75"/>
        <v>insert into public.street_names_mappings(teryt_simc_code, teryt_ulic_code, teryt_street_name, osm_street_name) values ('0954308', '10003', 'Królowej Jadwigi', 'Królowej Jadwigi');</v>
      </c>
    </row>
    <row r="1070" spans="1:13" x14ac:dyDescent="0.3">
      <c r="A1070" t="s">
        <v>12800</v>
      </c>
      <c r="B1070" t="s">
        <v>16188</v>
      </c>
      <c r="C1070" t="s">
        <v>2538</v>
      </c>
      <c r="D1070" s="1" t="s">
        <v>4246</v>
      </c>
      <c r="E1070" t="s">
        <v>2538</v>
      </c>
      <c r="F1070" s="1" t="s">
        <v>16184</v>
      </c>
      <c r="G1070" t="s">
        <v>16185</v>
      </c>
      <c r="H1070" t="s">
        <v>16185</v>
      </c>
      <c r="I1070" s="2" t="str">
        <f t="shared" si="72"/>
        <v>OSM</v>
      </c>
      <c r="J1070" s="2" t="str">
        <f t="shared" si="73"/>
        <v>Google Maps</v>
      </c>
      <c r="K1070" s="2" t="str">
        <f t="shared" si="74"/>
        <v>Google Search</v>
      </c>
      <c r="M1070" t="str">
        <f t="shared" si="75"/>
        <v>insert into public.street_names_mappings(teryt_simc_code, teryt_ulic_code, teryt_street_name, osm_street_name) values ('0935989', '10003', 'Królowej Jadwigi', 'Królowej Jadwigi');</v>
      </c>
    </row>
    <row r="1071" spans="1:13" x14ac:dyDescent="0.3">
      <c r="A1071" t="s">
        <v>12764</v>
      </c>
      <c r="B1071" t="s">
        <v>15771</v>
      </c>
      <c r="C1071" t="s">
        <v>570</v>
      </c>
      <c r="D1071" s="1" t="s">
        <v>1482</v>
      </c>
      <c r="E1071" t="s">
        <v>570</v>
      </c>
      <c r="F1071" s="1" t="s">
        <v>16184</v>
      </c>
      <c r="G1071" t="s">
        <v>16185</v>
      </c>
      <c r="H1071" t="s">
        <v>16185</v>
      </c>
      <c r="I1071" s="2" t="str">
        <f t="shared" si="72"/>
        <v>OSM</v>
      </c>
      <c r="J1071" s="2" t="str">
        <f t="shared" si="73"/>
        <v>Google Maps</v>
      </c>
      <c r="K1071" s="2" t="str">
        <f t="shared" si="74"/>
        <v>Google Search</v>
      </c>
      <c r="M1071" t="str">
        <f t="shared" si="75"/>
        <v>insert into public.street_names_mappings(teryt_simc_code, teryt_ulic_code, teryt_street_name, osm_street_name) values ('0982954', '10003', 'Królowej Jadwigi', 'Królowej Jadwigi');</v>
      </c>
    </row>
    <row r="1072" spans="1:13" x14ac:dyDescent="0.3">
      <c r="A1072" t="s">
        <v>12725</v>
      </c>
      <c r="B1072" t="s">
        <v>15391</v>
      </c>
      <c r="C1072" t="s">
        <v>632</v>
      </c>
      <c r="D1072" s="1" t="s">
        <v>4189</v>
      </c>
      <c r="E1072" t="s">
        <v>632</v>
      </c>
      <c r="F1072" s="1" t="s">
        <v>16184</v>
      </c>
      <c r="G1072" t="s">
        <v>16185</v>
      </c>
      <c r="H1072" t="s">
        <v>16185</v>
      </c>
      <c r="I1072" s="2" t="str">
        <f t="shared" si="72"/>
        <v>OSM</v>
      </c>
      <c r="J1072" s="2" t="str">
        <f t="shared" si="73"/>
        <v>Google Maps</v>
      </c>
      <c r="K1072" s="2" t="str">
        <f t="shared" si="74"/>
        <v>Google Search</v>
      </c>
      <c r="M1072" t="str">
        <f t="shared" si="75"/>
        <v>insert into public.street_names_mappings(teryt_simc_code, teryt_ulic_code, teryt_street_name, osm_street_name) values ('0928848', '10003', 'Królowej Jadwigi', 'Królowej Jadwigi');</v>
      </c>
    </row>
    <row r="1073" spans="1:13" x14ac:dyDescent="0.3">
      <c r="A1073" t="s">
        <v>12723</v>
      </c>
      <c r="B1073" t="s">
        <v>15220</v>
      </c>
      <c r="C1073" t="s">
        <v>69</v>
      </c>
      <c r="D1073" s="1" t="s">
        <v>1096</v>
      </c>
      <c r="E1073" t="s">
        <v>69</v>
      </c>
      <c r="F1073" s="1" t="s">
        <v>16184</v>
      </c>
      <c r="G1073" t="s">
        <v>16185</v>
      </c>
      <c r="H1073" t="s">
        <v>16185</v>
      </c>
      <c r="I1073" s="2" t="str">
        <f t="shared" si="72"/>
        <v>OSM</v>
      </c>
      <c r="J1073" s="2" t="str">
        <f t="shared" si="73"/>
        <v>Google Maps</v>
      </c>
      <c r="K1073" s="2" t="str">
        <f t="shared" si="74"/>
        <v>Google Search</v>
      </c>
      <c r="M1073" t="str">
        <f t="shared" si="75"/>
        <v>insert into public.street_names_mappings(teryt_simc_code, teryt_ulic_code, teryt_street_name, osm_street_name) values ('0981966', '10003', 'Królowej Jadwigi', 'Królowej Jadwigi');</v>
      </c>
    </row>
    <row r="1074" spans="1:13" x14ac:dyDescent="0.3">
      <c r="A1074" t="s">
        <v>12723</v>
      </c>
      <c r="B1074" t="s">
        <v>15328</v>
      </c>
      <c r="C1074" t="s">
        <v>11147</v>
      </c>
      <c r="D1074" s="1" t="s">
        <v>11989</v>
      </c>
      <c r="E1074" t="s">
        <v>11147</v>
      </c>
      <c r="F1074" s="1" t="s">
        <v>16184</v>
      </c>
      <c r="G1074" t="s">
        <v>16185</v>
      </c>
      <c r="H1074" t="s">
        <v>16185</v>
      </c>
      <c r="I1074" s="2" t="str">
        <f t="shared" si="72"/>
        <v>OSM</v>
      </c>
      <c r="J1074" s="2" t="str">
        <f t="shared" si="73"/>
        <v>Google Maps</v>
      </c>
      <c r="K1074" s="2" t="str">
        <f t="shared" si="74"/>
        <v>Google Search</v>
      </c>
      <c r="M1074" t="str">
        <f t="shared" si="75"/>
        <v>insert into public.street_names_mappings(teryt_simc_code, teryt_ulic_code, teryt_street_name, osm_street_name) values ('0938120', '10003', 'Królowej Jadwigi', 'Królowej Jadwigi');</v>
      </c>
    </row>
    <row r="1075" spans="1:13" x14ac:dyDescent="0.3">
      <c r="A1075" t="s">
        <v>12737</v>
      </c>
      <c r="B1075" t="s">
        <v>15479</v>
      </c>
      <c r="C1075" t="s">
        <v>6783</v>
      </c>
      <c r="D1075" s="1" t="s">
        <v>6784</v>
      </c>
      <c r="E1075" t="s">
        <v>6783</v>
      </c>
      <c r="F1075" s="1" t="s">
        <v>16184</v>
      </c>
      <c r="G1075" t="s">
        <v>16185</v>
      </c>
      <c r="H1075" t="s">
        <v>16185</v>
      </c>
      <c r="I1075" s="2" t="str">
        <f t="shared" si="72"/>
        <v>OSM</v>
      </c>
      <c r="J1075" s="2" t="str">
        <f t="shared" si="73"/>
        <v>Google Maps</v>
      </c>
      <c r="K1075" s="2" t="str">
        <f t="shared" si="74"/>
        <v>Google Search</v>
      </c>
      <c r="M1075" t="str">
        <f t="shared" si="75"/>
        <v>insert into public.street_names_mappings(teryt_simc_code, teryt_ulic_code, teryt_street_name, osm_street_name) values ('0814493', '10003', 'Królowej Jadwigi', 'Królowej Jadwigi');</v>
      </c>
    </row>
    <row r="1076" spans="1:13" x14ac:dyDescent="0.3">
      <c r="A1076" t="s">
        <v>12806</v>
      </c>
      <c r="B1076" t="s">
        <v>15653</v>
      </c>
      <c r="C1076" t="s">
        <v>2037</v>
      </c>
      <c r="D1076" s="1" t="s">
        <v>3922</v>
      </c>
      <c r="E1076" t="s">
        <v>2037</v>
      </c>
      <c r="F1076" s="1" t="s">
        <v>16184</v>
      </c>
      <c r="G1076" t="s">
        <v>16185</v>
      </c>
      <c r="H1076" t="s">
        <v>16185</v>
      </c>
      <c r="I1076" s="2" t="str">
        <f t="shared" si="72"/>
        <v>OSM</v>
      </c>
      <c r="J1076" s="2" t="str">
        <f t="shared" si="73"/>
        <v>Google Maps</v>
      </c>
      <c r="K1076" s="2" t="str">
        <f t="shared" si="74"/>
        <v>Google Search</v>
      </c>
      <c r="M1076" t="str">
        <f t="shared" si="75"/>
        <v>insert into public.street_names_mappings(teryt_simc_code, teryt_ulic_code, teryt_street_name, osm_street_name) values ('0946651', '10003', 'Królowej Jadwigi', 'Królowej Jadwigi');</v>
      </c>
    </row>
    <row r="1077" spans="1:13" x14ac:dyDescent="0.3">
      <c r="A1077" t="s">
        <v>12764</v>
      </c>
      <c r="B1077" t="s">
        <v>15097</v>
      </c>
      <c r="C1077" t="s">
        <v>118</v>
      </c>
      <c r="D1077" s="1" t="s">
        <v>1143</v>
      </c>
      <c r="E1077" t="s">
        <v>118</v>
      </c>
      <c r="F1077" s="1" t="s">
        <v>16184</v>
      </c>
      <c r="G1077" t="s">
        <v>16185</v>
      </c>
      <c r="H1077" t="s">
        <v>16185</v>
      </c>
      <c r="I1077" s="2" t="str">
        <f t="shared" si="72"/>
        <v>OSM</v>
      </c>
      <c r="J1077" s="2" t="str">
        <f t="shared" si="73"/>
        <v>Google Maps</v>
      </c>
      <c r="K1077" s="2" t="str">
        <f t="shared" si="74"/>
        <v>Google Search</v>
      </c>
      <c r="M1077" t="str">
        <f t="shared" si="75"/>
        <v>insert into public.street_names_mappings(teryt_simc_code, teryt_ulic_code, teryt_street_name, osm_street_name) values ('0928363', '10003', 'Królowej Jadwigi', 'Królowej Jadwigi');</v>
      </c>
    </row>
    <row r="1078" spans="1:13" x14ac:dyDescent="0.3">
      <c r="A1078" t="s">
        <v>12740</v>
      </c>
      <c r="B1078" t="s">
        <v>16189</v>
      </c>
      <c r="C1078" t="s">
        <v>11159</v>
      </c>
      <c r="D1078" s="1" t="s">
        <v>11997</v>
      </c>
      <c r="E1078" t="s">
        <v>11159</v>
      </c>
      <c r="F1078" s="1" t="s">
        <v>16184</v>
      </c>
      <c r="G1078" t="s">
        <v>16185</v>
      </c>
      <c r="H1078" t="s">
        <v>16185</v>
      </c>
      <c r="I1078" s="2" t="str">
        <f t="shared" si="72"/>
        <v>OSM</v>
      </c>
      <c r="J1078" s="2" t="str">
        <f t="shared" si="73"/>
        <v>Google Maps</v>
      </c>
      <c r="K1078" s="2" t="str">
        <f t="shared" si="74"/>
        <v>Google Search</v>
      </c>
      <c r="M1078" t="str">
        <f t="shared" si="75"/>
        <v>insert into public.street_names_mappings(teryt_simc_code, teryt_ulic_code, teryt_street_name, osm_street_name) values ('0938670', '10003', 'Królowej Jadwigi', 'Królowej Jadwigi');</v>
      </c>
    </row>
    <row r="1079" spans="1:13" x14ac:dyDescent="0.3">
      <c r="A1079" t="s">
        <v>12806</v>
      </c>
      <c r="B1079" t="s">
        <v>15721</v>
      </c>
      <c r="C1079" t="s">
        <v>110</v>
      </c>
      <c r="D1079" s="1" t="s">
        <v>4555</v>
      </c>
      <c r="E1079" t="s">
        <v>110</v>
      </c>
      <c r="F1079" s="1" t="s">
        <v>16184</v>
      </c>
      <c r="G1079" t="s">
        <v>16185</v>
      </c>
      <c r="H1079" t="s">
        <v>16185</v>
      </c>
      <c r="I1079" s="2" t="str">
        <f t="shared" si="72"/>
        <v>OSM</v>
      </c>
      <c r="J1079" s="2" t="str">
        <f t="shared" si="73"/>
        <v>Google Maps</v>
      </c>
      <c r="K1079" s="2" t="str">
        <f t="shared" si="74"/>
        <v>Google Search</v>
      </c>
      <c r="M1079" t="str">
        <f t="shared" si="75"/>
        <v>insert into public.street_names_mappings(teryt_simc_code, teryt_ulic_code, teryt_street_name, osm_street_name) values ('0946846', '10003', 'Królowej Jadwigi', 'Królowej Jadwigi');</v>
      </c>
    </row>
    <row r="1080" spans="1:13" x14ac:dyDescent="0.3">
      <c r="A1080" t="s">
        <v>12723</v>
      </c>
      <c r="B1080" t="s">
        <v>15328</v>
      </c>
      <c r="C1080" t="s">
        <v>11166</v>
      </c>
      <c r="D1080" s="1" t="s">
        <v>12003</v>
      </c>
      <c r="E1080" t="s">
        <v>11166</v>
      </c>
      <c r="F1080" s="1" t="s">
        <v>16184</v>
      </c>
      <c r="G1080" t="s">
        <v>16185</v>
      </c>
      <c r="H1080" t="s">
        <v>16185</v>
      </c>
      <c r="I1080" s="2" t="str">
        <f t="shared" si="72"/>
        <v>OSM</v>
      </c>
      <c r="J1080" s="2" t="str">
        <f t="shared" si="73"/>
        <v>Google Maps</v>
      </c>
      <c r="K1080" s="2" t="str">
        <f t="shared" si="74"/>
        <v>Google Search</v>
      </c>
      <c r="M1080" t="str">
        <f t="shared" si="75"/>
        <v>insert into public.street_names_mappings(teryt_simc_code, teryt_ulic_code, teryt_street_name, osm_street_name) values ('0924098', '10003', 'Królowej Jadwigi', 'Królowej Jadwigi');</v>
      </c>
    </row>
    <row r="1081" spans="1:13" x14ac:dyDescent="0.3">
      <c r="A1081" t="s">
        <v>12764</v>
      </c>
      <c r="B1081" t="s">
        <v>15602</v>
      </c>
      <c r="C1081" t="s">
        <v>580</v>
      </c>
      <c r="D1081" s="1" t="s">
        <v>1490</v>
      </c>
      <c r="E1081" t="s">
        <v>580</v>
      </c>
      <c r="F1081" s="1" t="s">
        <v>16184</v>
      </c>
      <c r="G1081" t="s">
        <v>16185</v>
      </c>
      <c r="H1081" t="s">
        <v>16185</v>
      </c>
      <c r="I1081" s="2" t="str">
        <f t="shared" si="72"/>
        <v>OSM</v>
      </c>
      <c r="J1081" s="2" t="str">
        <f t="shared" si="73"/>
        <v>Google Maps</v>
      </c>
      <c r="K1081" s="2" t="str">
        <f t="shared" si="74"/>
        <v>Google Search</v>
      </c>
      <c r="M1081" t="str">
        <f t="shared" si="75"/>
        <v>insert into public.street_names_mappings(teryt_simc_code, teryt_ulic_code, teryt_street_name, osm_street_name) values ('0983126', '10003', 'Królowej Jadwigi', 'Królowej Jadwigi');</v>
      </c>
    </row>
    <row r="1082" spans="1:13" x14ac:dyDescent="0.3">
      <c r="A1082" t="s">
        <v>12764</v>
      </c>
      <c r="B1082" t="s">
        <v>15389</v>
      </c>
      <c r="C1082" t="s">
        <v>230</v>
      </c>
      <c r="D1082" s="1" t="s">
        <v>12007</v>
      </c>
      <c r="E1082" t="s">
        <v>230</v>
      </c>
      <c r="F1082" s="1" t="s">
        <v>16184</v>
      </c>
      <c r="G1082" t="s">
        <v>16185</v>
      </c>
      <c r="H1082" t="s">
        <v>16185</v>
      </c>
      <c r="I1082" s="2" t="str">
        <f t="shared" si="72"/>
        <v>OSM</v>
      </c>
      <c r="J1082" s="2" t="str">
        <f t="shared" si="73"/>
        <v>Google Maps</v>
      </c>
      <c r="K1082" s="2" t="str">
        <f t="shared" si="74"/>
        <v>Google Search</v>
      </c>
      <c r="M1082" t="str">
        <f t="shared" si="75"/>
        <v>insert into public.street_names_mappings(teryt_simc_code, teryt_ulic_code, teryt_street_name, osm_street_name) values ('0860234', '10003', 'Królowej Jadwigi', 'Królowej Jadwigi');</v>
      </c>
    </row>
    <row r="1083" spans="1:13" x14ac:dyDescent="0.3">
      <c r="A1083" t="s">
        <v>12743</v>
      </c>
      <c r="B1083" t="s">
        <v>16170</v>
      </c>
      <c r="C1083" t="s">
        <v>11176</v>
      </c>
      <c r="D1083" s="1" t="s">
        <v>12013</v>
      </c>
      <c r="E1083" t="s">
        <v>11176</v>
      </c>
      <c r="F1083" s="1" t="s">
        <v>16184</v>
      </c>
      <c r="G1083" t="s">
        <v>16185</v>
      </c>
      <c r="H1083" t="s">
        <v>16185</v>
      </c>
      <c r="I1083" s="2" t="str">
        <f t="shared" si="72"/>
        <v>OSM</v>
      </c>
      <c r="J1083" s="2" t="str">
        <f t="shared" si="73"/>
        <v>Google Maps</v>
      </c>
      <c r="K1083" s="2" t="str">
        <f t="shared" si="74"/>
        <v>Google Search</v>
      </c>
      <c r="M1083" t="str">
        <f t="shared" si="75"/>
        <v>insert into public.street_names_mappings(teryt_simc_code, teryt_ulic_code, teryt_street_name, osm_street_name) values ('0978786', '10003', 'Królowej Jadwigi', 'Królowej Jadwigi');</v>
      </c>
    </row>
    <row r="1084" spans="1:13" x14ac:dyDescent="0.3">
      <c r="A1084" t="s">
        <v>12725</v>
      </c>
      <c r="B1084" t="s">
        <v>15391</v>
      </c>
      <c r="C1084" t="s">
        <v>47</v>
      </c>
      <c r="D1084" s="1" t="s">
        <v>1075</v>
      </c>
      <c r="E1084" t="s">
        <v>47</v>
      </c>
      <c r="F1084" s="1" t="s">
        <v>16184</v>
      </c>
      <c r="G1084" t="s">
        <v>16185</v>
      </c>
      <c r="H1084" t="s">
        <v>16185</v>
      </c>
      <c r="I1084" s="2" t="str">
        <f t="shared" si="72"/>
        <v>OSM</v>
      </c>
      <c r="J1084" s="2" t="str">
        <f t="shared" si="73"/>
        <v>Google Maps</v>
      </c>
      <c r="K1084" s="2" t="str">
        <f t="shared" si="74"/>
        <v>Google Search</v>
      </c>
      <c r="M1084" t="str">
        <f t="shared" si="75"/>
        <v>insert into public.street_names_mappings(teryt_simc_code, teryt_ulic_code, teryt_street_name, osm_street_name) values ('0928854', '10003', 'Królowej Jadwigi', 'Królowej Jadwigi');</v>
      </c>
    </row>
    <row r="1085" spans="1:13" x14ac:dyDescent="0.3">
      <c r="A1085" t="s">
        <v>12800</v>
      </c>
      <c r="B1085" t="s">
        <v>16125</v>
      </c>
      <c r="C1085" t="s">
        <v>7677</v>
      </c>
      <c r="D1085" s="1" t="s">
        <v>7678</v>
      </c>
      <c r="E1085" t="s">
        <v>7677</v>
      </c>
      <c r="F1085" s="1" t="s">
        <v>16184</v>
      </c>
      <c r="G1085" t="s">
        <v>16185</v>
      </c>
      <c r="H1085" t="s">
        <v>16185</v>
      </c>
      <c r="I1085" s="2" t="str">
        <f t="shared" si="72"/>
        <v>OSM</v>
      </c>
      <c r="J1085" s="2" t="str">
        <f t="shared" si="73"/>
        <v>Google Maps</v>
      </c>
      <c r="K1085" s="2" t="str">
        <f t="shared" si="74"/>
        <v>Google Search</v>
      </c>
      <c r="M1085" t="str">
        <f t="shared" si="75"/>
        <v>insert into public.street_names_mappings(teryt_simc_code, teryt_ulic_code, teryt_street_name, osm_street_name) values ('0954076', '10003', 'Królowej Jadwigi', 'Królowej Jadwigi');</v>
      </c>
    </row>
    <row r="1086" spans="1:13" x14ac:dyDescent="0.3">
      <c r="A1086" t="s">
        <v>12731</v>
      </c>
      <c r="B1086" t="s">
        <v>13126</v>
      </c>
      <c r="C1086" t="s">
        <v>13272</v>
      </c>
      <c r="D1086" s="1" t="s">
        <v>13273</v>
      </c>
      <c r="E1086" t="s">
        <v>13272</v>
      </c>
      <c r="F1086" s="1" t="s">
        <v>16184</v>
      </c>
      <c r="G1086" t="s">
        <v>16185</v>
      </c>
      <c r="H1086" t="s">
        <v>16185</v>
      </c>
      <c r="I1086" s="2" t="str">
        <f t="shared" si="72"/>
        <v>OSM</v>
      </c>
      <c r="J1086" s="2" t="str">
        <f t="shared" si="73"/>
        <v>Google Maps</v>
      </c>
      <c r="K1086" s="2" t="str">
        <f t="shared" si="74"/>
        <v>Google Search</v>
      </c>
      <c r="M1086" t="str">
        <f t="shared" si="75"/>
        <v>insert into public.street_names_mappings(teryt_simc_code, teryt_ulic_code, teryt_street_name, osm_street_name) values ('0966270', '10003', 'Królowej Jadwigi', 'Królowej Jadwigi');</v>
      </c>
    </row>
    <row r="1087" spans="1:13" x14ac:dyDescent="0.3">
      <c r="A1087" t="s">
        <v>12731</v>
      </c>
      <c r="B1087" t="s">
        <v>13055</v>
      </c>
      <c r="C1087" t="s">
        <v>11300</v>
      </c>
      <c r="D1087" s="1" t="s">
        <v>12143</v>
      </c>
      <c r="E1087" t="s">
        <v>11303</v>
      </c>
      <c r="F1087" s="1" t="s">
        <v>16184</v>
      </c>
      <c r="G1087" t="s">
        <v>16185</v>
      </c>
      <c r="H1087" t="s">
        <v>16185</v>
      </c>
      <c r="I1087" s="2" t="str">
        <f t="shared" si="72"/>
        <v>OSM</v>
      </c>
      <c r="J1087" s="2" t="str">
        <f t="shared" si="73"/>
        <v>Google Maps</v>
      </c>
      <c r="K1087" s="2" t="str">
        <f t="shared" si="74"/>
        <v>Google Search</v>
      </c>
      <c r="M1087" t="str">
        <f t="shared" si="75"/>
        <v>insert into public.street_names_mappings(teryt_simc_code, teryt_ulic_code, teryt_street_name, osm_street_name) values ('0728470', '10003', 'Królowej Jadwigi', 'Królowej Jadwigi');</v>
      </c>
    </row>
    <row r="1088" spans="1:13" x14ac:dyDescent="0.3">
      <c r="A1088" t="s">
        <v>12764</v>
      </c>
      <c r="B1088" t="s">
        <v>15916</v>
      </c>
      <c r="C1088" t="s">
        <v>320</v>
      </c>
      <c r="D1088" s="1" t="s">
        <v>1294</v>
      </c>
      <c r="E1088" t="s">
        <v>320</v>
      </c>
      <c r="F1088" s="1" t="s">
        <v>16184</v>
      </c>
      <c r="G1088" t="s">
        <v>16185</v>
      </c>
      <c r="H1088" t="s">
        <v>16185</v>
      </c>
      <c r="I1088" s="2" t="str">
        <f t="shared" si="72"/>
        <v>OSM</v>
      </c>
      <c r="J1088" s="2" t="str">
        <f t="shared" si="73"/>
        <v>Google Maps</v>
      </c>
      <c r="K1088" s="2" t="str">
        <f t="shared" si="74"/>
        <v>Google Search</v>
      </c>
      <c r="M1088" t="str">
        <f t="shared" si="75"/>
        <v>insert into public.street_names_mappings(teryt_simc_code, teryt_ulic_code, teryt_street_name, osm_street_name) values ('0985616', '10003', 'Królowej Jadwigi', 'Królowej Jadwigi');</v>
      </c>
    </row>
    <row r="1089" spans="1:13" x14ac:dyDescent="0.3">
      <c r="A1089" t="s">
        <v>12745</v>
      </c>
      <c r="B1089" t="s">
        <v>15603</v>
      </c>
      <c r="C1089" t="s">
        <v>11268</v>
      </c>
      <c r="D1089" s="1" t="s">
        <v>12107</v>
      </c>
      <c r="E1089" t="s">
        <v>11269</v>
      </c>
      <c r="F1089" s="1" t="s">
        <v>16184</v>
      </c>
      <c r="G1089" t="s">
        <v>16185</v>
      </c>
      <c r="H1089" t="s">
        <v>16185</v>
      </c>
      <c r="I1089" s="2" t="str">
        <f t="shared" si="72"/>
        <v>OSM</v>
      </c>
      <c r="J1089" s="2" t="str">
        <f t="shared" si="73"/>
        <v>Google Maps</v>
      </c>
      <c r="K1089" s="2" t="str">
        <f t="shared" si="74"/>
        <v>Google Search</v>
      </c>
      <c r="M1089" t="str">
        <f t="shared" si="75"/>
        <v>insert into public.street_names_mappings(teryt_simc_code, teryt_ulic_code, teryt_street_name, osm_street_name) values ('0181674', '10003', 'Królowej Jadwigi', 'Królowej Jadwigi');</v>
      </c>
    </row>
    <row r="1090" spans="1:13" x14ac:dyDescent="0.3">
      <c r="A1090" t="s">
        <v>12740</v>
      </c>
      <c r="B1090" t="s">
        <v>13065</v>
      </c>
      <c r="C1090" t="s">
        <v>4</v>
      </c>
      <c r="D1090" s="1" t="s">
        <v>1037</v>
      </c>
      <c r="E1090" t="s">
        <v>4</v>
      </c>
      <c r="F1090" s="1" t="s">
        <v>16184</v>
      </c>
      <c r="G1090" t="s">
        <v>16185</v>
      </c>
      <c r="H1090" t="s">
        <v>16185</v>
      </c>
      <c r="I1090" s="2" t="str">
        <f t="shared" si="72"/>
        <v>OSM</v>
      </c>
      <c r="J1090" s="2" t="str">
        <f t="shared" si="73"/>
        <v>Google Maps</v>
      </c>
      <c r="K1090" s="2" t="str">
        <f t="shared" si="74"/>
        <v>Google Search</v>
      </c>
      <c r="M1090" t="str">
        <f t="shared" si="75"/>
        <v>insert into public.street_names_mappings(teryt_simc_code, teryt_ulic_code, teryt_street_name, osm_street_name) values ('0939094', '10003', 'Królowej Jadwigi', 'Królowej Jadwigi');</v>
      </c>
    </row>
    <row r="1091" spans="1:13" x14ac:dyDescent="0.3">
      <c r="A1091" t="s">
        <v>12725</v>
      </c>
      <c r="B1091" t="s">
        <v>15391</v>
      </c>
      <c r="C1091" t="s">
        <v>2479</v>
      </c>
      <c r="D1091" s="1" t="s">
        <v>4198</v>
      </c>
      <c r="E1091" t="s">
        <v>2479</v>
      </c>
      <c r="F1091" s="1" t="s">
        <v>16184</v>
      </c>
      <c r="G1091" t="s">
        <v>16185</v>
      </c>
      <c r="H1091" t="s">
        <v>16185</v>
      </c>
      <c r="I1091" s="2" t="str">
        <f t="shared" si="72"/>
        <v>OSM</v>
      </c>
      <c r="J1091" s="2" t="str">
        <f t="shared" si="73"/>
        <v>Google Maps</v>
      </c>
      <c r="K1091" s="2" t="str">
        <f t="shared" si="74"/>
        <v>Google Search</v>
      </c>
      <c r="M1091" t="str">
        <f t="shared" si="75"/>
        <v>insert into public.street_names_mappings(teryt_simc_code, teryt_ulic_code, teryt_street_name, osm_street_name) values ('0928920', '10003', 'Królowej Jadwigi', 'Królowej Jadwigi');</v>
      </c>
    </row>
    <row r="1092" spans="1:13" x14ac:dyDescent="0.3">
      <c r="A1092" t="s">
        <v>12731</v>
      </c>
      <c r="B1092" t="s">
        <v>13064</v>
      </c>
      <c r="C1092" t="s">
        <v>11208</v>
      </c>
      <c r="D1092" s="1" t="s">
        <v>12044</v>
      </c>
      <c r="E1092" t="s">
        <v>11208</v>
      </c>
      <c r="F1092" s="1" t="s">
        <v>16184</v>
      </c>
      <c r="G1092" t="s">
        <v>16185</v>
      </c>
      <c r="H1092" t="s">
        <v>16185</v>
      </c>
      <c r="I1092" s="2" t="str">
        <f t="shared" si="72"/>
        <v>OSM</v>
      </c>
      <c r="J1092" s="2" t="str">
        <f t="shared" si="73"/>
        <v>Google Maps</v>
      </c>
      <c r="K1092" s="2" t="str">
        <f t="shared" si="74"/>
        <v>Google Search</v>
      </c>
      <c r="M1092" t="str">
        <f t="shared" si="75"/>
        <v>insert into public.street_names_mappings(teryt_simc_code, teryt_ulic_code, teryt_street_name, osm_street_name) values ('0561885', '10003', 'Królowej Jadwigi', 'Królowej Jadwigi');</v>
      </c>
    </row>
    <row r="1093" spans="1:13" x14ac:dyDescent="0.3">
      <c r="A1093" t="s">
        <v>12740</v>
      </c>
      <c r="B1093" t="s">
        <v>15544</v>
      </c>
      <c r="C1093" t="s">
        <v>252</v>
      </c>
      <c r="D1093" s="1" t="s">
        <v>1243</v>
      </c>
      <c r="E1093" t="s">
        <v>252</v>
      </c>
      <c r="F1093" s="1" t="s">
        <v>16184</v>
      </c>
      <c r="G1093" t="s">
        <v>16185</v>
      </c>
      <c r="H1093" t="s">
        <v>16185</v>
      </c>
      <c r="I1093" s="2" t="str">
        <f t="shared" si="72"/>
        <v>OSM</v>
      </c>
      <c r="J1093" s="2" t="str">
        <f t="shared" si="73"/>
        <v>Google Maps</v>
      </c>
      <c r="K1093" s="2" t="str">
        <f t="shared" si="74"/>
        <v>Google Search</v>
      </c>
      <c r="M1093" t="str">
        <f t="shared" si="75"/>
        <v>insert into public.street_names_mappings(teryt_simc_code, teryt_ulic_code, teryt_street_name, osm_street_name) values ('0939473', '10003', 'Królowej Jadwigi', 'Królowej Jadwigi');</v>
      </c>
    </row>
    <row r="1094" spans="1:13" x14ac:dyDescent="0.3">
      <c r="A1094" t="s">
        <v>12743</v>
      </c>
      <c r="B1094" t="s">
        <v>16190</v>
      </c>
      <c r="C1094" t="s">
        <v>2886</v>
      </c>
      <c r="D1094" s="1" t="s">
        <v>4478</v>
      </c>
      <c r="E1094" t="s">
        <v>2886</v>
      </c>
      <c r="F1094" s="1" t="s">
        <v>16184</v>
      </c>
      <c r="G1094" t="s">
        <v>16185</v>
      </c>
      <c r="H1094" t="s">
        <v>16185</v>
      </c>
      <c r="I1094" s="2" t="str">
        <f t="shared" si="72"/>
        <v>OSM</v>
      </c>
      <c r="J1094" s="2" t="str">
        <f t="shared" si="73"/>
        <v>Google Maps</v>
      </c>
      <c r="K1094" s="2" t="str">
        <f t="shared" si="74"/>
        <v>Google Search</v>
      </c>
      <c r="M1094" t="str">
        <f t="shared" si="75"/>
        <v>insert into public.street_names_mappings(teryt_simc_code, teryt_ulic_code, teryt_street_name, osm_street_name) values ('0949833', '10003', 'Królowej Jadwigi', 'Królowej Jadwigi');</v>
      </c>
    </row>
    <row r="1095" spans="1:13" x14ac:dyDescent="0.3">
      <c r="A1095" t="s">
        <v>12735</v>
      </c>
      <c r="B1095" t="s">
        <v>16113</v>
      </c>
      <c r="C1095" t="s">
        <v>2789</v>
      </c>
      <c r="D1095" s="1" t="s">
        <v>4402</v>
      </c>
      <c r="E1095" t="s">
        <v>2789</v>
      </c>
      <c r="F1095" s="1" t="s">
        <v>16184</v>
      </c>
      <c r="G1095" t="s">
        <v>16185</v>
      </c>
      <c r="H1095" t="s">
        <v>16185</v>
      </c>
      <c r="I1095" s="2" t="str">
        <f t="shared" si="72"/>
        <v>OSM</v>
      </c>
      <c r="J1095" s="2" t="str">
        <f t="shared" si="73"/>
        <v>Google Maps</v>
      </c>
      <c r="K1095" s="2" t="str">
        <f t="shared" si="74"/>
        <v>Google Search</v>
      </c>
      <c r="M1095" t="str">
        <f t="shared" si="75"/>
        <v>insert into public.street_names_mappings(teryt_simc_code, teryt_ulic_code, teryt_street_name, osm_street_name) values ('0955740', '10003', 'Królowej Jadwigi', 'Królowej Jadwigi');</v>
      </c>
    </row>
    <row r="1096" spans="1:13" x14ac:dyDescent="0.3">
      <c r="A1096" t="s">
        <v>12725</v>
      </c>
      <c r="B1096" t="s">
        <v>15569</v>
      </c>
      <c r="C1096" t="s">
        <v>5318</v>
      </c>
      <c r="D1096" s="1" t="s">
        <v>5319</v>
      </c>
      <c r="E1096" t="s">
        <v>5318</v>
      </c>
      <c r="F1096" s="1" t="s">
        <v>16184</v>
      </c>
      <c r="G1096" t="s">
        <v>16185</v>
      </c>
      <c r="H1096" t="s">
        <v>16185</v>
      </c>
      <c r="I1096" s="2" t="str">
        <f t="shared" si="72"/>
        <v>OSM</v>
      </c>
      <c r="J1096" s="2" t="str">
        <f t="shared" si="73"/>
        <v>Google Maps</v>
      </c>
      <c r="K1096" s="2" t="str">
        <f t="shared" si="74"/>
        <v>Google Search</v>
      </c>
      <c r="M1096" t="str">
        <f t="shared" si="75"/>
        <v>insert into public.street_names_mappings(teryt_simc_code, teryt_ulic_code, teryt_street_name, osm_street_name) values ('0743959', '10003', 'Królowej Jadwigi', 'Królowej Jadwigi');</v>
      </c>
    </row>
    <row r="1097" spans="1:13" x14ac:dyDescent="0.3">
      <c r="A1097" t="s">
        <v>12743</v>
      </c>
      <c r="B1097" t="s">
        <v>15668</v>
      </c>
      <c r="C1097" t="s">
        <v>3085</v>
      </c>
      <c r="D1097" s="1" t="s">
        <v>4612</v>
      </c>
      <c r="E1097" t="s">
        <v>3085</v>
      </c>
      <c r="F1097" s="1" t="s">
        <v>16184</v>
      </c>
      <c r="G1097" t="s">
        <v>16185</v>
      </c>
      <c r="H1097" t="s">
        <v>16185</v>
      </c>
      <c r="I1097" s="2" t="str">
        <f t="shared" si="72"/>
        <v>OSM</v>
      </c>
      <c r="J1097" s="2" t="str">
        <f t="shared" si="73"/>
        <v>Google Maps</v>
      </c>
      <c r="K1097" s="2" t="str">
        <f t="shared" si="74"/>
        <v>Google Search</v>
      </c>
      <c r="M1097" t="str">
        <f t="shared" si="75"/>
        <v>insert into public.street_names_mappings(teryt_simc_code, teryt_ulic_code, teryt_street_name, osm_street_name) values ('0935305', '10003', 'Królowej Jadwigi', 'Królowej Jadwigi');</v>
      </c>
    </row>
    <row r="1098" spans="1:13" x14ac:dyDescent="0.3">
      <c r="A1098" t="s">
        <v>12731</v>
      </c>
      <c r="B1098" t="s">
        <v>13153</v>
      </c>
      <c r="C1098" t="s">
        <v>16191</v>
      </c>
      <c r="D1098" s="1" t="s">
        <v>16192</v>
      </c>
      <c r="E1098" t="s">
        <v>16191</v>
      </c>
      <c r="F1098" s="1" t="s">
        <v>16184</v>
      </c>
      <c r="G1098" t="s">
        <v>16185</v>
      </c>
      <c r="H1098" t="s">
        <v>16185</v>
      </c>
      <c r="I1098" s="2" t="str">
        <f t="shared" si="72"/>
        <v>OSM</v>
      </c>
      <c r="J1098" s="2" t="str">
        <f t="shared" si="73"/>
        <v>Google Maps</v>
      </c>
      <c r="K1098" s="2" t="str">
        <f t="shared" si="74"/>
        <v>Google Search</v>
      </c>
      <c r="M1098" t="str">
        <f t="shared" si="75"/>
        <v>insert into public.street_names_mappings(teryt_simc_code, teryt_ulic_code, teryt_street_name, osm_street_name) values ('0509353', '10003', 'Królowej Jadwigi', 'Królowej Jadwigi');</v>
      </c>
    </row>
    <row r="1099" spans="1:13" x14ac:dyDescent="0.3">
      <c r="A1099" t="s">
        <v>12723</v>
      </c>
      <c r="B1099" t="s">
        <v>15645</v>
      </c>
      <c r="C1099" t="s">
        <v>194</v>
      </c>
      <c r="D1099" s="1" t="s">
        <v>1200</v>
      </c>
      <c r="E1099" t="s">
        <v>194</v>
      </c>
      <c r="F1099" s="1" t="s">
        <v>16184</v>
      </c>
      <c r="G1099" t="s">
        <v>16185</v>
      </c>
      <c r="H1099" t="s">
        <v>16185</v>
      </c>
      <c r="I1099" s="2" t="str">
        <f t="shared" si="72"/>
        <v>OSM</v>
      </c>
      <c r="J1099" s="2" t="str">
        <f t="shared" si="73"/>
        <v>Google Maps</v>
      </c>
      <c r="K1099" s="2" t="str">
        <f t="shared" si="74"/>
        <v>Google Search</v>
      </c>
      <c r="M1099" t="str">
        <f t="shared" si="75"/>
        <v>insert into public.street_names_mappings(teryt_simc_code, teryt_ulic_code, teryt_street_name, osm_street_name) values ('0951505', '10003', 'Królowej Jadwigi', 'Królowej Jadwigi');</v>
      </c>
    </row>
    <row r="1100" spans="1:13" x14ac:dyDescent="0.3">
      <c r="A1100" t="s">
        <v>12764</v>
      </c>
      <c r="B1100" t="s">
        <v>15102</v>
      </c>
      <c r="C1100" t="s">
        <v>11233</v>
      </c>
      <c r="D1100" s="1" t="s">
        <v>12067</v>
      </c>
      <c r="E1100" t="s">
        <v>11233</v>
      </c>
      <c r="F1100" s="1" t="s">
        <v>16184</v>
      </c>
      <c r="G1100" t="s">
        <v>16185</v>
      </c>
      <c r="H1100" t="s">
        <v>16185</v>
      </c>
      <c r="I1100" s="2" t="str">
        <f t="shared" ref="I1100:I1163" si="76">HYPERLINK(_xlfn.ENCODEURL(CONCATENATE("https://www.openstreetmap.org/search?query=",H1100,",",E1100)), "OSM")</f>
        <v>OSM</v>
      </c>
      <c r="J1100" s="2" t="str">
        <f t="shared" si="73"/>
        <v>Google Maps</v>
      </c>
      <c r="K1100" s="2" t="str">
        <f t="shared" si="74"/>
        <v>Google Search</v>
      </c>
      <c r="M1100" t="str">
        <f t="shared" si="75"/>
        <v>insert into public.street_names_mappings(teryt_simc_code, teryt_ulic_code, teryt_street_name, osm_street_name) values ('0985651', '10003', 'Królowej Jadwigi', 'Królowej Jadwigi');</v>
      </c>
    </row>
    <row r="1101" spans="1:13" x14ac:dyDescent="0.3">
      <c r="A1101" t="s">
        <v>12723</v>
      </c>
      <c r="B1101" t="s">
        <v>15105</v>
      </c>
      <c r="C1101" t="s">
        <v>11764</v>
      </c>
      <c r="D1101" s="1" t="s">
        <v>12601</v>
      </c>
      <c r="E1101" t="s">
        <v>11765</v>
      </c>
      <c r="F1101" s="1" t="s">
        <v>16184</v>
      </c>
      <c r="G1101" t="s">
        <v>16185</v>
      </c>
      <c r="H1101" t="s">
        <v>16185</v>
      </c>
      <c r="I1101" s="2" t="str">
        <f t="shared" si="76"/>
        <v>OSM</v>
      </c>
      <c r="J1101" s="2" t="str">
        <f t="shared" si="73"/>
        <v>Google Maps</v>
      </c>
      <c r="K1101" s="2" t="str">
        <f t="shared" si="74"/>
        <v>Google Search</v>
      </c>
      <c r="M1101" t="str">
        <f t="shared" si="75"/>
        <v>insert into public.street_names_mappings(teryt_simc_code, teryt_ulic_code, teryt_street_name, osm_street_name) values ('0222812', '10003', 'Królowej Jadwigi', 'Królowej Jadwigi');</v>
      </c>
    </row>
    <row r="1102" spans="1:13" x14ac:dyDescent="0.3">
      <c r="A1102" t="s">
        <v>12794</v>
      </c>
      <c r="B1102" t="s">
        <v>15070</v>
      </c>
      <c r="C1102" t="s">
        <v>358</v>
      </c>
      <c r="D1102" s="1" t="s">
        <v>1322</v>
      </c>
      <c r="E1102" t="s">
        <v>358</v>
      </c>
      <c r="F1102" s="1" t="s">
        <v>16184</v>
      </c>
      <c r="G1102" t="s">
        <v>16185</v>
      </c>
      <c r="H1102" t="s">
        <v>16185</v>
      </c>
      <c r="I1102" s="2" t="str">
        <f t="shared" si="76"/>
        <v>OSM</v>
      </c>
      <c r="J1102" s="2" t="str">
        <f t="shared" si="73"/>
        <v>Google Maps</v>
      </c>
      <c r="K1102" s="2" t="str">
        <f t="shared" si="74"/>
        <v>Google Search</v>
      </c>
      <c r="M1102" t="str">
        <f t="shared" si="75"/>
        <v>insert into public.street_names_mappings(teryt_simc_code, teryt_ulic_code, teryt_street_name, osm_street_name) values ('0977670', '10003', 'Królowej Jadwigi', 'Królowej Jadwigi');</v>
      </c>
    </row>
    <row r="1103" spans="1:13" x14ac:dyDescent="0.3">
      <c r="A1103" t="s">
        <v>12725</v>
      </c>
      <c r="B1103" t="s">
        <v>15413</v>
      </c>
      <c r="C1103" t="s">
        <v>83</v>
      </c>
      <c r="D1103" s="1" t="s">
        <v>1110</v>
      </c>
      <c r="E1103" t="s">
        <v>83</v>
      </c>
      <c r="F1103" s="1" t="s">
        <v>16184</v>
      </c>
      <c r="G1103" t="s">
        <v>16185</v>
      </c>
      <c r="H1103" t="s">
        <v>16185</v>
      </c>
      <c r="I1103" s="2" t="str">
        <f t="shared" si="76"/>
        <v>OSM</v>
      </c>
      <c r="J1103" s="2" t="str">
        <f t="shared" si="73"/>
        <v>Google Maps</v>
      </c>
      <c r="K1103" s="2" t="str">
        <f t="shared" si="74"/>
        <v>Google Search</v>
      </c>
      <c r="M1103" t="str">
        <f t="shared" si="75"/>
        <v>insert into public.street_names_mappings(teryt_simc_code, teryt_ulic_code, teryt_street_name, osm_street_name) values ('0933016', '10003', 'Królowej Jadwigi', 'Królowej Jadwigi');</v>
      </c>
    </row>
    <row r="1104" spans="1:13" x14ac:dyDescent="0.3">
      <c r="A1104" t="s">
        <v>12794</v>
      </c>
      <c r="B1104" t="s">
        <v>15392</v>
      </c>
      <c r="C1104" t="s">
        <v>344</v>
      </c>
      <c r="D1104" s="1" t="s">
        <v>1313</v>
      </c>
      <c r="E1104" t="s">
        <v>344</v>
      </c>
      <c r="F1104" s="1" t="s">
        <v>16184</v>
      </c>
      <c r="G1104" t="s">
        <v>16185</v>
      </c>
      <c r="H1104" t="s">
        <v>16185</v>
      </c>
      <c r="I1104" s="2" t="str">
        <f t="shared" si="76"/>
        <v>OSM</v>
      </c>
      <c r="J1104" s="2" t="str">
        <f t="shared" si="73"/>
        <v>Google Maps</v>
      </c>
      <c r="K1104" s="2" t="str">
        <f t="shared" si="74"/>
        <v>Google Search</v>
      </c>
      <c r="M1104" t="str">
        <f t="shared" si="75"/>
        <v>insert into public.street_names_mappings(teryt_simc_code, teryt_ulic_code, teryt_street_name, osm_street_name) values ('0977692', '10003', 'Królowej Jadwigi', 'Królowej Jadwigi');</v>
      </c>
    </row>
    <row r="1105" spans="1:13" x14ac:dyDescent="0.3">
      <c r="A1105" t="s">
        <v>12740</v>
      </c>
      <c r="B1105" t="s">
        <v>15416</v>
      </c>
      <c r="C1105" t="s">
        <v>173</v>
      </c>
      <c r="D1105" s="1" t="s">
        <v>1185</v>
      </c>
      <c r="E1105" t="s">
        <v>173</v>
      </c>
      <c r="F1105" s="1" t="s">
        <v>16184</v>
      </c>
      <c r="G1105" t="s">
        <v>16185</v>
      </c>
      <c r="H1105" t="s">
        <v>16185</v>
      </c>
      <c r="I1105" s="2" t="str">
        <f t="shared" si="76"/>
        <v>OSM</v>
      </c>
      <c r="J1105" s="2" t="str">
        <f t="shared" si="73"/>
        <v>Google Maps</v>
      </c>
      <c r="K1105" s="2" t="str">
        <f t="shared" si="74"/>
        <v>Google Search</v>
      </c>
      <c r="M1105" t="str">
        <f t="shared" si="75"/>
        <v>insert into public.street_names_mappings(teryt_simc_code, teryt_ulic_code, teryt_street_name, osm_street_name) values ('0940000', '10003', 'Królowej Jadwigi', 'Królowej Jadwigi');</v>
      </c>
    </row>
    <row r="1106" spans="1:13" x14ac:dyDescent="0.3">
      <c r="A1106" t="s">
        <v>12800</v>
      </c>
      <c r="B1106" t="s">
        <v>15071</v>
      </c>
      <c r="C1106" t="s">
        <v>2012</v>
      </c>
      <c r="D1106" s="1" t="s">
        <v>3907</v>
      </c>
      <c r="E1106" t="s">
        <v>2012</v>
      </c>
      <c r="F1106" s="1" t="s">
        <v>16184</v>
      </c>
      <c r="G1106" t="s">
        <v>16185</v>
      </c>
      <c r="H1106" t="s">
        <v>16185</v>
      </c>
      <c r="I1106" s="2" t="str">
        <f t="shared" si="76"/>
        <v>OSM</v>
      </c>
      <c r="J1106" s="2" t="str">
        <f t="shared" si="73"/>
        <v>Google Maps</v>
      </c>
      <c r="K1106" s="2" t="str">
        <f t="shared" si="74"/>
        <v>Google Search</v>
      </c>
      <c r="M1106" t="str">
        <f t="shared" si="75"/>
        <v>insert into public.street_names_mappings(teryt_simc_code, teryt_ulic_code, teryt_street_name, osm_street_name) values ('0954082', '10003', 'Królowej Jadwigi', 'Królowej Jadwigi');</v>
      </c>
    </row>
    <row r="1107" spans="1:13" x14ac:dyDescent="0.3">
      <c r="A1107" t="s">
        <v>12798</v>
      </c>
      <c r="B1107" t="s">
        <v>15357</v>
      </c>
      <c r="C1107" t="s">
        <v>403</v>
      </c>
      <c r="D1107" s="1" t="s">
        <v>3993</v>
      </c>
      <c r="E1107" t="s">
        <v>403</v>
      </c>
      <c r="F1107" s="1" t="s">
        <v>16184</v>
      </c>
      <c r="G1107" t="s">
        <v>16185</v>
      </c>
      <c r="H1107" t="s">
        <v>16185</v>
      </c>
      <c r="I1107" s="2" t="str">
        <f t="shared" si="76"/>
        <v>OSM</v>
      </c>
      <c r="J1107" s="2" t="str">
        <f t="shared" si="73"/>
        <v>Google Maps</v>
      </c>
      <c r="K1107" s="2" t="str">
        <f t="shared" si="74"/>
        <v>Google Search</v>
      </c>
      <c r="M1107" t="str">
        <f t="shared" si="75"/>
        <v>insert into public.street_names_mappings(teryt_simc_code, teryt_ulic_code, teryt_street_name, osm_street_name) values ('0965329', '10003', 'Królowej Jadwigi', 'Królowej Jadwigi');</v>
      </c>
    </row>
    <row r="1108" spans="1:13" x14ac:dyDescent="0.3">
      <c r="A1108" t="s">
        <v>12798</v>
      </c>
      <c r="B1108" t="s">
        <v>15393</v>
      </c>
      <c r="C1108" t="s">
        <v>21</v>
      </c>
      <c r="D1108" s="1" t="s">
        <v>1054</v>
      </c>
      <c r="E1108" t="s">
        <v>21</v>
      </c>
      <c r="F1108" s="1" t="s">
        <v>16184</v>
      </c>
      <c r="G1108" t="s">
        <v>16185</v>
      </c>
      <c r="H1108" t="s">
        <v>16185</v>
      </c>
      <c r="I1108" s="2" t="str">
        <f t="shared" si="76"/>
        <v>OSM</v>
      </c>
      <c r="J1108" s="2" t="str">
        <f t="shared" si="73"/>
        <v>Google Maps</v>
      </c>
      <c r="K1108" s="2" t="str">
        <f t="shared" si="74"/>
        <v>Google Search</v>
      </c>
      <c r="M1108" t="str">
        <f t="shared" si="75"/>
        <v>insert into public.street_names_mappings(teryt_simc_code, teryt_ulic_code, teryt_street_name, osm_street_name) values ('0965341', '10003', 'Królowej Jadwigi', 'Królowej Jadwigi');</v>
      </c>
    </row>
    <row r="1109" spans="1:13" x14ac:dyDescent="0.3">
      <c r="A1109" t="s">
        <v>12800</v>
      </c>
      <c r="B1109" t="s">
        <v>16193</v>
      </c>
      <c r="C1109" t="s">
        <v>2792</v>
      </c>
      <c r="D1109" s="1" t="s">
        <v>4405</v>
      </c>
      <c r="E1109" t="s">
        <v>2792</v>
      </c>
      <c r="F1109" s="1" t="s">
        <v>16184</v>
      </c>
      <c r="G1109" t="s">
        <v>16185</v>
      </c>
      <c r="H1109" t="s">
        <v>16185</v>
      </c>
      <c r="I1109" s="2" t="str">
        <f t="shared" si="76"/>
        <v>OSM</v>
      </c>
      <c r="J1109" s="2" t="str">
        <f t="shared" si="73"/>
        <v>Google Maps</v>
      </c>
      <c r="K1109" s="2" t="str">
        <f t="shared" si="74"/>
        <v>Google Search</v>
      </c>
      <c r="M1109" t="str">
        <f t="shared" si="75"/>
        <v>insert into public.street_names_mappings(teryt_simc_code, teryt_ulic_code, teryt_street_name, osm_street_name) values ('0954449', '10003', 'Królowej Jadwigi', 'Królowej Jadwigi');</v>
      </c>
    </row>
    <row r="1110" spans="1:13" x14ac:dyDescent="0.3">
      <c r="A1110" t="s">
        <v>12723</v>
      </c>
      <c r="B1110" t="s">
        <v>16187</v>
      </c>
      <c r="C1110" t="s">
        <v>777</v>
      </c>
      <c r="D1110" s="1" t="s">
        <v>1627</v>
      </c>
      <c r="E1110" t="s">
        <v>777</v>
      </c>
      <c r="F1110" s="1" t="s">
        <v>16184</v>
      </c>
      <c r="G1110" t="s">
        <v>16185</v>
      </c>
      <c r="H1110" t="s">
        <v>16185</v>
      </c>
      <c r="I1110" s="2" t="str">
        <f t="shared" si="76"/>
        <v>OSM</v>
      </c>
      <c r="J1110" s="2" t="str">
        <f t="shared" si="73"/>
        <v>Google Maps</v>
      </c>
      <c r="K1110" s="2" t="str">
        <f t="shared" si="74"/>
        <v>Google Search</v>
      </c>
      <c r="M1110" t="str">
        <f t="shared" si="75"/>
        <v>insert into public.street_names_mappings(teryt_simc_code, teryt_ulic_code, teryt_street_name, osm_street_name) values ('0959903', '10003', 'Królowej Jadwigi', 'Królowej Jadwigi');</v>
      </c>
    </row>
    <row r="1111" spans="1:13" x14ac:dyDescent="0.3">
      <c r="A1111" t="s">
        <v>12759</v>
      </c>
      <c r="B1111" t="s">
        <v>15406</v>
      </c>
      <c r="C1111" t="s">
        <v>1015</v>
      </c>
      <c r="D1111" s="1" t="s">
        <v>1803</v>
      </c>
      <c r="E1111" t="s">
        <v>1015</v>
      </c>
      <c r="F1111" s="1" t="s">
        <v>16184</v>
      </c>
      <c r="G1111" t="s">
        <v>16185</v>
      </c>
      <c r="H1111" t="s">
        <v>16185</v>
      </c>
      <c r="I1111" s="2" t="str">
        <f t="shared" si="76"/>
        <v>OSM</v>
      </c>
      <c r="J1111" s="2" t="str">
        <f t="shared" si="73"/>
        <v>Google Maps</v>
      </c>
      <c r="K1111" s="2" t="str">
        <f t="shared" si="74"/>
        <v>Google Search</v>
      </c>
      <c r="M1111" t="str">
        <f t="shared" si="75"/>
        <v>insert into public.street_names_mappings(teryt_simc_code, teryt_ulic_code, teryt_street_name, osm_street_name) values ('0539800', '10003', 'Królowej Jadwigi', 'Królowej Jadwigi');</v>
      </c>
    </row>
    <row r="1112" spans="1:13" x14ac:dyDescent="0.3">
      <c r="A1112" t="s">
        <v>12798</v>
      </c>
      <c r="B1112" t="s">
        <v>15220</v>
      </c>
      <c r="C1112" t="s">
        <v>11275</v>
      </c>
      <c r="D1112" s="1" t="s">
        <v>12114</v>
      </c>
      <c r="E1112" t="s">
        <v>11275</v>
      </c>
      <c r="F1112" s="1" t="s">
        <v>16184</v>
      </c>
      <c r="G1112" t="s">
        <v>16185</v>
      </c>
      <c r="H1112" t="s">
        <v>16185</v>
      </c>
      <c r="I1112" s="2" t="str">
        <f t="shared" si="76"/>
        <v>OSM</v>
      </c>
      <c r="J1112" s="2" t="str">
        <f t="shared" si="73"/>
        <v>Google Maps</v>
      </c>
      <c r="K1112" s="2" t="str">
        <f t="shared" si="74"/>
        <v>Google Search</v>
      </c>
      <c r="M1112" t="str">
        <f t="shared" si="75"/>
        <v>insert into public.street_names_mappings(teryt_simc_code, teryt_ulic_code, teryt_street_name, osm_street_name) values ('0965401', '10003', 'Królowej Jadwigi', 'Królowej Jadwigi');</v>
      </c>
    </row>
    <row r="1113" spans="1:13" x14ac:dyDescent="0.3">
      <c r="A1113" t="s">
        <v>12731</v>
      </c>
      <c r="B1113" t="s">
        <v>13912</v>
      </c>
      <c r="C1113" t="s">
        <v>11279</v>
      </c>
      <c r="D1113" s="1" t="s">
        <v>12118</v>
      </c>
      <c r="E1113" t="s">
        <v>11279</v>
      </c>
      <c r="F1113" s="1" t="s">
        <v>16184</v>
      </c>
      <c r="G1113" t="s">
        <v>16185</v>
      </c>
      <c r="H1113" t="s">
        <v>16185</v>
      </c>
      <c r="I1113" s="2" t="str">
        <f t="shared" si="76"/>
        <v>OSM</v>
      </c>
      <c r="J1113" s="2" t="str">
        <f t="shared" si="73"/>
        <v>Google Maps</v>
      </c>
      <c r="K1113" s="2" t="str">
        <f t="shared" si="74"/>
        <v>Google Search</v>
      </c>
      <c r="M1113" t="str">
        <f t="shared" si="75"/>
        <v>insert into public.street_names_mappings(teryt_simc_code, teryt_ulic_code, teryt_street_name, osm_street_name) values ('0973352', '10003', 'Królowej Jadwigi', 'Królowej Jadwigi');</v>
      </c>
    </row>
    <row r="1114" spans="1:13" x14ac:dyDescent="0.3">
      <c r="A1114" t="s">
        <v>12723</v>
      </c>
      <c r="B1114" t="s">
        <v>15390</v>
      </c>
      <c r="C1114" t="s">
        <v>11280</v>
      </c>
      <c r="D1114" s="1" t="s">
        <v>12119</v>
      </c>
      <c r="E1114" t="s">
        <v>11280</v>
      </c>
      <c r="F1114" s="1" t="s">
        <v>16184</v>
      </c>
      <c r="G1114" t="s">
        <v>16185</v>
      </c>
      <c r="H1114" t="s">
        <v>16185</v>
      </c>
      <c r="I1114" s="2" t="str">
        <f t="shared" si="76"/>
        <v>OSM</v>
      </c>
      <c r="J1114" s="2" t="str">
        <f t="shared" si="73"/>
        <v>Google Maps</v>
      </c>
      <c r="K1114" s="2" t="str">
        <f t="shared" si="74"/>
        <v>Google Search</v>
      </c>
      <c r="M1114" t="str">
        <f t="shared" si="75"/>
        <v>insert into public.street_names_mappings(teryt_simc_code, teryt_ulic_code, teryt_street_name, osm_street_name) values ('0820571', '10003', 'Królowej Jadwigi', 'Królowej Jadwigi');</v>
      </c>
    </row>
    <row r="1115" spans="1:13" x14ac:dyDescent="0.3">
      <c r="A1115" t="s">
        <v>12735</v>
      </c>
      <c r="B1115" t="s">
        <v>15646</v>
      </c>
      <c r="C1115" t="s">
        <v>9673</v>
      </c>
      <c r="D1115" s="1" t="s">
        <v>16194</v>
      </c>
      <c r="E1115" t="s">
        <v>9673</v>
      </c>
      <c r="F1115" s="1" t="s">
        <v>16184</v>
      </c>
      <c r="G1115" t="s">
        <v>16185</v>
      </c>
      <c r="H1115" t="s">
        <v>16185</v>
      </c>
      <c r="I1115" s="2" t="str">
        <f t="shared" si="76"/>
        <v>OSM</v>
      </c>
      <c r="J1115" s="2" t="str">
        <f t="shared" si="73"/>
        <v>Google Maps</v>
      </c>
      <c r="K1115" s="2" t="str">
        <f t="shared" si="74"/>
        <v>Google Search</v>
      </c>
      <c r="M1115" t="str">
        <f t="shared" si="75"/>
        <v>insert into public.street_names_mappings(teryt_simc_code, teryt_ulic_code, teryt_street_name, osm_street_name) values ('0888787', '10003', 'Królowej Jadwigi', 'Królowej Jadwigi');</v>
      </c>
    </row>
    <row r="1116" spans="1:13" x14ac:dyDescent="0.3">
      <c r="A1116" t="s">
        <v>12735</v>
      </c>
      <c r="B1116" t="s">
        <v>15646</v>
      </c>
      <c r="C1116" t="s">
        <v>2865</v>
      </c>
      <c r="D1116" s="1" t="s">
        <v>4459</v>
      </c>
      <c r="E1116" t="s">
        <v>2865</v>
      </c>
      <c r="F1116" s="1" t="s">
        <v>16184</v>
      </c>
      <c r="G1116" t="s">
        <v>16185</v>
      </c>
      <c r="H1116" t="s">
        <v>16185</v>
      </c>
      <c r="I1116" s="2" t="str">
        <f t="shared" si="76"/>
        <v>OSM</v>
      </c>
      <c r="J1116" s="2" t="str">
        <f t="shared" si="73"/>
        <v>Google Maps</v>
      </c>
      <c r="K1116" s="2" t="str">
        <f t="shared" si="74"/>
        <v>Google Search</v>
      </c>
      <c r="M1116" t="str">
        <f t="shared" si="75"/>
        <v>insert into public.street_names_mappings(teryt_simc_code, teryt_ulic_code, teryt_street_name, osm_street_name) values ('0987800', '10003', 'Królowej Jadwigi', 'Królowej Jadwigi');</v>
      </c>
    </row>
    <row r="1117" spans="1:13" x14ac:dyDescent="0.3">
      <c r="A1117" t="s">
        <v>12794</v>
      </c>
      <c r="B1117" t="s">
        <v>15164</v>
      </c>
      <c r="C1117" t="s">
        <v>2196</v>
      </c>
      <c r="D1117" s="1" t="s">
        <v>4029</v>
      </c>
      <c r="E1117" t="s">
        <v>2196</v>
      </c>
      <c r="F1117" s="1" t="s">
        <v>16184</v>
      </c>
      <c r="G1117" t="s">
        <v>16185</v>
      </c>
      <c r="H1117" t="s">
        <v>16185</v>
      </c>
      <c r="I1117" s="2" t="str">
        <f t="shared" si="76"/>
        <v>OSM</v>
      </c>
      <c r="J1117" s="2" t="str">
        <f t="shared" ref="J1117:J1180" si="77">HYPERLINK(CONCATENATE("https://www.google.de/maps/search/",H1117,", ",E1117), "Google Maps")</f>
        <v>Google Maps</v>
      </c>
      <c r="K1117" s="2" t="str">
        <f t="shared" ref="K1117:K1180" si="78">HYPERLINK(CONCATENATE("https://www.google.de/search?q=", H1117, ", ",E1117), "Google Search")</f>
        <v>Google Search</v>
      </c>
      <c r="M1117" t="str">
        <f t="shared" ref="M1117:M1180" si="79"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('0964650', '10003', 'Królowej Jadwigi', 'Królowej Jadwigi');</v>
      </c>
    </row>
    <row r="1118" spans="1:13" x14ac:dyDescent="0.3">
      <c r="A1118" t="s">
        <v>12764</v>
      </c>
      <c r="B1118" t="s">
        <v>15900</v>
      </c>
      <c r="C1118" t="s">
        <v>373</v>
      </c>
      <c r="D1118" s="1" t="s">
        <v>1333</v>
      </c>
      <c r="E1118" t="s">
        <v>373</v>
      </c>
      <c r="F1118" s="1" t="s">
        <v>16184</v>
      </c>
      <c r="G1118" t="s">
        <v>16185</v>
      </c>
      <c r="H1118" t="s">
        <v>16185</v>
      </c>
      <c r="I1118" s="2" t="str">
        <f t="shared" si="76"/>
        <v>OSM</v>
      </c>
      <c r="J1118" s="2" t="str">
        <f t="shared" si="77"/>
        <v>Google Maps</v>
      </c>
      <c r="K1118" s="2" t="str">
        <f t="shared" si="78"/>
        <v>Google Search</v>
      </c>
      <c r="M1118" t="str">
        <f t="shared" si="79"/>
        <v>insert into public.street_names_mappings(teryt_simc_code, teryt_ulic_code, teryt_street_name, osm_street_name) values ('0928989', '10003', 'Królowej Jadwigi', 'Królowej Jadwigi');</v>
      </c>
    </row>
    <row r="1119" spans="1:13" x14ac:dyDescent="0.3">
      <c r="A1119" t="s">
        <v>12794</v>
      </c>
      <c r="B1119" t="s">
        <v>14661</v>
      </c>
      <c r="C1119" t="s">
        <v>2392</v>
      </c>
      <c r="D1119" s="1" t="s">
        <v>15287</v>
      </c>
      <c r="E1119" t="s">
        <v>15288</v>
      </c>
      <c r="F1119" s="1" t="s">
        <v>16184</v>
      </c>
      <c r="G1119" t="s">
        <v>16185</v>
      </c>
      <c r="H1119" t="s">
        <v>16185</v>
      </c>
      <c r="I1119" s="2" t="str">
        <f t="shared" si="76"/>
        <v>OSM</v>
      </c>
      <c r="J1119" s="2" t="str">
        <f t="shared" si="77"/>
        <v>Google Maps</v>
      </c>
      <c r="K1119" s="2" t="str">
        <f t="shared" si="78"/>
        <v>Google Search</v>
      </c>
      <c r="M1119" t="str">
        <f t="shared" si="79"/>
        <v>insert into public.street_names_mappings(teryt_simc_code, teryt_ulic_code, teryt_street_name, osm_street_name) values ('0847140', '10003', 'Królowej Jadwigi', 'Królowej Jadwigi');</v>
      </c>
    </row>
    <row r="1120" spans="1:13" x14ac:dyDescent="0.3">
      <c r="A1120" t="s">
        <v>12729</v>
      </c>
      <c r="B1120" t="s">
        <v>16195</v>
      </c>
      <c r="C1120" t="s">
        <v>2331</v>
      </c>
      <c r="D1120" s="1" t="s">
        <v>4298</v>
      </c>
      <c r="E1120" t="s">
        <v>2331</v>
      </c>
      <c r="F1120" s="1" t="s">
        <v>16184</v>
      </c>
      <c r="G1120" t="s">
        <v>16185</v>
      </c>
      <c r="H1120" t="s">
        <v>16185</v>
      </c>
      <c r="I1120" s="2" t="str">
        <f t="shared" si="76"/>
        <v>OSM</v>
      </c>
      <c r="J1120" s="2" t="str">
        <f t="shared" si="77"/>
        <v>Google Maps</v>
      </c>
      <c r="K1120" s="2" t="str">
        <f t="shared" si="78"/>
        <v>Google Search</v>
      </c>
      <c r="M1120" t="str">
        <f t="shared" si="79"/>
        <v>insert into public.street_names_mappings(teryt_simc_code, teryt_ulic_code, teryt_street_name, osm_street_name) values ('0936776', '10003', 'Królowej Jadwigi', 'Królowej Jadwigi');</v>
      </c>
    </row>
    <row r="1121" spans="1:13" x14ac:dyDescent="0.3">
      <c r="A1121" t="s">
        <v>12737</v>
      </c>
      <c r="B1121" t="s">
        <v>16196</v>
      </c>
      <c r="C1121" t="s">
        <v>740</v>
      </c>
      <c r="D1121" s="1" t="s">
        <v>3816</v>
      </c>
      <c r="E1121" t="s">
        <v>740</v>
      </c>
      <c r="F1121" s="1" t="s">
        <v>16184</v>
      </c>
      <c r="G1121" t="s">
        <v>16185</v>
      </c>
      <c r="H1121" t="s">
        <v>16185</v>
      </c>
      <c r="I1121" s="2" t="str">
        <f t="shared" si="76"/>
        <v>OSM</v>
      </c>
      <c r="J1121" s="2" t="str">
        <f t="shared" si="77"/>
        <v>Google Maps</v>
      </c>
      <c r="K1121" s="2" t="str">
        <f t="shared" si="78"/>
        <v>Google Search</v>
      </c>
      <c r="M1121" t="str">
        <f t="shared" si="79"/>
        <v>insert into public.street_names_mappings(teryt_simc_code, teryt_ulic_code, teryt_street_name, osm_street_name) values ('0972192', '10003', 'Królowej Jadwigi', 'Królowej Jadwigi');</v>
      </c>
    </row>
    <row r="1122" spans="1:13" x14ac:dyDescent="0.3">
      <c r="A1122" t="s">
        <v>12740</v>
      </c>
      <c r="B1122" t="s">
        <v>15610</v>
      </c>
      <c r="C1122" t="s">
        <v>629</v>
      </c>
      <c r="D1122" s="1" t="s">
        <v>1528</v>
      </c>
      <c r="E1122" t="s">
        <v>629</v>
      </c>
      <c r="F1122" s="1" t="s">
        <v>16184</v>
      </c>
      <c r="G1122" t="s">
        <v>16185</v>
      </c>
      <c r="H1122" t="s">
        <v>16185</v>
      </c>
      <c r="I1122" s="2" t="str">
        <f t="shared" si="76"/>
        <v>OSM</v>
      </c>
      <c r="J1122" s="2" t="str">
        <f t="shared" si="77"/>
        <v>Google Maps</v>
      </c>
      <c r="K1122" s="2" t="str">
        <f t="shared" si="78"/>
        <v>Google Search</v>
      </c>
      <c r="M1122" t="str">
        <f t="shared" si="79"/>
        <v>insert into public.street_names_mappings(teryt_simc_code, teryt_ulic_code, teryt_street_name, osm_street_name) values ('0940163', '10003', 'Królowej Jadwigi', 'Królowej Jadwigi');</v>
      </c>
    </row>
    <row r="1123" spans="1:13" x14ac:dyDescent="0.3">
      <c r="A1123" t="s">
        <v>12800</v>
      </c>
      <c r="B1123" t="s">
        <v>16197</v>
      </c>
      <c r="C1123" t="s">
        <v>803</v>
      </c>
      <c r="D1123" s="1" t="s">
        <v>1647</v>
      </c>
      <c r="E1123" t="s">
        <v>803</v>
      </c>
      <c r="F1123" s="1" t="s">
        <v>16184</v>
      </c>
      <c r="G1123" t="s">
        <v>16185</v>
      </c>
      <c r="H1123" t="s">
        <v>16185</v>
      </c>
      <c r="I1123" s="2" t="str">
        <f t="shared" si="76"/>
        <v>OSM</v>
      </c>
      <c r="J1123" s="2" t="str">
        <f t="shared" si="77"/>
        <v>Google Maps</v>
      </c>
      <c r="K1123" s="2" t="str">
        <f t="shared" si="78"/>
        <v>Google Search</v>
      </c>
      <c r="M1123" t="str">
        <f t="shared" si="79"/>
        <v>insert into public.street_names_mappings(teryt_simc_code, teryt_ulic_code, teryt_street_name, osm_street_name) values ('0954120', '10003', 'Królowej Jadwigi', 'Królowej Jadwigi');</v>
      </c>
    </row>
    <row r="1124" spans="1:13" x14ac:dyDescent="0.3">
      <c r="A1124" t="s">
        <v>12740</v>
      </c>
      <c r="B1124" t="s">
        <v>15515</v>
      </c>
      <c r="C1124" t="s">
        <v>75</v>
      </c>
      <c r="D1124" s="1" t="s">
        <v>1102</v>
      </c>
      <c r="E1124" t="s">
        <v>75</v>
      </c>
      <c r="F1124" s="1" t="s">
        <v>16184</v>
      </c>
      <c r="G1124" t="s">
        <v>16185</v>
      </c>
      <c r="H1124" t="s">
        <v>16185</v>
      </c>
      <c r="I1124" s="2" t="str">
        <f t="shared" si="76"/>
        <v>OSM</v>
      </c>
      <c r="J1124" s="2" t="str">
        <f t="shared" si="77"/>
        <v>Google Maps</v>
      </c>
      <c r="K1124" s="2" t="str">
        <f t="shared" si="78"/>
        <v>Google Search</v>
      </c>
      <c r="M1124" t="str">
        <f t="shared" si="79"/>
        <v>insert into public.street_names_mappings(teryt_simc_code, teryt_ulic_code, teryt_street_name, osm_street_name) values ('0940335', '10003', 'Królowej Jadwigi', 'Królowej Jadwigi');</v>
      </c>
    </row>
    <row r="1125" spans="1:13" x14ac:dyDescent="0.3">
      <c r="A1125" t="s">
        <v>12759</v>
      </c>
      <c r="B1125" t="s">
        <v>15386</v>
      </c>
      <c r="C1125" t="s">
        <v>154</v>
      </c>
      <c r="D1125" s="1" t="s">
        <v>16198</v>
      </c>
      <c r="E1125" t="s">
        <v>16199</v>
      </c>
      <c r="F1125" s="1" t="s">
        <v>16184</v>
      </c>
      <c r="G1125" t="s">
        <v>16185</v>
      </c>
      <c r="H1125" t="s">
        <v>16185</v>
      </c>
      <c r="I1125" s="2" t="str">
        <f t="shared" si="76"/>
        <v>OSM</v>
      </c>
      <c r="J1125" s="2" t="str">
        <f t="shared" si="77"/>
        <v>Google Maps</v>
      </c>
      <c r="K1125" s="2" t="str">
        <f t="shared" si="78"/>
        <v>Google Search</v>
      </c>
      <c r="M1125" t="str">
        <f t="shared" si="79"/>
        <v>insert into public.street_names_mappings(teryt_simc_code, teryt_ulic_code, teryt_street_name, osm_street_name) values ('0535528', '10003', 'Królowej Jadwigi', 'Królowej Jadwigi');</v>
      </c>
    </row>
    <row r="1126" spans="1:13" x14ac:dyDescent="0.3">
      <c r="A1126" t="s">
        <v>12723</v>
      </c>
      <c r="B1126" t="s">
        <v>15360</v>
      </c>
      <c r="C1126" t="s">
        <v>414</v>
      </c>
      <c r="D1126" s="1" t="s">
        <v>1362</v>
      </c>
      <c r="E1126" t="s">
        <v>414</v>
      </c>
      <c r="F1126" s="1" t="s">
        <v>16184</v>
      </c>
      <c r="G1126" t="s">
        <v>16185</v>
      </c>
      <c r="H1126" t="s">
        <v>16185</v>
      </c>
      <c r="I1126" s="2" t="str">
        <f t="shared" si="76"/>
        <v>OSM</v>
      </c>
      <c r="J1126" s="2" t="str">
        <f t="shared" si="77"/>
        <v>Google Maps</v>
      </c>
      <c r="K1126" s="2" t="str">
        <f t="shared" si="78"/>
        <v>Google Search</v>
      </c>
      <c r="M1126" t="str">
        <f t="shared" si="79"/>
        <v>insert into public.street_names_mappings(teryt_simc_code, teryt_ulic_code, teryt_street_name, osm_street_name) values ('0924253', '10003', 'Królowej Jadwigi', 'Królowej Jadwigi');</v>
      </c>
    </row>
    <row r="1127" spans="1:13" x14ac:dyDescent="0.3">
      <c r="A1127" t="s">
        <v>12725</v>
      </c>
      <c r="B1127" t="s">
        <v>14691</v>
      </c>
      <c r="C1127" t="s">
        <v>501</v>
      </c>
      <c r="D1127" s="1" t="s">
        <v>16200</v>
      </c>
      <c r="E1127" t="s">
        <v>16201</v>
      </c>
      <c r="F1127" s="1" t="s">
        <v>16184</v>
      </c>
      <c r="G1127" t="s">
        <v>16185</v>
      </c>
      <c r="H1127" t="s">
        <v>16185</v>
      </c>
      <c r="I1127" s="2" t="str">
        <f t="shared" si="76"/>
        <v>OSM</v>
      </c>
      <c r="J1127" s="2" t="str">
        <f t="shared" si="77"/>
        <v>Google Maps</v>
      </c>
      <c r="K1127" s="2" t="str">
        <f t="shared" si="78"/>
        <v>Google Search</v>
      </c>
      <c r="M1127" t="str">
        <f t="shared" si="79"/>
        <v>insert into public.street_names_mappings(teryt_simc_code, teryt_ulic_code, teryt_street_name, osm_street_name) values ('0176555', '10003', 'Królowej Jadwigi', 'Królowej Jadwigi');</v>
      </c>
    </row>
    <row r="1128" spans="1:13" x14ac:dyDescent="0.3">
      <c r="A1128" t="s">
        <v>12740</v>
      </c>
      <c r="B1128" t="s">
        <v>16202</v>
      </c>
      <c r="C1128" t="s">
        <v>197</v>
      </c>
      <c r="D1128" s="1" t="s">
        <v>1202</v>
      </c>
      <c r="E1128" t="s">
        <v>197</v>
      </c>
      <c r="F1128" s="1" t="s">
        <v>16184</v>
      </c>
      <c r="G1128" t="s">
        <v>16185</v>
      </c>
      <c r="H1128" t="s">
        <v>16185</v>
      </c>
      <c r="I1128" s="2" t="str">
        <f t="shared" si="76"/>
        <v>OSM</v>
      </c>
      <c r="J1128" s="2" t="str">
        <f t="shared" si="77"/>
        <v>Google Maps</v>
      </c>
      <c r="K1128" s="2" t="str">
        <f t="shared" si="78"/>
        <v>Google Search</v>
      </c>
      <c r="M1128" t="str">
        <f t="shared" si="79"/>
        <v>insert into public.street_names_mappings(teryt_simc_code, teryt_ulic_code, teryt_street_name, osm_street_name) values ('0937474', '10003', 'Królowej Jadwigi', 'Królowej Jadwigi');</v>
      </c>
    </row>
    <row r="1129" spans="1:13" x14ac:dyDescent="0.3">
      <c r="A1129" t="s">
        <v>12798</v>
      </c>
      <c r="B1129" t="s">
        <v>15059</v>
      </c>
      <c r="C1129" t="s">
        <v>2874</v>
      </c>
      <c r="D1129" s="1" t="s">
        <v>4467</v>
      </c>
      <c r="E1129" t="s">
        <v>2874</v>
      </c>
      <c r="F1129" s="1" t="s">
        <v>16184</v>
      </c>
      <c r="G1129" t="s">
        <v>16185</v>
      </c>
      <c r="H1129" t="s">
        <v>16185</v>
      </c>
      <c r="I1129" s="2" t="str">
        <f t="shared" si="76"/>
        <v>OSM</v>
      </c>
      <c r="J1129" s="2" t="str">
        <f t="shared" si="77"/>
        <v>Google Maps</v>
      </c>
      <c r="K1129" s="2" t="str">
        <f t="shared" si="78"/>
        <v>Google Search</v>
      </c>
      <c r="M1129" t="str">
        <f t="shared" si="79"/>
        <v>insert into public.street_names_mappings(teryt_simc_code, teryt_ulic_code, teryt_street_name, osm_street_name) values ('0965424', '10003', 'Królowej Jadwigi', 'Królowej Jadwigi');</v>
      </c>
    </row>
    <row r="1130" spans="1:13" x14ac:dyDescent="0.3">
      <c r="A1130" t="s">
        <v>12794</v>
      </c>
      <c r="B1130" t="s">
        <v>16203</v>
      </c>
      <c r="C1130" t="s">
        <v>2150</v>
      </c>
      <c r="D1130" s="1" t="s">
        <v>4000</v>
      </c>
      <c r="E1130" t="s">
        <v>2150</v>
      </c>
      <c r="F1130" s="1" t="s">
        <v>16184</v>
      </c>
      <c r="G1130" t="s">
        <v>16185</v>
      </c>
      <c r="H1130" t="s">
        <v>16185</v>
      </c>
      <c r="I1130" s="2" t="str">
        <f t="shared" si="76"/>
        <v>OSM</v>
      </c>
      <c r="J1130" s="2" t="str">
        <f t="shared" si="77"/>
        <v>Google Maps</v>
      </c>
      <c r="K1130" s="2" t="str">
        <f t="shared" si="78"/>
        <v>Google Search</v>
      </c>
      <c r="M1130" t="str">
        <f t="shared" si="79"/>
        <v>insert into public.street_names_mappings(teryt_simc_code, teryt_ulic_code, teryt_street_name, osm_street_name) values ('0964710', '10003', 'Królowej Jadwigi', 'Królowej Jadwigi');</v>
      </c>
    </row>
    <row r="1131" spans="1:13" x14ac:dyDescent="0.3">
      <c r="A1131" t="s">
        <v>12723</v>
      </c>
      <c r="B1131" t="s">
        <v>15328</v>
      </c>
      <c r="C1131" t="s">
        <v>108</v>
      </c>
      <c r="D1131" s="1" t="s">
        <v>1632</v>
      </c>
      <c r="E1131" t="s">
        <v>108</v>
      </c>
      <c r="F1131" s="1" t="s">
        <v>16184</v>
      </c>
      <c r="G1131" t="s">
        <v>16185</v>
      </c>
      <c r="H1131" t="s">
        <v>16185</v>
      </c>
      <c r="I1131" s="2" t="str">
        <f t="shared" si="76"/>
        <v>OSM</v>
      </c>
      <c r="J1131" s="2" t="str">
        <f t="shared" si="77"/>
        <v>Google Maps</v>
      </c>
      <c r="K1131" s="2" t="str">
        <f t="shared" si="78"/>
        <v>Google Search</v>
      </c>
      <c r="M1131" t="str">
        <f t="shared" si="79"/>
        <v>insert into public.street_names_mappings(teryt_simc_code, teryt_ulic_code, teryt_street_name, osm_street_name) values ('0924365', '10003', 'Królowej Jadwigi', 'Królowej Jadwigi');</v>
      </c>
    </row>
    <row r="1132" spans="1:13" x14ac:dyDescent="0.3">
      <c r="A1132" t="s">
        <v>12727</v>
      </c>
      <c r="B1132" t="s">
        <v>16204</v>
      </c>
      <c r="C1132" t="s">
        <v>5907</v>
      </c>
      <c r="D1132" s="1" t="s">
        <v>5908</v>
      </c>
      <c r="E1132" t="s">
        <v>5907</v>
      </c>
      <c r="F1132" s="1" t="s">
        <v>16184</v>
      </c>
      <c r="G1132" t="s">
        <v>16185</v>
      </c>
      <c r="H1132" t="s">
        <v>16185</v>
      </c>
      <c r="I1132" s="2" t="str">
        <f t="shared" si="76"/>
        <v>OSM</v>
      </c>
      <c r="J1132" s="2" t="str">
        <f t="shared" si="77"/>
        <v>Google Maps</v>
      </c>
      <c r="K1132" s="2" t="str">
        <f t="shared" si="78"/>
        <v>Google Search</v>
      </c>
      <c r="M1132" t="str">
        <f t="shared" si="79"/>
        <v>insert into public.street_names_mappings(teryt_simc_code, teryt_ulic_code, teryt_street_name, osm_street_name) values ('0923213', '10003', 'Królowej Jadwigi', 'Królowej Jadwigi');</v>
      </c>
    </row>
    <row r="1133" spans="1:13" x14ac:dyDescent="0.3">
      <c r="A1133" t="s">
        <v>12729</v>
      </c>
      <c r="B1133" t="s">
        <v>15775</v>
      </c>
      <c r="C1133" t="s">
        <v>789</v>
      </c>
      <c r="D1133" s="1" t="s">
        <v>1636</v>
      </c>
      <c r="E1133" t="s">
        <v>789</v>
      </c>
      <c r="F1133" s="1" t="s">
        <v>16184</v>
      </c>
      <c r="G1133" t="s">
        <v>16185</v>
      </c>
      <c r="H1133" t="s">
        <v>16185</v>
      </c>
      <c r="I1133" s="2" t="str">
        <f t="shared" si="76"/>
        <v>OSM</v>
      </c>
      <c r="J1133" s="2" t="str">
        <f t="shared" si="77"/>
        <v>Google Maps</v>
      </c>
      <c r="K1133" s="2" t="str">
        <f t="shared" si="78"/>
        <v>Google Search</v>
      </c>
      <c r="M1133" t="str">
        <f t="shared" si="79"/>
        <v>insert into public.street_names_mappings(teryt_simc_code, teryt_ulic_code, teryt_street_name, osm_street_name) values ('0948667', '10003', 'Królowej Jadwigi', 'Królowej Jadwigi');</v>
      </c>
    </row>
    <row r="1134" spans="1:13" x14ac:dyDescent="0.3">
      <c r="A1134" t="s">
        <v>12731</v>
      </c>
      <c r="B1134" t="s">
        <v>13146</v>
      </c>
      <c r="C1134" t="s">
        <v>11357</v>
      </c>
      <c r="D1134" s="1" t="s">
        <v>12199</v>
      </c>
      <c r="E1134" t="s">
        <v>11357</v>
      </c>
      <c r="F1134" s="1" t="s">
        <v>16184</v>
      </c>
      <c r="G1134" t="s">
        <v>16185</v>
      </c>
      <c r="H1134" t="s">
        <v>16185</v>
      </c>
      <c r="I1134" s="2" t="str">
        <f t="shared" si="76"/>
        <v>OSM</v>
      </c>
      <c r="J1134" s="2" t="str">
        <f t="shared" si="77"/>
        <v>Google Maps</v>
      </c>
      <c r="K1134" s="2" t="str">
        <f t="shared" si="78"/>
        <v>Google Search</v>
      </c>
      <c r="M1134" t="str">
        <f t="shared" si="79"/>
        <v>insert into public.street_names_mappings(teryt_simc_code, teryt_ulic_code, teryt_street_name, osm_street_name) values ('0920634', '10003', 'Królowej Jadwigi', 'Królowej Jadwigi');</v>
      </c>
    </row>
    <row r="1135" spans="1:13" x14ac:dyDescent="0.3">
      <c r="A1135" t="s">
        <v>12727</v>
      </c>
      <c r="B1135" t="s">
        <v>16205</v>
      </c>
      <c r="C1135" t="s">
        <v>11360</v>
      </c>
      <c r="D1135" s="1" t="s">
        <v>12202</v>
      </c>
      <c r="E1135" t="s">
        <v>11360</v>
      </c>
      <c r="F1135" s="1" t="s">
        <v>16184</v>
      </c>
      <c r="G1135" t="s">
        <v>16185</v>
      </c>
      <c r="H1135" t="s">
        <v>16185</v>
      </c>
      <c r="I1135" s="2" t="str">
        <f t="shared" si="76"/>
        <v>OSM</v>
      </c>
      <c r="J1135" s="2" t="str">
        <f t="shared" si="77"/>
        <v>Google Maps</v>
      </c>
      <c r="K1135" s="2" t="str">
        <f t="shared" si="78"/>
        <v>Google Search</v>
      </c>
      <c r="M1135" t="str">
        <f t="shared" si="79"/>
        <v>insert into public.street_names_mappings(teryt_simc_code, teryt_ulic_code, teryt_street_name, osm_street_name) values ('0032253', '10003', 'Królowej Jadwigi', 'Królowej Jadwigi');</v>
      </c>
    </row>
    <row r="1136" spans="1:13" x14ac:dyDescent="0.3">
      <c r="A1136" t="s">
        <v>12729</v>
      </c>
      <c r="B1136" t="s">
        <v>15087</v>
      </c>
      <c r="C1136" t="s">
        <v>3378</v>
      </c>
      <c r="D1136" s="1" t="s">
        <v>4830</v>
      </c>
      <c r="E1136" t="s">
        <v>3378</v>
      </c>
      <c r="F1136" s="1" t="s">
        <v>16184</v>
      </c>
      <c r="G1136" t="s">
        <v>16185</v>
      </c>
      <c r="H1136" t="s">
        <v>16185</v>
      </c>
      <c r="I1136" s="2" t="str">
        <f t="shared" si="76"/>
        <v>OSM</v>
      </c>
      <c r="J1136" s="2" t="str">
        <f t="shared" si="77"/>
        <v>Google Maps</v>
      </c>
      <c r="K1136" s="2" t="str">
        <f t="shared" si="78"/>
        <v>Google Search</v>
      </c>
      <c r="M1136" t="str">
        <f t="shared" si="79"/>
        <v>insert into public.street_names_mappings(teryt_simc_code, teryt_ulic_code, teryt_street_name, osm_street_name) values ('0954484', '10003', 'Królowej Jadwigi', 'Królowej Jadwigi');</v>
      </c>
    </row>
    <row r="1137" spans="1:13" x14ac:dyDescent="0.3">
      <c r="A1137" t="s">
        <v>12745</v>
      </c>
      <c r="B1137" t="s">
        <v>16206</v>
      </c>
      <c r="C1137" t="s">
        <v>16207</v>
      </c>
      <c r="D1137" s="1" t="s">
        <v>16208</v>
      </c>
      <c r="E1137" t="s">
        <v>16207</v>
      </c>
      <c r="F1137" s="1" t="s">
        <v>16184</v>
      </c>
      <c r="G1137" t="s">
        <v>16185</v>
      </c>
      <c r="H1137" t="s">
        <v>16185</v>
      </c>
      <c r="I1137" s="2" t="str">
        <f t="shared" si="76"/>
        <v>OSM</v>
      </c>
      <c r="J1137" s="2" t="str">
        <f t="shared" si="77"/>
        <v>Google Maps</v>
      </c>
      <c r="K1137" s="2" t="str">
        <f t="shared" si="78"/>
        <v>Google Search</v>
      </c>
      <c r="M1137" t="str">
        <f t="shared" si="79"/>
        <v>insert into public.street_names_mappings(teryt_simc_code, teryt_ulic_code, teryt_street_name, osm_street_name) values ('0935452', '10003', 'Królowej Jadwigi', 'Królowej Jadwigi');</v>
      </c>
    </row>
    <row r="1138" spans="1:13" x14ac:dyDescent="0.3">
      <c r="A1138" t="s">
        <v>12740</v>
      </c>
      <c r="B1138" t="s">
        <v>15394</v>
      </c>
      <c r="C1138" t="s">
        <v>210</v>
      </c>
      <c r="D1138" s="1" t="s">
        <v>1780</v>
      </c>
      <c r="E1138" t="s">
        <v>210</v>
      </c>
      <c r="F1138" s="1" t="s">
        <v>16184</v>
      </c>
      <c r="G1138" t="s">
        <v>16185</v>
      </c>
      <c r="H1138" t="s">
        <v>16185</v>
      </c>
      <c r="I1138" s="2" t="str">
        <f t="shared" si="76"/>
        <v>OSM</v>
      </c>
      <c r="J1138" s="2" t="str">
        <f t="shared" si="77"/>
        <v>Google Maps</v>
      </c>
      <c r="K1138" s="2" t="str">
        <f t="shared" si="78"/>
        <v>Google Search</v>
      </c>
      <c r="M1138" t="str">
        <f t="shared" si="79"/>
        <v>insert into public.street_names_mappings(teryt_simc_code, teryt_ulic_code, teryt_street_name, osm_street_name) values ('0135450', '10003', 'Królowej Jadwigi', 'Królowej Jadwigi');</v>
      </c>
    </row>
    <row r="1139" spans="1:13" x14ac:dyDescent="0.3">
      <c r="A1139" t="s">
        <v>12723</v>
      </c>
      <c r="B1139" t="s">
        <v>15381</v>
      </c>
      <c r="C1139" t="s">
        <v>116</v>
      </c>
      <c r="D1139" s="1" t="s">
        <v>1141</v>
      </c>
      <c r="E1139" t="s">
        <v>116</v>
      </c>
      <c r="F1139" s="1" t="s">
        <v>16184</v>
      </c>
      <c r="G1139" t="s">
        <v>16185</v>
      </c>
      <c r="H1139" t="s">
        <v>16185</v>
      </c>
      <c r="I1139" s="2" t="str">
        <f t="shared" si="76"/>
        <v>OSM</v>
      </c>
      <c r="J1139" s="2" t="str">
        <f t="shared" si="77"/>
        <v>Google Maps</v>
      </c>
      <c r="K1139" s="2" t="str">
        <f t="shared" si="78"/>
        <v>Google Search</v>
      </c>
      <c r="M1139" t="str">
        <f t="shared" si="79"/>
        <v>insert into public.street_names_mappings(teryt_simc_code, teryt_ulic_code, teryt_street_name, osm_street_name) values ('0950463', '10003', 'Królowej Jadwigi', 'Królowej Jadwigi');</v>
      </c>
    </row>
    <row r="1140" spans="1:13" x14ac:dyDescent="0.3">
      <c r="A1140" t="s">
        <v>12735</v>
      </c>
      <c r="B1140" t="s">
        <v>15169</v>
      </c>
      <c r="C1140" t="s">
        <v>11401</v>
      </c>
      <c r="D1140" s="1" t="s">
        <v>12231</v>
      </c>
      <c r="E1140" t="s">
        <v>11401</v>
      </c>
      <c r="F1140" s="1" t="s">
        <v>16184</v>
      </c>
      <c r="G1140" t="s">
        <v>16185</v>
      </c>
      <c r="H1140" t="s">
        <v>16185</v>
      </c>
      <c r="I1140" s="2" t="str">
        <f t="shared" si="76"/>
        <v>OSM</v>
      </c>
      <c r="J1140" s="2" t="str">
        <f t="shared" si="77"/>
        <v>Google Maps</v>
      </c>
      <c r="K1140" s="2" t="str">
        <f t="shared" si="78"/>
        <v>Google Search</v>
      </c>
      <c r="M1140" t="str">
        <f t="shared" si="79"/>
        <v>insert into public.street_names_mappings(teryt_simc_code, teryt_ulic_code, teryt_street_name, osm_street_name) values ('0930070', '10003', 'Królowej Jadwigi', 'Królowej Jadwigi');</v>
      </c>
    </row>
    <row r="1141" spans="1:13" x14ac:dyDescent="0.3">
      <c r="A1141" t="s">
        <v>12759</v>
      </c>
      <c r="B1141" t="s">
        <v>15647</v>
      </c>
      <c r="C1141" t="s">
        <v>5183</v>
      </c>
      <c r="D1141" s="1" t="s">
        <v>5184</v>
      </c>
      <c r="E1141" t="s">
        <v>5183</v>
      </c>
      <c r="F1141" s="1" t="s">
        <v>16184</v>
      </c>
      <c r="G1141" t="s">
        <v>16185</v>
      </c>
      <c r="H1141" t="s">
        <v>16185</v>
      </c>
      <c r="I1141" s="2" t="str">
        <f t="shared" si="76"/>
        <v>OSM</v>
      </c>
      <c r="J1141" s="2" t="str">
        <f t="shared" si="77"/>
        <v>Google Maps</v>
      </c>
      <c r="K1141" s="2" t="str">
        <f t="shared" si="78"/>
        <v>Google Search</v>
      </c>
      <c r="M1141" t="str">
        <f t="shared" si="79"/>
        <v>insert into public.street_names_mappings(teryt_simc_code, teryt_ulic_code, teryt_street_name, osm_street_name) values ('0969103', '10003', 'Królowej Jadwigi', 'Królowej Jadwigi');</v>
      </c>
    </row>
    <row r="1142" spans="1:13" x14ac:dyDescent="0.3">
      <c r="A1142" t="s">
        <v>12725</v>
      </c>
      <c r="B1142" t="s">
        <v>15689</v>
      </c>
      <c r="C1142" t="s">
        <v>3730</v>
      </c>
      <c r="D1142" s="1" t="s">
        <v>5038</v>
      </c>
      <c r="E1142" t="s">
        <v>3730</v>
      </c>
      <c r="F1142" s="1" t="s">
        <v>16184</v>
      </c>
      <c r="G1142" t="s">
        <v>16185</v>
      </c>
      <c r="H1142" t="s">
        <v>16185</v>
      </c>
      <c r="I1142" s="2" t="str">
        <f t="shared" si="76"/>
        <v>OSM</v>
      </c>
      <c r="J1142" s="2" t="str">
        <f t="shared" si="77"/>
        <v>Google Maps</v>
      </c>
      <c r="K1142" s="2" t="str">
        <f t="shared" si="78"/>
        <v>Google Search</v>
      </c>
      <c r="M1142" t="str">
        <f t="shared" si="79"/>
        <v>insert into public.street_names_mappings(teryt_simc_code, teryt_ulic_code, teryt_street_name, osm_street_name) values ('0932790', '10003', 'Królowej Jadwigi', 'Królowej Jadwigi');</v>
      </c>
    </row>
    <row r="1143" spans="1:13" x14ac:dyDescent="0.3">
      <c r="A1143" t="s">
        <v>12737</v>
      </c>
      <c r="B1143" t="s">
        <v>15741</v>
      </c>
      <c r="C1143" t="s">
        <v>2525</v>
      </c>
      <c r="D1143" s="1" t="s">
        <v>4233</v>
      </c>
      <c r="E1143" t="s">
        <v>2525</v>
      </c>
      <c r="F1143" s="1" t="s">
        <v>16184</v>
      </c>
      <c r="G1143" t="s">
        <v>16185</v>
      </c>
      <c r="H1143" t="s">
        <v>16185</v>
      </c>
      <c r="I1143" s="2" t="str">
        <f t="shared" si="76"/>
        <v>OSM</v>
      </c>
      <c r="J1143" s="2" t="str">
        <f t="shared" si="77"/>
        <v>Google Maps</v>
      </c>
      <c r="K1143" s="2" t="str">
        <f t="shared" si="78"/>
        <v>Google Search</v>
      </c>
      <c r="M1143" t="str">
        <f t="shared" si="79"/>
        <v>insert into public.street_names_mappings(teryt_simc_code, teryt_ulic_code, teryt_street_name, osm_street_name) values ('0974529', '10003', 'Królowej Jadwigi', 'Królowej Jadwigi');</v>
      </c>
    </row>
    <row r="1144" spans="1:13" x14ac:dyDescent="0.3">
      <c r="A1144" t="s">
        <v>12731</v>
      </c>
      <c r="B1144" t="s">
        <v>13121</v>
      </c>
      <c r="C1144" t="s">
        <v>11434</v>
      </c>
      <c r="D1144" s="1" t="s">
        <v>12262</v>
      </c>
      <c r="E1144" t="s">
        <v>11434</v>
      </c>
      <c r="F1144" s="1" t="s">
        <v>16184</v>
      </c>
      <c r="G1144" t="s">
        <v>16185</v>
      </c>
      <c r="H1144" t="s">
        <v>16185</v>
      </c>
      <c r="I1144" s="2" t="str">
        <f t="shared" si="76"/>
        <v>OSM</v>
      </c>
      <c r="J1144" s="2" t="str">
        <f t="shared" si="77"/>
        <v>Google Maps</v>
      </c>
      <c r="K1144" s="2" t="str">
        <f t="shared" si="78"/>
        <v>Google Search</v>
      </c>
      <c r="M1144" t="str">
        <f t="shared" si="79"/>
        <v>insert into public.street_names_mappings(teryt_simc_code, teryt_ulic_code, teryt_street_name, osm_street_name) values ('0920806', '10003', 'Królowej Jadwigi', 'Królowej Jadwigi');</v>
      </c>
    </row>
    <row r="1145" spans="1:13" x14ac:dyDescent="0.3">
      <c r="A1145" t="s">
        <v>12729</v>
      </c>
      <c r="B1145" t="s">
        <v>16209</v>
      </c>
      <c r="C1145" t="s">
        <v>509</v>
      </c>
      <c r="D1145" s="1" t="s">
        <v>1431</v>
      </c>
      <c r="E1145" t="s">
        <v>509</v>
      </c>
      <c r="F1145" s="1" t="s">
        <v>16184</v>
      </c>
      <c r="G1145" t="s">
        <v>16185</v>
      </c>
      <c r="H1145" t="s">
        <v>16185</v>
      </c>
      <c r="I1145" s="2" t="str">
        <f t="shared" si="76"/>
        <v>OSM</v>
      </c>
      <c r="J1145" s="2" t="str">
        <f t="shared" si="77"/>
        <v>Google Maps</v>
      </c>
      <c r="K1145" s="2" t="str">
        <f t="shared" si="78"/>
        <v>Google Search</v>
      </c>
      <c r="M1145" t="str">
        <f t="shared" si="79"/>
        <v>insert into public.street_names_mappings(teryt_simc_code, teryt_ulic_code, teryt_street_name, osm_street_name) values ('0954225', '10003', 'Królowej Jadwigi', 'Królowej Jadwigi');</v>
      </c>
    </row>
    <row r="1146" spans="1:13" x14ac:dyDescent="0.3">
      <c r="A1146" t="s">
        <v>12731</v>
      </c>
      <c r="B1146" t="s">
        <v>13063</v>
      </c>
      <c r="C1146" t="s">
        <v>11651</v>
      </c>
      <c r="D1146" s="1" t="s">
        <v>16210</v>
      </c>
      <c r="E1146" t="s">
        <v>16211</v>
      </c>
      <c r="F1146" s="1" t="s">
        <v>16184</v>
      </c>
      <c r="G1146" t="s">
        <v>16185</v>
      </c>
      <c r="H1146" t="s">
        <v>16185</v>
      </c>
      <c r="I1146" s="2" t="str">
        <f t="shared" si="76"/>
        <v>OSM</v>
      </c>
      <c r="J1146" s="2" t="str">
        <f t="shared" si="77"/>
        <v>Google Maps</v>
      </c>
      <c r="K1146" s="2" t="str">
        <f t="shared" si="78"/>
        <v>Google Search</v>
      </c>
      <c r="M1146" t="str">
        <f t="shared" si="79"/>
        <v>insert into public.street_names_mappings(teryt_simc_code, teryt_ulic_code, teryt_street_name, osm_street_name) values ('0575769', '10003', 'Królowej Jadwigi', 'Królowej Jadwigi');</v>
      </c>
    </row>
    <row r="1147" spans="1:13" x14ac:dyDescent="0.3">
      <c r="A1147" t="s">
        <v>12740</v>
      </c>
      <c r="B1147" t="s">
        <v>15850</v>
      </c>
      <c r="C1147" t="s">
        <v>5466</v>
      </c>
      <c r="D1147" s="1" t="s">
        <v>5467</v>
      </c>
      <c r="E1147" t="s">
        <v>5466</v>
      </c>
      <c r="F1147" s="1" t="s">
        <v>16184</v>
      </c>
      <c r="G1147" t="s">
        <v>16185</v>
      </c>
      <c r="H1147" t="s">
        <v>16185</v>
      </c>
      <c r="I1147" s="2" t="str">
        <f t="shared" si="76"/>
        <v>OSM</v>
      </c>
      <c r="J1147" s="2" t="str">
        <f t="shared" si="77"/>
        <v>Google Maps</v>
      </c>
      <c r="K1147" s="2" t="str">
        <f t="shared" si="78"/>
        <v>Google Search</v>
      </c>
      <c r="M1147" t="str">
        <f t="shared" si="79"/>
        <v>insert into public.street_names_mappings(teryt_simc_code, teryt_ulic_code, teryt_street_name, osm_street_name) values ('0059559', '10003', 'Królowej Jadwigi', 'Królowej Jadwigi');</v>
      </c>
    </row>
    <row r="1148" spans="1:13" x14ac:dyDescent="0.3">
      <c r="A1148" t="s">
        <v>12727</v>
      </c>
      <c r="B1148" t="s">
        <v>16212</v>
      </c>
      <c r="C1148" t="s">
        <v>2622</v>
      </c>
      <c r="D1148" s="1" t="s">
        <v>4301</v>
      </c>
      <c r="E1148" t="s">
        <v>2622</v>
      </c>
      <c r="F1148" s="1" t="s">
        <v>16184</v>
      </c>
      <c r="G1148" t="s">
        <v>16185</v>
      </c>
      <c r="H1148" t="s">
        <v>16185</v>
      </c>
      <c r="I1148" s="2" t="str">
        <f t="shared" si="76"/>
        <v>OSM</v>
      </c>
      <c r="J1148" s="2" t="str">
        <f t="shared" si="77"/>
        <v>Google Maps</v>
      </c>
      <c r="K1148" s="2" t="str">
        <f t="shared" si="78"/>
        <v>Google Search</v>
      </c>
      <c r="M1148" t="str">
        <f t="shared" si="79"/>
        <v>insert into public.street_names_mappings(teryt_simc_code, teryt_ulic_code, teryt_street_name, osm_street_name) values ('0957241', '10003', 'Królowej Jadwigi', 'Królowej Jadwigi');</v>
      </c>
    </row>
    <row r="1149" spans="1:13" x14ac:dyDescent="0.3">
      <c r="A1149" t="s">
        <v>12800</v>
      </c>
      <c r="B1149" t="s">
        <v>15802</v>
      </c>
      <c r="C1149" t="s">
        <v>8640</v>
      </c>
      <c r="D1149" s="1" t="s">
        <v>8641</v>
      </c>
      <c r="E1149" t="s">
        <v>8640</v>
      </c>
      <c r="F1149" s="1" t="s">
        <v>16184</v>
      </c>
      <c r="G1149" t="s">
        <v>16185</v>
      </c>
      <c r="H1149" t="s">
        <v>16185</v>
      </c>
      <c r="I1149" s="2" t="str">
        <f t="shared" si="76"/>
        <v>OSM</v>
      </c>
      <c r="J1149" s="2" t="str">
        <f t="shared" si="77"/>
        <v>Google Maps</v>
      </c>
      <c r="K1149" s="2" t="str">
        <f t="shared" si="78"/>
        <v>Google Search</v>
      </c>
      <c r="M1149" t="str">
        <f t="shared" si="79"/>
        <v>insert into public.street_names_mappings(teryt_simc_code, teryt_ulic_code, teryt_street_name, osm_street_name) values ('0936150', '10003', 'Królowej Jadwigi', 'Królowej Jadwigi');</v>
      </c>
    </row>
    <row r="1150" spans="1:13" x14ac:dyDescent="0.3">
      <c r="A1150" t="s">
        <v>12735</v>
      </c>
      <c r="B1150" t="s">
        <v>15400</v>
      </c>
      <c r="C1150" t="s">
        <v>2541</v>
      </c>
      <c r="D1150" s="1" t="s">
        <v>4249</v>
      </c>
      <c r="E1150" t="s">
        <v>2541</v>
      </c>
      <c r="F1150" s="1" t="s">
        <v>16184</v>
      </c>
      <c r="G1150" t="s">
        <v>16185</v>
      </c>
      <c r="H1150" t="s">
        <v>16185</v>
      </c>
      <c r="I1150" s="2" t="str">
        <f t="shared" si="76"/>
        <v>OSM</v>
      </c>
      <c r="J1150" s="2" t="str">
        <f t="shared" si="77"/>
        <v>Google Maps</v>
      </c>
      <c r="K1150" s="2" t="str">
        <f t="shared" si="78"/>
        <v>Google Search</v>
      </c>
      <c r="M1150" t="str">
        <f t="shared" si="79"/>
        <v>insert into public.street_names_mappings(teryt_simc_code, teryt_ulic_code, teryt_street_name, osm_street_name) values ('0956313', '10003', 'Królowej Jadwigi', 'Królowej Jadwigi');</v>
      </c>
    </row>
    <row r="1151" spans="1:13" x14ac:dyDescent="0.3">
      <c r="A1151" t="s">
        <v>12794</v>
      </c>
      <c r="B1151" t="s">
        <v>15164</v>
      </c>
      <c r="C1151" t="s">
        <v>279</v>
      </c>
      <c r="D1151" s="1" t="s">
        <v>1260</v>
      </c>
      <c r="E1151" t="s">
        <v>279</v>
      </c>
      <c r="F1151" s="1" t="s">
        <v>16184</v>
      </c>
      <c r="G1151" t="s">
        <v>16185</v>
      </c>
      <c r="H1151" t="s">
        <v>16185</v>
      </c>
      <c r="I1151" s="2" t="str">
        <f t="shared" si="76"/>
        <v>OSM</v>
      </c>
      <c r="J1151" s="2" t="str">
        <f t="shared" si="77"/>
        <v>Google Maps</v>
      </c>
      <c r="K1151" s="2" t="str">
        <f t="shared" si="78"/>
        <v>Google Search</v>
      </c>
      <c r="M1151" t="str">
        <f t="shared" si="79"/>
        <v>insert into public.street_names_mappings(teryt_simc_code, teryt_ulic_code, teryt_street_name, osm_street_name) values ('0964749', '10003', 'Królowej Jadwigi', 'Królowej Jadwigi');</v>
      </c>
    </row>
    <row r="1152" spans="1:13" x14ac:dyDescent="0.3">
      <c r="A1152" t="s">
        <v>12735</v>
      </c>
      <c r="B1152" t="s">
        <v>15528</v>
      </c>
      <c r="C1152" t="s">
        <v>775</v>
      </c>
      <c r="D1152" s="1" t="s">
        <v>1625</v>
      </c>
      <c r="E1152" t="s">
        <v>775</v>
      </c>
      <c r="F1152" s="1" t="s">
        <v>16184</v>
      </c>
      <c r="G1152" t="s">
        <v>16185</v>
      </c>
      <c r="H1152" t="s">
        <v>16185</v>
      </c>
      <c r="I1152" s="2" t="str">
        <f t="shared" si="76"/>
        <v>OSM</v>
      </c>
      <c r="J1152" s="2" t="str">
        <f t="shared" si="77"/>
        <v>Google Maps</v>
      </c>
      <c r="K1152" s="2" t="str">
        <f t="shared" si="78"/>
        <v>Google Search</v>
      </c>
      <c r="M1152" t="str">
        <f t="shared" si="79"/>
        <v>insert into public.street_names_mappings(teryt_simc_code, teryt_ulic_code, teryt_street_name, osm_street_name) values ('0954700', '10003', 'Królowej Jadwigi', 'Królowej Jadwigi');</v>
      </c>
    </row>
    <row r="1153" spans="1:13" x14ac:dyDescent="0.3">
      <c r="A1153" t="s">
        <v>12735</v>
      </c>
      <c r="B1153" t="s">
        <v>13989</v>
      </c>
      <c r="C1153" t="s">
        <v>5856</v>
      </c>
      <c r="D1153" s="1" t="s">
        <v>5857</v>
      </c>
      <c r="E1153" t="s">
        <v>5856</v>
      </c>
      <c r="F1153" s="1" t="s">
        <v>16184</v>
      </c>
      <c r="G1153" t="s">
        <v>16185</v>
      </c>
      <c r="H1153" t="s">
        <v>16185</v>
      </c>
      <c r="I1153" s="2" t="str">
        <f t="shared" si="76"/>
        <v>OSM</v>
      </c>
      <c r="J1153" s="2" t="str">
        <f t="shared" si="77"/>
        <v>Google Maps</v>
      </c>
      <c r="K1153" s="2" t="str">
        <f t="shared" si="78"/>
        <v>Google Search</v>
      </c>
      <c r="M1153" t="str">
        <f t="shared" si="79"/>
        <v>insert into public.street_names_mappings(teryt_simc_code, teryt_ulic_code, teryt_street_name, osm_street_name) values ('0975530', '10003', 'Królowej Jadwigi', 'Królowej Jadwigi');</v>
      </c>
    </row>
    <row r="1154" spans="1:13" x14ac:dyDescent="0.3">
      <c r="A1154" t="s">
        <v>12729</v>
      </c>
      <c r="B1154" t="s">
        <v>15496</v>
      </c>
      <c r="C1154" t="s">
        <v>288</v>
      </c>
      <c r="D1154" s="1" t="s">
        <v>16213</v>
      </c>
      <c r="E1154" t="s">
        <v>16214</v>
      </c>
      <c r="F1154" s="1" t="s">
        <v>16184</v>
      </c>
      <c r="G1154" t="s">
        <v>16185</v>
      </c>
      <c r="H1154" t="s">
        <v>16185</v>
      </c>
      <c r="I1154" s="2" t="str">
        <f t="shared" si="76"/>
        <v>OSM</v>
      </c>
      <c r="J1154" s="2" t="str">
        <f t="shared" si="77"/>
        <v>Google Maps</v>
      </c>
      <c r="K1154" s="2" t="str">
        <f t="shared" si="78"/>
        <v>Google Search</v>
      </c>
      <c r="M1154" t="str">
        <f t="shared" si="79"/>
        <v>insert into public.street_names_mappings(teryt_simc_code, teryt_ulic_code, teryt_street_name, osm_street_name) values ('0295596', '10003', 'Królowej Jadwigi', 'Królowej Jadwigi');</v>
      </c>
    </row>
    <row r="1155" spans="1:13" x14ac:dyDescent="0.3">
      <c r="A1155" t="s">
        <v>12731</v>
      </c>
      <c r="B1155" t="s">
        <v>13625</v>
      </c>
      <c r="C1155" t="s">
        <v>11475</v>
      </c>
      <c r="D1155" s="1" t="s">
        <v>12303</v>
      </c>
      <c r="E1155" t="s">
        <v>11475</v>
      </c>
      <c r="F1155" s="1" t="s">
        <v>16184</v>
      </c>
      <c r="G1155" t="s">
        <v>16185</v>
      </c>
      <c r="H1155" t="s">
        <v>16185</v>
      </c>
      <c r="I1155" s="2" t="str">
        <f t="shared" si="76"/>
        <v>OSM</v>
      </c>
      <c r="J1155" s="2" t="str">
        <f t="shared" si="77"/>
        <v>Google Maps</v>
      </c>
      <c r="K1155" s="2" t="str">
        <f t="shared" si="78"/>
        <v>Google Search</v>
      </c>
      <c r="M1155" t="str">
        <f t="shared" si="79"/>
        <v>insert into public.street_names_mappings(teryt_simc_code, teryt_ulic_code, teryt_street_name, osm_street_name) values ('0966300', '10003', 'Królowej Jadwigi', 'Królowej Jadwigi');</v>
      </c>
    </row>
    <row r="1156" spans="1:13" x14ac:dyDescent="0.3">
      <c r="A1156" t="s">
        <v>12731</v>
      </c>
      <c r="B1156" t="s">
        <v>13077</v>
      </c>
      <c r="C1156" t="s">
        <v>11481</v>
      </c>
      <c r="D1156" s="1" t="s">
        <v>12309</v>
      </c>
      <c r="E1156" t="s">
        <v>11481</v>
      </c>
      <c r="F1156" s="1" t="s">
        <v>16184</v>
      </c>
      <c r="G1156" t="s">
        <v>16185</v>
      </c>
      <c r="H1156" t="s">
        <v>16185</v>
      </c>
      <c r="I1156" s="2" t="str">
        <f t="shared" si="76"/>
        <v>OSM</v>
      </c>
      <c r="J1156" s="2" t="str">
        <f t="shared" si="77"/>
        <v>Google Maps</v>
      </c>
      <c r="K1156" s="2" t="str">
        <f t="shared" si="78"/>
        <v>Google Search</v>
      </c>
      <c r="M1156" t="str">
        <f t="shared" si="79"/>
        <v>insert into public.street_names_mappings(teryt_simc_code, teryt_ulic_code, teryt_street_name, osm_street_name) values ('0920901', '10003', 'Królowej Jadwigi', 'Królowej Jadwigi');</v>
      </c>
    </row>
    <row r="1157" spans="1:13" x14ac:dyDescent="0.3">
      <c r="A1157" t="s">
        <v>12725</v>
      </c>
      <c r="B1157" t="s">
        <v>16215</v>
      </c>
      <c r="C1157" t="s">
        <v>6121</v>
      </c>
      <c r="D1157" s="1" t="s">
        <v>6122</v>
      </c>
      <c r="E1157" t="s">
        <v>6121</v>
      </c>
      <c r="F1157" s="1" t="s">
        <v>16184</v>
      </c>
      <c r="G1157" t="s">
        <v>16185</v>
      </c>
      <c r="H1157" t="s">
        <v>16185</v>
      </c>
      <c r="I1157" s="2" t="str">
        <f t="shared" si="76"/>
        <v>OSM</v>
      </c>
      <c r="J1157" s="2" t="str">
        <f t="shared" si="77"/>
        <v>Google Maps</v>
      </c>
      <c r="K1157" s="2" t="str">
        <f t="shared" si="78"/>
        <v>Google Search</v>
      </c>
      <c r="M1157" t="str">
        <f t="shared" si="79"/>
        <v>insert into public.street_names_mappings(teryt_simc_code, teryt_ulic_code, teryt_street_name, osm_street_name) values ('0977404', '10003', 'Królowej Jadwigi', 'Królowej Jadwigi');</v>
      </c>
    </row>
    <row r="1158" spans="1:13" x14ac:dyDescent="0.3">
      <c r="A1158" t="s">
        <v>12737</v>
      </c>
      <c r="B1158" t="s">
        <v>15401</v>
      </c>
      <c r="C1158" t="s">
        <v>2959</v>
      </c>
      <c r="D1158" s="1" t="s">
        <v>4526</v>
      </c>
      <c r="E1158" t="s">
        <v>2959</v>
      </c>
      <c r="F1158" s="1" t="s">
        <v>16184</v>
      </c>
      <c r="G1158" t="s">
        <v>16185</v>
      </c>
      <c r="H1158" t="s">
        <v>16185</v>
      </c>
      <c r="I1158" s="2" t="str">
        <f t="shared" si="76"/>
        <v>OSM</v>
      </c>
      <c r="J1158" s="2" t="str">
        <f t="shared" si="77"/>
        <v>Google Maps</v>
      </c>
      <c r="K1158" s="2" t="str">
        <f t="shared" si="78"/>
        <v>Google Search</v>
      </c>
      <c r="M1158" t="str">
        <f t="shared" si="79"/>
        <v>insert into public.street_names_mappings(teryt_simc_code, teryt_ulic_code, teryt_street_name, osm_street_name) values ('0974618', '10003', 'Królowej Jadwigi', 'Królowej Jadwigi');</v>
      </c>
    </row>
    <row r="1159" spans="1:13" x14ac:dyDescent="0.3">
      <c r="A1159" t="s">
        <v>12743</v>
      </c>
      <c r="B1159" t="s">
        <v>16170</v>
      </c>
      <c r="C1159" t="s">
        <v>16216</v>
      </c>
      <c r="D1159" s="1" t="s">
        <v>16217</v>
      </c>
      <c r="E1159" t="s">
        <v>16216</v>
      </c>
      <c r="F1159" s="1" t="s">
        <v>16184</v>
      </c>
      <c r="G1159" t="s">
        <v>16185</v>
      </c>
      <c r="H1159" t="s">
        <v>16185</v>
      </c>
      <c r="I1159" s="2" t="str">
        <f t="shared" si="76"/>
        <v>OSM</v>
      </c>
      <c r="J1159" s="2" t="str">
        <f t="shared" si="77"/>
        <v>Google Maps</v>
      </c>
      <c r="K1159" s="2" t="str">
        <f t="shared" si="78"/>
        <v>Google Search</v>
      </c>
      <c r="M1159" t="str">
        <f t="shared" si="79"/>
        <v>insert into public.street_names_mappings(teryt_simc_code, teryt_ulic_code, teryt_street_name, osm_street_name) values ('0979202', '10003', 'Królowej Jadwigi', 'Królowej Jadwigi');</v>
      </c>
    </row>
    <row r="1160" spans="1:13" x14ac:dyDescent="0.3">
      <c r="A1160" t="s">
        <v>12731</v>
      </c>
      <c r="B1160" t="s">
        <v>13055</v>
      </c>
      <c r="C1160" t="s">
        <v>11497</v>
      </c>
      <c r="D1160" s="1" t="s">
        <v>12323</v>
      </c>
      <c r="E1160" t="s">
        <v>11497</v>
      </c>
      <c r="F1160" s="1" t="s">
        <v>16184</v>
      </c>
      <c r="G1160" t="s">
        <v>16185</v>
      </c>
      <c r="H1160" t="s">
        <v>16185</v>
      </c>
      <c r="I1160" s="2" t="str">
        <f t="shared" si="76"/>
        <v>OSM</v>
      </c>
      <c r="J1160" s="2" t="str">
        <f t="shared" si="77"/>
        <v>Google Maps</v>
      </c>
      <c r="K1160" s="2" t="str">
        <f t="shared" si="78"/>
        <v>Google Search</v>
      </c>
      <c r="M1160" t="str">
        <f t="shared" si="79"/>
        <v>insert into public.street_names_mappings(teryt_simc_code, teryt_ulic_code, teryt_street_name, osm_street_name) values ('0921020', '10003', 'Królowej Jadwigi', 'Królowej Jadwigi');</v>
      </c>
    </row>
    <row r="1161" spans="1:13" x14ac:dyDescent="0.3">
      <c r="A1161" t="s">
        <v>12731</v>
      </c>
      <c r="B1161" t="s">
        <v>13232</v>
      </c>
      <c r="C1161" t="s">
        <v>11499</v>
      </c>
      <c r="D1161" s="1" t="s">
        <v>12326</v>
      </c>
      <c r="E1161" t="s">
        <v>11499</v>
      </c>
      <c r="F1161" s="1" t="s">
        <v>16184</v>
      </c>
      <c r="G1161" t="s">
        <v>16185</v>
      </c>
      <c r="H1161" t="s">
        <v>16185</v>
      </c>
      <c r="I1161" s="2" t="str">
        <f t="shared" si="76"/>
        <v>OSM</v>
      </c>
      <c r="J1161" s="2" t="str">
        <f t="shared" si="77"/>
        <v>Google Maps</v>
      </c>
      <c r="K1161" s="2" t="str">
        <f t="shared" si="78"/>
        <v>Google Search</v>
      </c>
      <c r="M1161" t="str">
        <f t="shared" si="79"/>
        <v>insert into public.street_names_mappings(teryt_simc_code, teryt_ulic_code, teryt_street_name, osm_street_name) values ('0975687', '10003', 'Królowej Jadwigi', 'Królowej Jadwigi');</v>
      </c>
    </row>
    <row r="1162" spans="1:13" x14ac:dyDescent="0.3">
      <c r="A1162" t="s">
        <v>12729</v>
      </c>
      <c r="B1162" t="s">
        <v>14704</v>
      </c>
      <c r="C1162" t="s">
        <v>11507</v>
      </c>
      <c r="D1162" s="1" t="s">
        <v>12332</v>
      </c>
      <c r="E1162" t="s">
        <v>11507</v>
      </c>
      <c r="F1162" s="1" t="s">
        <v>16184</v>
      </c>
      <c r="G1162" t="s">
        <v>16185</v>
      </c>
      <c r="H1162" t="s">
        <v>16185</v>
      </c>
      <c r="I1162" s="2" t="str">
        <f t="shared" si="76"/>
        <v>OSM</v>
      </c>
      <c r="J1162" s="2" t="str">
        <f t="shared" si="77"/>
        <v>Google Maps</v>
      </c>
      <c r="K1162" s="2" t="str">
        <f t="shared" si="78"/>
        <v>Google Search</v>
      </c>
      <c r="M1162" t="str">
        <f t="shared" si="79"/>
        <v>insert into public.street_names_mappings(teryt_simc_code, teryt_ulic_code, teryt_street_name, osm_street_name) values ('0971057', '10003', 'Królowej Jadwigi', 'Królowej Jadwigi');</v>
      </c>
    </row>
    <row r="1163" spans="1:13" x14ac:dyDescent="0.3">
      <c r="A1163" t="s">
        <v>12731</v>
      </c>
      <c r="B1163" t="s">
        <v>13280</v>
      </c>
      <c r="C1163" t="s">
        <v>11510</v>
      </c>
      <c r="D1163" s="1" t="s">
        <v>12337</v>
      </c>
      <c r="E1163" t="s">
        <v>11510</v>
      </c>
      <c r="F1163" s="1" t="s">
        <v>16184</v>
      </c>
      <c r="G1163" t="s">
        <v>16185</v>
      </c>
      <c r="H1163" t="s">
        <v>16185</v>
      </c>
      <c r="I1163" s="2" t="str">
        <f t="shared" si="76"/>
        <v>OSM</v>
      </c>
      <c r="J1163" s="2" t="str">
        <f t="shared" si="77"/>
        <v>Google Maps</v>
      </c>
      <c r="K1163" s="2" t="str">
        <f t="shared" si="78"/>
        <v>Google Search</v>
      </c>
      <c r="M1163" t="str">
        <f t="shared" si="79"/>
        <v>insert into public.street_names_mappings(teryt_simc_code, teryt_ulic_code, teryt_street_name, osm_street_name) values ('0977054', '10003', 'Królowej Jadwigi', 'Królowej Jadwigi');</v>
      </c>
    </row>
    <row r="1164" spans="1:13" x14ac:dyDescent="0.3">
      <c r="A1164" t="s">
        <v>12723</v>
      </c>
      <c r="B1164" t="s">
        <v>15645</v>
      </c>
      <c r="C1164" t="s">
        <v>2798</v>
      </c>
      <c r="D1164" s="1" t="s">
        <v>4411</v>
      </c>
      <c r="E1164" t="s">
        <v>2798</v>
      </c>
      <c r="F1164" s="1" t="s">
        <v>16184</v>
      </c>
      <c r="G1164" t="s">
        <v>16185</v>
      </c>
      <c r="H1164" t="s">
        <v>16185</v>
      </c>
      <c r="I1164" s="2" t="str">
        <f t="shared" ref="I1164:I1227" si="80">HYPERLINK(_xlfn.ENCODEURL(CONCATENATE("https://www.openstreetmap.org/search?query=",H1164,",",E1164)), "OSM")</f>
        <v>OSM</v>
      </c>
      <c r="J1164" s="2" t="str">
        <f t="shared" si="77"/>
        <v>Google Maps</v>
      </c>
      <c r="K1164" s="2" t="str">
        <f t="shared" si="78"/>
        <v>Google Search</v>
      </c>
      <c r="M1164" t="str">
        <f t="shared" si="79"/>
        <v>insert into public.street_names_mappings(teryt_simc_code, teryt_ulic_code, teryt_street_name, osm_street_name) values ('0951617', '10003', 'Królowej Jadwigi', 'Królowej Jadwigi');</v>
      </c>
    </row>
    <row r="1165" spans="1:13" x14ac:dyDescent="0.3">
      <c r="A1165" t="s">
        <v>12740</v>
      </c>
      <c r="B1165" t="s">
        <v>15555</v>
      </c>
      <c r="C1165" t="s">
        <v>7800</v>
      </c>
      <c r="D1165" s="1" t="s">
        <v>7801</v>
      </c>
      <c r="E1165" t="s">
        <v>7800</v>
      </c>
      <c r="F1165" s="1" t="s">
        <v>16184</v>
      </c>
      <c r="G1165" t="s">
        <v>16185</v>
      </c>
      <c r="H1165" t="s">
        <v>16185</v>
      </c>
      <c r="I1165" s="2" t="str">
        <f t="shared" si="80"/>
        <v>OSM</v>
      </c>
      <c r="J1165" s="2" t="str">
        <f t="shared" si="77"/>
        <v>Google Maps</v>
      </c>
      <c r="K1165" s="2" t="str">
        <f t="shared" si="78"/>
        <v>Google Search</v>
      </c>
      <c r="M1165" t="str">
        <f t="shared" si="79"/>
        <v>insert into public.street_names_mappings(teryt_simc_code, teryt_ulic_code, teryt_street_name, osm_street_name) values ('0932057', '10003', 'Królowej Jadwigi', 'Królowej Jadwigi');</v>
      </c>
    </row>
    <row r="1166" spans="1:13" x14ac:dyDescent="0.3">
      <c r="A1166" t="s">
        <v>12731</v>
      </c>
      <c r="B1166" t="s">
        <v>13310</v>
      </c>
      <c r="C1166" t="s">
        <v>11515</v>
      </c>
      <c r="D1166" s="1" t="s">
        <v>12342</v>
      </c>
      <c r="E1166" t="s">
        <v>11515</v>
      </c>
      <c r="F1166" s="1" t="s">
        <v>16184</v>
      </c>
      <c r="G1166" t="s">
        <v>16185</v>
      </c>
      <c r="H1166" t="s">
        <v>16185</v>
      </c>
      <c r="I1166" s="2" t="str">
        <f t="shared" si="80"/>
        <v>OSM</v>
      </c>
      <c r="J1166" s="2" t="str">
        <f t="shared" si="77"/>
        <v>Google Maps</v>
      </c>
      <c r="K1166" s="2" t="str">
        <f t="shared" si="78"/>
        <v>Google Search</v>
      </c>
      <c r="M1166" t="str">
        <f t="shared" si="79"/>
        <v>insert into public.street_names_mappings(teryt_simc_code, teryt_ulic_code, teryt_street_name, osm_street_name) values ('0930740', '10003', 'Królowej Jadwigi', 'Królowej Jadwigi');</v>
      </c>
    </row>
    <row r="1167" spans="1:13" x14ac:dyDescent="0.3">
      <c r="A1167" t="s">
        <v>12740</v>
      </c>
      <c r="B1167" t="s">
        <v>15624</v>
      </c>
      <c r="C1167" t="s">
        <v>588</v>
      </c>
      <c r="D1167" s="1" t="s">
        <v>1497</v>
      </c>
      <c r="E1167" t="s">
        <v>589</v>
      </c>
      <c r="F1167" s="1" t="s">
        <v>16184</v>
      </c>
      <c r="G1167" t="s">
        <v>16185</v>
      </c>
      <c r="H1167" t="s">
        <v>16185</v>
      </c>
      <c r="I1167" s="2" t="str">
        <f t="shared" si="80"/>
        <v>OSM</v>
      </c>
      <c r="J1167" s="2" t="str">
        <f t="shared" si="77"/>
        <v>Google Maps</v>
      </c>
      <c r="K1167" s="2" t="str">
        <f t="shared" si="78"/>
        <v>Google Search</v>
      </c>
      <c r="M1167" t="str">
        <f t="shared" si="79"/>
        <v>insert into public.street_names_mappings(teryt_simc_code, teryt_ulic_code, teryt_street_name, osm_street_name) values ('0216763', '10003', 'Królowej Jadwigi', 'Królowej Jadwigi');</v>
      </c>
    </row>
    <row r="1168" spans="1:13" x14ac:dyDescent="0.3">
      <c r="A1168" t="s">
        <v>12800</v>
      </c>
      <c r="B1168" t="s">
        <v>16218</v>
      </c>
      <c r="C1168" t="s">
        <v>16219</v>
      </c>
      <c r="D1168" s="1" t="s">
        <v>16220</v>
      </c>
      <c r="E1168" t="s">
        <v>16219</v>
      </c>
      <c r="F1168" s="1" t="s">
        <v>16184</v>
      </c>
      <c r="G1168" t="s">
        <v>16185</v>
      </c>
      <c r="H1168" t="s">
        <v>16185</v>
      </c>
      <c r="I1168" s="2" t="str">
        <f t="shared" si="80"/>
        <v>OSM</v>
      </c>
      <c r="J1168" s="2" t="str">
        <f t="shared" si="77"/>
        <v>Google Maps</v>
      </c>
      <c r="K1168" s="2" t="str">
        <f t="shared" si="78"/>
        <v>Google Search</v>
      </c>
      <c r="M1168" t="str">
        <f t="shared" si="79"/>
        <v>insert into public.street_names_mappings(teryt_simc_code, teryt_ulic_code, teryt_street_name, osm_street_name) values ('0984232', '10003', 'Królowej Jadwigi', 'Królowej Jadwigi');</v>
      </c>
    </row>
    <row r="1169" spans="1:13" x14ac:dyDescent="0.3">
      <c r="A1169" t="s">
        <v>12800</v>
      </c>
      <c r="B1169" t="s">
        <v>15632</v>
      </c>
      <c r="C1169" t="s">
        <v>2799</v>
      </c>
      <c r="D1169" s="1" t="s">
        <v>4412</v>
      </c>
      <c r="E1169" t="s">
        <v>2799</v>
      </c>
      <c r="F1169" s="1" t="s">
        <v>16184</v>
      </c>
      <c r="G1169" t="s">
        <v>16185</v>
      </c>
      <c r="H1169" t="s">
        <v>16185</v>
      </c>
      <c r="I1169" s="2" t="str">
        <f t="shared" si="80"/>
        <v>OSM</v>
      </c>
      <c r="J1169" s="2" t="str">
        <f t="shared" si="77"/>
        <v>Google Maps</v>
      </c>
      <c r="K1169" s="2" t="str">
        <f t="shared" si="78"/>
        <v>Google Search</v>
      </c>
      <c r="M1169" t="str">
        <f t="shared" si="79"/>
        <v>insert into public.street_names_mappings(teryt_simc_code, teryt_ulic_code, teryt_street_name, osm_street_name) values ('0984278', '10003', 'Królowej Jadwigi', 'Królowej Jadwigi');</v>
      </c>
    </row>
    <row r="1170" spans="1:13" x14ac:dyDescent="0.3">
      <c r="A1170" t="s">
        <v>12737</v>
      </c>
      <c r="B1170" t="s">
        <v>16221</v>
      </c>
      <c r="C1170" t="s">
        <v>6671</v>
      </c>
      <c r="D1170" s="1" t="s">
        <v>6672</v>
      </c>
      <c r="E1170" t="s">
        <v>6671</v>
      </c>
      <c r="F1170" s="1" t="s">
        <v>16184</v>
      </c>
      <c r="G1170" t="s">
        <v>16185</v>
      </c>
      <c r="H1170" t="s">
        <v>16185</v>
      </c>
      <c r="I1170" s="2" t="str">
        <f t="shared" si="80"/>
        <v>OSM</v>
      </c>
      <c r="J1170" s="2" t="str">
        <f t="shared" si="77"/>
        <v>Google Maps</v>
      </c>
      <c r="K1170" s="2" t="str">
        <f t="shared" si="78"/>
        <v>Google Search</v>
      </c>
      <c r="M1170" t="str">
        <f t="shared" si="79"/>
        <v>insert into public.street_names_mappings(teryt_simc_code, teryt_ulic_code, teryt_street_name, osm_street_name) values ('0974788', '10003', 'Królowej Jadwigi', 'Królowej Jadwigi');</v>
      </c>
    </row>
    <row r="1171" spans="1:13" x14ac:dyDescent="0.3">
      <c r="A1171" t="s">
        <v>12745</v>
      </c>
      <c r="B1171" t="s">
        <v>15233</v>
      </c>
      <c r="C1171" t="s">
        <v>284</v>
      </c>
      <c r="D1171" s="1" t="s">
        <v>1265</v>
      </c>
      <c r="E1171" t="s">
        <v>284</v>
      </c>
      <c r="F1171" s="1" t="s">
        <v>16184</v>
      </c>
      <c r="G1171" t="s">
        <v>16185</v>
      </c>
      <c r="H1171" t="s">
        <v>16185</v>
      </c>
      <c r="I1171" s="2" t="str">
        <f t="shared" si="80"/>
        <v>OSM</v>
      </c>
      <c r="J1171" s="2" t="str">
        <f t="shared" si="77"/>
        <v>Google Maps</v>
      </c>
      <c r="K1171" s="2" t="str">
        <f t="shared" si="78"/>
        <v>Google Search</v>
      </c>
      <c r="M1171" t="str">
        <f t="shared" si="79"/>
        <v>insert into public.street_names_mappings(teryt_simc_code, teryt_ulic_code, teryt_street_name, osm_street_name) values ('0988520', '10003', 'Królowej Jadwigi', 'Królowej Jadwigi');</v>
      </c>
    </row>
    <row r="1172" spans="1:13" x14ac:dyDescent="0.3">
      <c r="A1172" t="s">
        <v>12745</v>
      </c>
      <c r="B1172" t="s">
        <v>15233</v>
      </c>
      <c r="C1172" t="s">
        <v>2106</v>
      </c>
      <c r="D1172" s="1" t="s">
        <v>3962</v>
      </c>
      <c r="E1172" t="s">
        <v>2106</v>
      </c>
      <c r="F1172" s="1" t="s">
        <v>16184</v>
      </c>
      <c r="G1172" t="s">
        <v>16185</v>
      </c>
      <c r="H1172" t="s">
        <v>16185</v>
      </c>
      <c r="I1172" s="2" t="str">
        <f t="shared" si="80"/>
        <v>OSM</v>
      </c>
      <c r="J1172" s="2" t="str">
        <f t="shared" si="77"/>
        <v>Google Maps</v>
      </c>
      <c r="K1172" s="2" t="str">
        <f t="shared" si="78"/>
        <v>Google Search</v>
      </c>
      <c r="M1172" t="str">
        <f t="shared" si="79"/>
        <v>insert into public.street_names_mappings(teryt_simc_code, teryt_ulic_code, teryt_street_name, osm_street_name) values ('0988566', '10003', 'Królowej Jadwigi', 'Królowej Jadwigi');</v>
      </c>
    </row>
    <row r="1173" spans="1:13" x14ac:dyDescent="0.3">
      <c r="A1173" t="s">
        <v>12723</v>
      </c>
      <c r="B1173" t="s">
        <v>15295</v>
      </c>
      <c r="C1173" t="s">
        <v>98</v>
      </c>
      <c r="D1173" s="1" t="s">
        <v>1124</v>
      </c>
      <c r="E1173" t="s">
        <v>98</v>
      </c>
      <c r="F1173" s="1" t="s">
        <v>16184</v>
      </c>
      <c r="G1173" t="s">
        <v>16185</v>
      </c>
      <c r="H1173" t="s">
        <v>16185</v>
      </c>
      <c r="I1173" s="2" t="str">
        <f t="shared" si="80"/>
        <v>OSM</v>
      </c>
      <c r="J1173" s="2" t="str">
        <f t="shared" si="77"/>
        <v>Google Maps</v>
      </c>
      <c r="K1173" s="2" t="str">
        <f t="shared" si="78"/>
        <v>Google Search</v>
      </c>
      <c r="M1173" t="str">
        <f t="shared" si="79"/>
        <v>insert into public.street_names_mappings(teryt_simc_code, teryt_ulic_code, teryt_street_name, osm_street_name) values ('0959435', '10003', 'Królowej Jadwigi', 'Królowej Jadwigi');</v>
      </c>
    </row>
    <row r="1174" spans="1:13" x14ac:dyDescent="0.3">
      <c r="A1174" t="s">
        <v>12723</v>
      </c>
      <c r="B1174" t="s">
        <v>15081</v>
      </c>
      <c r="C1174" t="s">
        <v>55</v>
      </c>
      <c r="D1174" s="1" t="s">
        <v>1206</v>
      </c>
      <c r="E1174" t="s">
        <v>55</v>
      </c>
      <c r="F1174" s="1" t="s">
        <v>16184</v>
      </c>
      <c r="G1174" t="s">
        <v>16185</v>
      </c>
      <c r="H1174" t="s">
        <v>16185</v>
      </c>
      <c r="I1174" s="2" t="str">
        <f t="shared" si="80"/>
        <v>OSM</v>
      </c>
      <c r="J1174" s="2" t="str">
        <f t="shared" si="77"/>
        <v>Google Maps</v>
      </c>
      <c r="K1174" s="2" t="str">
        <f t="shared" si="78"/>
        <v>Google Search</v>
      </c>
      <c r="M1174" t="str">
        <f t="shared" si="79"/>
        <v>insert into public.street_names_mappings(teryt_simc_code, teryt_ulic_code, teryt_street_name, osm_street_name) values ('0961538', '10003', 'Królowej Jadwigi', 'Królowej Jadwigi');</v>
      </c>
    </row>
    <row r="1175" spans="1:13" x14ac:dyDescent="0.3">
      <c r="A1175" t="s">
        <v>12723</v>
      </c>
      <c r="B1175" t="s">
        <v>15781</v>
      </c>
      <c r="C1175" t="s">
        <v>6708</v>
      </c>
      <c r="D1175" s="1" t="s">
        <v>6709</v>
      </c>
      <c r="E1175" t="s">
        <v>6708</v>
      </c>
      <c r="F1175" s="1" t="s">
        <v>16184</v>
      </c>
      <c r="G1175" t="s">
        <v>16185</v>
      </c>
      <c r="H1175" t="s">
        <v>16185</v>
      </c>
      <c r="I1175" s="2" t="str">
        <f t="shared" si="80"/>
        <v>OSM</v>
      </c>
      <c r="J1175" s="2" t="str">
        <f t="shared" si="77"/>
        <v>Google Maps</v>
      </c>
      <c r="K1175" s="2" t="str">
        <f t="shared" si="78"/>
        <v>Google Search</v>
      </c>
      <c r="M1175" t="str">
        <f t="shared" si="79"/>
        <v>insert into public.street_names_mappings(teryt_simc_code, teryt_ulic_code, teryt_street_name, osm_street_name) values ('0824936', '10003', 'Królowej Jadwigi', 'Królowej Jadwigi');</v>
      </c>
    </row>
    <row r="1176" spans="1:13" x14ac:dyDescent="0.3">
      <c r="A1176" t="s">
        <v>12798</v>
      </c>
      <c r="B1176" t="s">
        <v>15393</v>
      </c>
      <c r="C1176" t="s">
        <v>263</v>
      </c>
      <c r="D1176" s="1" t="s">
        <v>1250</v>
      </c>
      <c r="E1176" t="s">
        <v>263</v>
      </c>
      <c r="F1176" s="1" t="s">
        <v>16184</v>
      </c>
      <c r="G1176" t="s">
        <v>16185</v>
      </c>
      <c r="H1176" t="s">
        <v>16185</v>
      </c>
      <c r="I1176" s="2" t="str">
        <f t="shared" si="80"/>
        <v>OSM</v>
      </c>
      <c r="J1176" s="2" t="str">
        <f t="shared" si="77"/>
        <v>Google Maps</v>
      </c>
      <c r="K1176" s="2" t="str">
        <f t="shared" si="78"/>
        <v>Google Search</v>
      </c>
      <c r="M1176" t="str">
        <f t="shared" si="79"/>
        <v>insert into public.street_names_mappings(teryt_simc_code, teryt_ulic_code, teryt_street_name, osm_street_name) values ('0965789', '10003', 'Królowej Jadwigi', 'Królowej Jadwigi');</v>
      </c>
    </row>
    <row r="1177" spans="1:13" x14ac:dyDescent="0.3">
      <c r="A1177" t="s">
        <v>12800</v>
      </c>
      <c r="B1177" t="s">
        <v>16222</v>
      </c>
      <c r="C1177" t="s">
        <v>2516</v>
      </c>
      <c r="D1177" s="1" t="s">
        <v>4224</v>
      </c>
      <c r="E1177" t="s">
        <v>2516</v>
      </c>
      <c r="F1177" s="1" t="s">
        <v>16184</v>
      </c>
      <c r="G1177" t="s">
        <v>16185</v>
      </c>
      <c r="H1177" t="s">
        <v>16185</v>
      </c>
      <c r="I1177" s="2" t="str">
        <f t="shared" si="80"/>
        <v>OSM</v>
      </c>
      <c r="J1177" s="2" t="str">
        <f t="shared" si="77"/>
        <v>Google Maps</v>
      </c>
      <c r="K1177" s="2" t="str">
        <f t="shared" si="78"/>
        <v>Google Search</v>
      </c>
      <c r="M1177" t="str">
        <f t="shared" si="79"/>
        <v>insert into public.street_names_mappings(teryt_simc_code, teryt_ulic_code, teryt_street_name, osm_street_name) values ('0987182', '10003', 'Królowej Jadwigi', 'Królowej Jadwigi');</v>
      </c>
    </row>
    <row r="1178" spans="1:13" x14ac:dyDescent="0.3">
      <c r="A1178" t="s">
        <v>12740</v>
      </c>
      <c r="B1178" t="s">
        <v>15624</v>
      </c>
      <c r="C1178" t="s">
        <v>11534</v>
      </c>
      <c r="D1178" s="1" t="s">
        <v>12360</v>
      </c>
      <c r="E1178" t="s">
        <v>11534</v>
      </c>
      <c r="F1178" s="1" t="s">
        <v>16184</v>
      </c>
      <c r="G1178" t="s">
        <v>16185</v>
      </c>
      <c r="H1178" t="s">
        <v>16185</v>
      </c>
      <c r="I1178" s="2" t="str">
        <f t="shared" si="80"/>
        <v>OSM</v>
      </c>
      <c r="J1178" s="2" t="str">
        <f t="shared" si="77"/>
        <v>Google Maps</v>
      </c>
      <c r="K1178" s="2" t="str">
        <f t="shared" si="78"/>
        <v>Google Search</v>
      </c>
      <c r="M1178" t="str">
        <f t="shared" si="79"/>
        <v>insert into public.street_names_mappings(teryt_simc_code, teryt_ulic_code, teryt_street_name, osm_street_name) values ('0941748', '10003', 'Królowej Jadwigi', 'Królowej Jadwigi');</v>
      </c>
    </row>
    <row r="1179" spans="1:13" x14ac:dyDescent="0.3">
      <c r="A1179" t="s">
        <v>12794</v>
      </c>
      <c r="B1179" t="s">
        <v>16223</v>
      </c>
      <c r="C1179" t="s">
        <v>260</v>
      </c>
      <c r="D1179" s="1" t="s">
        <v>1248</v>
      </c>
      <c r="E1179" t="s">
        <v>260</v>
      </c>
      <c r="F1179" s="1" t="s">
        <v>16184</v>
      </c>
      <c r="G1179" t="s">
        <v>16185</v>
      </c>
      <c r="H1179" t="s">
        <v>16185</v>
      </c>
      <c r="I1179" s="2" t="str">
        <f t="shared" si="80"/>
        <v>OSM</v>
      </c>
      <c r="J1179" s="2" t="str">
        <f t="shared" si="77"/>
        <v>Google Maps</v>
      </c>
      <c r="K1179" s="2" t="str">
        <f t="shared" si="78"/>
        <v>Google Search</v>
      </c>
      <c r="M1179" t="str">
        <f t="shared" si="79"/>
        <v>insert into public.street_names_mappings(teryt_simc_code, teryt_ulic_code, teryt_street_name, osm_street_name) values ('0964465', '10003', 'Królowej Jadwigi', 'Królowej Jadwigi');</v>
      </c>
    </row>
    <row r="1180" spans="1:13" x14ac:dyDescent="0.3">
      <c r="A1180" t="s">
        <v>12798</v>
      </c>
      <c r="B1180" t="s">
        <v>16224</v>
      </c>
      <c r="C1180" t="s">
        <v>127</v>
      </c>
      <c r="D1180" s="1" t="s">
        <v>1151</v>
      </c>
      <c r="E1180" t="s">
        <v>127</v>
      </c>
      <c r="F1180" s="1" t="s">
        <v>16184</v>
      </c>
      <c r="G1180" t="s">
        <v>16185</v>
      </c>
      <c r="H1180" t="s">
        <v>16185</v>
      </c>
      <c r="I1180" s="2" t="str">
        <f t="shared" si="80"/>
        <v>OSM</v>
      </c>
      <c r="J1180" s="2" t="str">
        <f t="shared" si="77"/>
        <v>Google Maps</v>
      </c>
      <c r="K1180" s="2" t="str">
        <f t="shared" si="78"/>
        <v>Google Search</v>
      </c>
      <c r="M1180" t="str">
        <f t="shared" si="79"/>
        <v>insert into public.street_names_mappings(teryt_simc_code, teryt_ulic_code, teryt_street_name, osm_street_name) values ('0965016', '10003', 'Królowej Jadwigi', 'Królowej Jadwigi');</v>
      </c>
    </row>
    <row r="1181" spans="1:13" x14ac:dyDescent="0.3">
      <c r="A1181" t="s">
        <v>12806</v>
      </c>
      <c r="B1181" t="s">
        <v>16225</v>
      </c>
      <c r="C1181" t="s">
        <v>716</v>
      </c>
      <c r="D1181" s="1" t="s">
        <v>16226</v>
      </c>
      <c r="E1181" t="s">
        <v>716</v>
      </c>
      <c r="F1181" s="1" t="s">
        <v>16184</v>
      </c>
      <c r="G1181" t="s">
        <v>16185</v>
      </c>
      <c r="H1181" t="s">
        <v>16185</v>
      </c>
      <c r="I1181" s="2" t="str">
        <f t="shared" si="80"/>
        <v>OSM</v>
      </c>
      <c r="J1181" s="2" t="str">
        <f t="shared" ref="J1181:J1244" si="81">HYPERLINK(CONCATENATE("https://www.google.de/maps/search/",H1181,", ",E1181), "Google Maps")</f>
        <v>Google Maps</v>
      </c>
      <c r="K1181" s="2" t="str">
        <f t="shared" ref="K1181:K1244" si="82">HYPERLINK(CONCATENATE("https://www.google.de/search?q=", H1181, ", ",E1181), "Google Search")</f>
        <v>Google Search</v>
      </c>
      <c r="M1181" t="str">
        <f t="shared" ref="M1181:M1244" si="83"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('0802202', '10003', 'Królowej Jadwigi', 'Królowej Jadwigi');</v>
      </c>
    </row>
    <row r="1182" spans="1:13" x14ac:dyDescent="0.3">
      <c r="A1182" t="s">
        <v>12729</v>
      </c>
      <c r="B1182" t="s">
        <v>13225</v>
      </c>
      <c r="C1182" t="s">
        <v>3250</v>
      </c>
      <c r="D1182" s="1" t="s">
        <v>4758</v>
      </c>
      <c r="E1182" t="s">
        <v>3250</v>
      </c>
      <c r="F1182" s="1" t="s">
        <v>16184</v>
      </c>
      <c r="G1182" t="s">
        <v>16185</v>
      </c>
      <c r="H1182" t="s">
        <v>16185</v>
      </c>
      <c r="I1182" s="2" t="str">
        <f t="shared" si="80"/>
        <v>OSM</v>
      </c>
      <c r="J1182" s="2" t="str">
        <f t="shared" si="81"/>
        <v>Google Maps</v>
      </c>
      <c r="K1182" s="2" t="str">
        <f t="shared" si="82"/>
        <v>Google Search</v>
      </c>
      <c r="M1182" t="str">
        <f t="shared" si="83"/>
        <v>insert into public.street_names_mappings(teryt_simc_code, teryt_ulic_code, teryt_street_name, osm_street_name) values ('0937132', '10003', 'Królowej Jadwigi', 'Królowej Jadwigi');</v>
      </c>
    </row>
    <row r="1183" spans="1:13" x14ac:dyDescent="0.3">
      <c r="A1183" t="s">
        <v>12729</v>
      </c>
      <c r="B1183" t="s">
        <v>15431</v>
      </c>
      <c r="C1183" t="s">
        <v>794</v>
      </c>
      <c r="D1183" s="1" t="s">
        <v>1639</v>
      </c>
      <c r="E1183" t="s">
        <v>794</v>
      </c>
      <c r="F1183" s="1" t="s">
        <v>16184</v>
      </c>
      <c r="G1183" t="s">
        <v>16185</v>
      </c>
      <c r="H1183" t="s">
        <v>16185</v>
      </c>
      <c r="I1183" s="2" t="str">
        <f t="shared" si="80"/>
        <v>OSM</v>
      </c>
      <c r="J1183" s="2" t="str">
        <f t="shared" si="81"/>
        <v>Google Maps</v>
      </c>
      <c r="K1183" s="2" t="str">
        <f t="shared" si="82"/>
        <v>Google Search</v>
      </c>
      <c r="M1183" t="str">
        <f t="shared" si="83"/>
        <v>insert into public.street_names_mappings(teryt_simc_code, teryt_ulic_code, teryt_street_name, osm_street_name) values ('0937250', '10003', 'Królowej Jadwigi', 'Królowej Jadwigi');</v>
      </c>
    </row>
    <row r="1184" spans="1:13" x14ac:dyDescent="0.3">
      <c r="A1184" t="s">
        <v>12723</v>
      </c>
      <c r="B1184" t="s">
        <v>15328</v>
      </c>
      <c r="C1184" t="s">
        <v>113</v>
      </c>
      <c r="D1184" s="1" t="s">
        <v>1138</v>
      </c>
      <c r="E1184" t="s">
        <v>113</v>
      </c>
      <c r="F1184" s="1" t="s">
        <v>16184</v>
      </c>
      <c r="G1184" t="s">
        <v>16185</v>
      </c>
      <c r="H1184" t="s">
        <v>16185</v>
      </c>
      <c r="I1184" s="2" t="str">
        <f t="shared" si="80"/>
        <v>OSM</v>
      </c>
      <c r="J1184" s="2" t="str">
        <f t="shared" si="81"/>
        <v>Google Maps</v>
      </c>
      <c r="K1184" s="2" t="str">
        <f t="shared" si="82"/>
        <v>Google Search</v>
      </c>
      <c r="M1184" t="str">
        <f t="shared" si="83"/>
        <v>insert into public.street_names_mappings(teryt_simc_code, teryt_ulic_code, teryt_street_name, osm_street_name) values ('0924997', '10003', 'Królowej Jadwigi', 'Królowej Jadwigi');</v>
      </c>
    </row>
    <row r="1185" spans="1:13" x14ac:dyDescent="0.3">
      <c r="A1185" t="s">
        <v>12798</v>
      </c>
      <c r="B1185" t="s">
        <v>15393</v>
      </c>
      <c r="C1185" t="s">
        <v>592</v>
      </c>
      <c r="D1185" s="1" t="s">
        <v>1500</v>
      </c>
      <c r="E1185" t="s">
        <v>592</v>
      </c>
      <c r="F1185" s="1" t="s">
        <v>16184</v>
      </c>
      <c r="G1185" t="s">
        <v>16185</v>
      </c>
      <c r="H1185" t="s">
        <v>16185</v>
      </c>
      <c r="I1185" s="2" t="str">
        <f t="shared" si="80"/>
        <v>OSM</v>
      </c>
      <c r="J1185" s="2" t="str">
        <f t="shared" si="81"/>
        <v>Google Maps</v>
      </c>
      <c r="K1185" s="2" t="str">
        <f t="shared" si="82"/>
        <v>Google Search</v>
      </c>
      <c r="M1185" t="str">
        <f t="shared" si="83"/>
        <v>insert into public.street_names_mappings(teryt_simc_code, teryt_ulic_code, teryt_street_name, osm_street_name) values ('0965832', '10003', 'Królowej Jadwigi', 'Królowej Jadwigi');</v>
      </c>
    </row>
    <row r="1186" spans="1:13" x14ac:dyDescent="0.3">
      <c r="A1186" t="s">
        <v>12731</v>
      </c>
      <c r="B1186" t="s">
        <v>13102</v>
      </c>
      <c r="C1186" t="s">
        <v>11138</v>
      </c>
      <c r="D1186" s="1" t="s">
        <v>16227</v>
      </c>
      <c r="E1186" t="s">
        <v>16228</v>
      </c>
      <c r="F1186" s="1" t="s">
        <v>16184</v>
      </c>
      <c r="G1186" t="s">
        <v>16185</v>
      </c>
      <c r="H1186" t="s">
        <v>16185</v>
      </c>
      <c r="I1186" s="2" t="str">
        <f t="shared" si="80"/>
        <v>OSM</v>
      </c>
      <c r="J1186" s="2" t="str">
        <f t="shared" si="81"/>
        <v>Google Maps</v>
      </c>
      <c r="K1186" s="2" t="str">
        <f t="shared" si="82"/>
        <v>Google Search</v>
      </c>
      <c r="M1186" t="str">
        <f t="shared" si="83"/>
        <v>insert into public.street_names_mappings(teryt_simc_code, teryt_ulic_code, teryt_street_name, osm_street_name) values ('0000738', '10003', 'Królowej Jadwigi', 'Królowej Jadwigi');</v>
      </c>
    </row>
    <row r="1187" spans="1:13" x14ac:dyDescent="0.3">
      <c r="A1187" t="s">
        <v>12731</v>
      </c>
      <c r="B1187" t="s">
        <v>13146</v>
      </c>
      <c r="C1187" t="s">
        <v>5083</v>
      </c>
      <c r="D1187" s="1" t="s">
        <v>12404</v>
      </c>
      <c r="E1187" t="s">
        <v>5083</v>
      </c>
      <c r="F1187" s="1" t="s">
        <v>16184</v>
      </c>
      <c r="G1187" t="s">
        <v>16185</v>
      </c>
      <c r="H1187" t="s">
        <v>16185</v>
      </c>
      <c r="I1187" s="2" t="str">
        <f t="shared" si="80"/>
        <v>OSM</v>
      </c>
      <c r="J1187" s="2" t="str">
        <f t="shared" si="81"/>
        <v>Google Maps</v>
      </c>
      <c r="K1187" s="2" t="str">
        <f t="shared" si="82"/>
        <v>Google Search</v>
      </c>
      <c r="M1187" t="str">
        <f t="shared" si="83"/>
        <v>insert into public.street_names_mappings(teryt_simc_code, teryt_ulic_code, teryt_street_name, osm_street_name) values ('0921438', '10003', 'Królowej Jadwigi', 'Królowej Jadwigi');</v>
      </c>
    </row>
    <row r="1188" spans="1:13" x14ac:dyDescent="0.3">
      <c r="A1188" t="s">
        <v>12740</v>
      </c>
      <c r="B1188" t="s">
        <v>16229</v>
      </c>
      <c r="C1188" t="s">
        <v>6329</v>
      </c>
      <c r="D1188" s="1" t="s">
        <v>6330</v>
      </c>
      <c r="E1188" t="s">
        <v>6329</v>
      </c>
      <c r="F1188" s="1" t="s">
        <v>16184</v>
      </c>
      <c r="G1188" t="s">
        <v>16185</v>
      </c>
      <c r="H1188" t="s">
        <v>16185</v>
      </c>
      <c r="I1188" s="2" t="str">
        <f t="shared" si="80"/>
        <v>OSM</v>
      </c>
      <c r="J1188" s="2" t="str">
        <f t="shared" si="81"/>
        <v>Google Maps</v>
      </c>
      <c r="K1188" s="2" t="str">
        <f t="shared" si="82"/>
        <v>Google Search</v>
      </c>
      <c r="M1188" t="str">
        <f t="shared" si="83"/>
        <v>insert into public.street_names_mappings(teryt_simc_code, teryt_ulic_code, teryt_street_name, osm_street_name) values ('0942104', '10003', 'Królowej Jadwigi', 'Królowej Jadwigi');</v>
      </c>
    </row>
    <row r="1189" spans="1:13" x14ac:dyDescent="0.3">
      <c r="A1189" t="s">
        <v>12800</v>
      </c>
      <c r="B1189" t="s">
        <v>16218</v>
      </c>
      <c r="C1189" t="s">
        <v>7757</v>
      </c>
      <c r="D1189" s="1" t="s">
        <v>7758</v>
      </c>
      <c r="E1189" t="s">
        <v>7757</v>
      </c>
      <c r="F1189" s="1" t="s">
        <v>16184</v>
      </c>
      <c r="G1189" t="s">
        <v>16185</v>
      </c>
      <c r="H1189" t="s">
        <v>16185</v>
      </c>
      <c r="I1189" s="2" t="str">
        <f t="shared" si="80"/>
        <v>OSM</v>
      </c>
      <c r="J1189" s="2" t="str">
        <f t="shared" si="81"/>
        <v>Google Maps</v>
      </c>
      <c r="K1189" s="2" t="str">
        <f t="shared" si="82"/>
        <v>Google Search</v>
      </c>
      <c r="M1189" t="str">
        <f t="shared" si="83"/>
        <v>insert into public.street_names_mappings(teryt_simc_code, teryt_ulic_code, teryt_street_name, osm_street_name) values ('0984396', '10003', 'Królowej Jadwigi', 'Królowej Jadwigi');</v>
      </c>
    </row>
    <row r="1190" spans="1:13" x14ac:dyDescent="0.3">
      <c r="A1190" t="s">
        <v>12729</v>
      </c>
      <c r="B1190" t="s">
        <v>15397</v>
      </c>
      <c r="C1190" t="s">
        <v>614</v>
      </c>
      <c r="D1190" s="1" t="s">
        <v>1517</v>
      </c>
      <c r="E1190" t="s">
        <v>614</v>
      </c>
      <c r="F1190" s="1" t="s">
        <v>16184</v>
      </c>
      <c r="G1190" t="s">
        <v>16185</v>
      </c>
      <c r="H1190" t="s">
        <v>16185</v>
      </c>
      <c r="I1190" s="2" t="str">
        <f t="shared" si="80"/>
        <v>OSM</v>
      </c>
      <c r="J1190" s="2" t="str">
        <f t="shared" si="81"/>
        <v>Google Maps</v>
      </c>
      <c r="K1190" s="2" t="str">
        <f t="shared" si="82"/>
        <v>Google Search</v>
      </c>
      <c r="M1190" t="str">
        <f t="shared" si="83"/>
        <v>insert into public.street_names_mappings(teryt_simc_code, teryt_ulic_code, teryt_street_name, osm_street_name) values ('0966530', '10003', 'Królowej Jadwigi', 'Królowej Jadwigi');</v>
      </c>
    </row>
    <row r="1191" spans="1:13" x14ac:dyDescent="0.3">
      <c r="A1191" t="s">
        <v>12731</v>
      </c>
      <c r="B1191" t="s">
        <v>13095</v>
      </c>
      <c r="C1191" t="s">
        <v>11583</v>
      </c>
      <c r="D1191" s="1" t="s">
        <v>12413</v>
      </c>
      <c r="E1191" t="s">
        <v>11583</v>
      </c>
      <c r="F1191" s="1" t="s">
        <v>16184</v>
      </c>
      <c r="G1191" t="s">
        <v>16185</v>
      </c>
      <c r="H1191" t="s">
        <v>16185</v>
      </c>
      <c r="I1191" s="2" t="str">
        <f t="shared" si="80"/>
        <v>OSM</v>
      </c>
      <c r="J1191" s="2" t="str">
        <f t="shared" si="81"/>
        <v>Google Maps</v>
      </c>
      <c r="K1191" s="2" t="str">
        <f t="shared" si="82"/>
        <v>Google Search</v>
      </c>
      <c r="M1191" t="str">
        <f t="shared" si="83"/>
        <v>insert into public.street_names_mappings(teryt_simc_code, teryt_ulic_code, teryt_street_name, osm_street_name) values ('0975753', '10003', 'Królowej Jadwigi', 'Królowej Jadwigi');</v>
      </c>
    </row>
    <row r="1192" spans="1:13" x14ac:dyDescent="0.3">
      <c r="A1192" t="s">
        <v>12737</v>
      </c>
      <c r="B1192" t="s">
        <v>15175</v>
      </c>
      <c r="C1192" t="s">
        <v>656</v>
      </c>
      <c r="D1192" s="1" t="s">
        <v>4866</v>
      </c>
      <c r="E1192" t="s">
        <v>3438</v>
      </c>
      <c r="F1192" s="1" t="s">
        <v>16184</v>
      </c>
      <c r="G1192" t="s">
        <v>16185</v>
      </c>
      <c r="H1192" t="s">
        <v>16185</v>
      </c>
      <c r="I1192" s="2" t="str">
        <f t="shared" si="80"/>
        <v>OSM</v>
      </c>
      <c r="J1192" s="2" t="str">
        <f t="shared" si="81"/>
        <v>Google Maps</v>
      </c>
      <c r="K1192" s="2" t="str">
        <f t="shared" si="82"/>
        <v>Google Search</v>
      </c>
      <c r="M1192" t="str">
        <f t="shared" si="83"/>
        <v>insert into public.street_names_mappings(teryt_simc_code, teryt_ulic_code, teryt_street_name, osm_street_name) values ('0811030', '10003', 'Królowej Jadwigi', 'Królowej Jadwigi');</v>
      </c>
    </row>
    <row r="1193" spans="1:13" x14ac:dyDescent="0.3">
      <c r="A1193" t="s">
        <v>12806</v>
      </c>
      <c r="B1193" t="s">
        <v>15798</v>
      </c>
      <c r="C1193" t="s">
        <v>2814</v>
      </c>
      <c r="D1193" s="1" t="s">
        <v>4428</v>
      </c>
      <c r="E1193" t="s">
        <v>2814</v>
      </c>
      <c r="F1193" s="1" t="s">
        <v>16184</v>
      </c>
      <c r="G1193" t="s">
        <v>16185</v>
      </c>
      <c r="H1193" t="s">
        <v>16185</v>
      </c>
      <c r="I1193" s="2" t="str">
        <f t="shared" si="80"/>
        <v>OSM</v>
      </c>
      <c r="J1193" s="2" t="str">
        <f t="shared" si="81"/>
        <v>Google Maps</v>
      </c>
      <c r="K1193" s="2" t="str">
        <f t="shared" si="82"/>
        <v>Google Search</v>
      </c>
      <c r="M1193" t="str">
        <f t="shared" si="83"/>
        <v>insert into public.street_names_mappings(teryt_simc_code, teryt_ulic_code, teryt_street_name, osm_street_name) values ('0947580', '10003', 'Królowej Jadwigi', 'Królowej Jadwigi');</v>
      </c>
    </row>
    <row r="1194" spans="1:13" x14ac:dyDescent="0.3">
      <c r="A1194" t="s">
        <v>12723</v>
      </c>
      <c r="B1194" t="s">
        <v>15105</v>
      </c>
      <c r="C1194" t="s">
        <v>1949</v>
      </c>
      <c r="D1194" s="1" t="s">
        <v>16230</v>
      </c>
      <c r="E1194" t="s">
        <v>16231</v>
      </c>
      <c r="F1194" s="1" t="s">
        <v>16184</v>
      </c>
      <c r="G1194" t="s">
        <v>16185</v>
      </c>
      <c r="H1194" t="s">
        <v>16185</v>
      </c>
      <c r="I1194" s="2" t="str">
        <f t="shared" si="80"/>
        <v>OSM</v>
      </c>
      <c r="J1194" s="2" t="str">
        <f t="shared" si="81"/>
        <v>Google Maps</v>
      </c>
      <c r="K1194" s="2" t="str">
        <f t="shared" si="82"/>
        <v>Google Search</v>
      </c>
      <c r="M1194" t="str">
        <f t="shared" si="83"/>
        <v>insert into public.street_names_mappings(teryt_simc_code, teryt_ulic_code, teryt_street_name, osm_street_name) values ('0213530', '10003', 'Królowej Jadwigi', 'Królowej Jadwigi');</v>
      </c>
    </row>
    <row r="1195" spans="1:13" x14ac:dyDescent="0.3">
      <c r="A1195" t="s">
        <v>12729</v>
      </c>
      <c r="B1195" t="s">
        <v>15196</v>
      </c>
      <c r="C1195" t="s">
        <v>329</v>
      </c>
      <c r="D1195" s="1" t="s">
        <v>1302</v>
      </c>
      <c r="E1195" t="s">
        <v>329</v>
      </c>
      <c r="F1195" s="1" t="s">
        <v>16184</v>
      </c>
      <c r="G1195" t="s">
        <v>16185</v>
      </c>
      <c r="H1195" t="s">
        <v>16185</v>
      </c>
      <c r="I1195" s="2" t="str">
        <f t="shared" si="80"/>
        <v>OSM</v>
      </c>
      <c r="J1195" s="2" t="str">
        <f t="shared" si="81"/>
        <v>Google Maps</v>
      </c>
      <c r="K1195" s="2" t="str">
        <f t="shared" si="82"/>
        <v>Google Search</v>
      </c>
      <c r="M1195" t="str">
        <f t="shared" si="83"/>
        <v>insert into public.street_names_mappings(teryt_simc_code, teryt_ulic_code, teryt_street_name, osm_street_name) values ('0937280', '10003', 'Królowej Jadwigi', 'Królowej Jadwigi');</v>
      </c>
    </row>
    <row r="1196" spans="1:13" x14ac:dyDescent="0.3">
      <c r="A1196" t="s">
        <v>12731</v>
      </c>
      <c r="B1196" t="s">
        <v>13068</v>
      </c>
      <c r="C1196" t="s">
        <v>11589</v>
      </c>
      <c r="D1196" s="1" t="s">
        <v>12419</v>
      </c>
      <c r="E1196" t="s">
        <v>11589</v>
      </c>
      <c r="F1196" s="1" t="s">
        <v>16184</v>
      </c>
      <c r="G1196" t="s">
        <v>16185</v>
      </c>
      <c r="H1196" t="s">
        <v>16185</v>
      </c>
      <c r="I1196" s="2" t="str">
        <f t="shared" si="80"/>
        <v>OSM</v>
      </c>
      <c r="J1196" s="2" t="str">
        <f t="shared" si="81"/>
        <v>Google Maps</v>
      </c>
      <c r="K1196" s="2" t="str">
        <f t="shared" si="82"/>
        <v>Google Search</v>
      </c>
      <c r="M1196" t="str">
        <f t="shared" si="83"/>
        <v>insert into public.street_names_mappings(teryt_simc_code, teryt_ulic_code, teryt_street_name, osm_street_name) values ('0968687', '10003', 'Królowej Jadwigi', 'Królowej Jadwigi');</v>
      </c>
    </row>
    <row r="1197" spans="1:13" x14ac:dyDescent="0.3">
      <c r="A1197" t="s">
        <v>12729</v>
      </c>
      <c r="B1197" t="s">
        <v>14704</v>
      </c>
      <c r="C1197" t="s">
        <v>2671</v>
      </c>
      <c r="D1197" s="1" t="s">
        <v>4329</v>
      </c>
      <c r="E1197" t="s">
        <v>2671</v>
      </c>
      <c r="F1197" s="1" t="s">
        <v>16184</v>
      </c>
      <c r="G1197" t="s">
        <v>16185</v>
      </c>
      <c r="H1197" t="s">
        <v>16185</v>
      </c>
      <c r="I1197" s="2" t="str">
        <f t="shared" si="80"/>
        <v>OSM</v>
      </c>
      <c r="J1197" s="2" t="str">
        <f t="shared" si="81"/>
        <v>Google Maps</v>
      </c>
      <c r="K1197" s="2" t="str">
        <f t="shared" si="82"/>
        <v>Google Search</v>
      </c>
      <c r="M1197" t="str">
        <f t="shared" si="83"/>
        <v>insert into public.street_names_mappings(teryt_simc_code, teryt_ulic_code, teryt_street_name, osm_street_name) values ('0971287', '10003', 'Królowej Jadwigi', 'Królowej Jadwigi');</v>
      </c>
    </row>
    <row r="1198" spans="1:13" x14ac:dyDescent="0.3">
      <c r="A1198" t="s">
        <v>12806</v>
      </c>
      <c r="B1198" t="s">
        <v>16225</v>
      </c>
      <c r="C1198" t="s">
        <v>9644</v>
      </c>
      <c r="D1198" s="1" t="s">
        <v>9645</v>
      </c>
      <c r="E1198" t="s">
        <v>9644</v>
      </c>
      <c r="F1198" s="1" t="s">
        <v>16184</v>
      </c>
      <c r="G1198" t="s">
        <v>16185</v>
      </c>
      <c r="H1198" t="s">
        <v>16185</v>
      </c>
      <c r="I1198" s="2" t="str">
        <f t="shared" si="80"/>
        <v>OSM</v>
      </c>
      <c r="J1198" s="2" t="str">
        <f t="shared" si="81"/>
        <v>Google Maps</v>
      </c>
      <c r="K1198" s="2" t="str">
        <f t="shared" si="82"/>
        <v>Google Search</v>
      </c>
      <c r="M1198" t="str">
        <f t="shared" si="83"/>
        <v>insert into public.street_names_mappings(teryt_simc_code, teryt_ulic_code, teryt_street_name, osm_street_name) values ('0980783', '10003', 'Królowej Jadwigi', 'Królowej Jadwigi');</v>
      </c>
    </row>
    <row r="1199" spans="1:13" x14ac:dyDescent="0.3">
      <c r="A1199" t="s">
        <v>12729</v>
      </c>
      <c r="B1199" t="s">
        <v>15506</v>
      </c>
      <c r="C1199" t="s">
        <v>235</v>
      </c>
      <c r="D1199" s="1" t="s">
        <v>1231</v>
      </c>
      <c r="E1199" t="s">
        <v>235</v>
      </c>
      <c r="F1199" s="1" t="s">
        <v>16184</v>
      </c>
      <c r="G1199" t="s">
        <v>16185</v>
      </c>
      <c r="H1199" t="s">
        <v>16185</v>
      </c>
      <c r="I1199" s="2" t="str">
        <f t="shared" si="80"/>
        <v>OSM</v>
      </c>
      <c r="J1199" s="2" t="str">
        <f t="shared" si="81"/>
        <v>Google Maps</v>
      </c>
      <c r="K1199" s="2" t="str">
        <f t="shared" si="82"/>
        <v>Google Search</v>
      </c>
      <c r="M1199" t="str">
        <f t="shared" si="83"/>
        <v>insert into public.street_names_mappings(teryt_simc_code, teryt_ulic_code, teryt_street_name, osm_street_name) values ('0969400', '10003', 'Królowej Jadwigi', 'Królowej Jadwigi');</v>
      </c>
    </row>
    <row r="1200" spans="1:13" x14ac:dyDescent="0.3">
      <c r="A1200" t="s">
        <v>12723</v>
      </c>
      <c r="B1200" t="s">
        <v>15799</v>
      </c>
      <c r="C1200" t="s">
        <v>3055</v>
      </c>
      <c r="D1200" s="1" t="s">
        <v>4582</v>
      </c>
      <c r="E1200" t="s">
        <v>3055</v>
      </c>
      <c r="F1200" s="1" t="s">
        <v>16184</v>
      </c>
      <c r="G1200" t="s">
        <v>16185</v>
      </c>
      <c r="H1200" t="s">
        <v>16185</v>
      </c>
      <c r="I1200" s="2" t="str">
        <f t="shared" si="80"/>
        <v>OSM</v>
      </c>
      <c r="J1200" s="2" t="str">
        <f t="shared" si="81"/>
        <v>Google Maps</v>
      </c>
      <c r="K1200" s="2" t="str">
        <f t="shared" si="82"/>
        <v>Google Search</v>
      </c>
      <c r="M1200" t="str">
        <f t="shared" si="83"/>
        <v>insert into public.street_names_mappings(teryt_simc_code, teryt_ulic_code, teryt_street_name, osm_street_name) values ('0951818', '10003', 'Królowej Jadwigi', 'Królowej Jadwigi');</v>
      </c>
    </row>
    <row r="1201" spans="1:13" x14ac:dyDescent="0.3">
      <c r="A1201" t="s">
        <v>12798</v>
      </c>
      <c r="B1201" t="s">
        <v>15021</v>
      </c>
      <c r="C1201" t="s">
        <v>9468</v>
      </c>
      <c r="D1201" s="1" t="s">
        <v>9469</v>
      </c>
      <c r="E1201" t="s">
        <v>9468</v>
      </c>
      <c r="F1201" s="1" t="s">
        <v>16184</v>
      </c>
      <c r="G1201" t="s">
        <v>16185</v>
      </c>
      <c r="H1201" t="s">
        <v>16185</v>
      </c>
      <c r="I1201" s="2" t="str">
        <f t="shared" si="80"/>
        <v>OSM</v>
      </c>
      <c r="J1201" s="2" t="str">
        <f t="shared" si="81"/>
        <v>Google Maps</v>
      </c>
      <c r="K1201" s="2" t="str">
        <f t="shared" si="82"/>
        <v>Google Search</v>
      </c>
      <c r="M1201" t="str">
        <f t="shared" si="83"/>
        <v>insert into public.street_names_mappings(teryt_simc_code, teryt_ulic_code, teryt_street_name, osm_street_name) values ('0965878', '10003', 'Królowej Jadwigi', 'Królowej Jadwigi');</v>
      </c>
    </row>
    <row r="1202" spans="1:13" x14ac:dyDescent="0.3">
      <c r="A1202" t="s">
        <v>12725</v>
      </c>
      <c r="B1202" t="s">
        <v>15292</v>
      </c>
      <c r="C1202" t="s">
        <v>915</v>
      </c>
      <c r="D1202" s="1" t="s">
        <v>1814</v>
      </c>
      <c r="E1202" t="s">
        <v>915</v>
      </c>
      <c r="F1202" s="1" t="s">
        <v>16184</v>
      </c>
      <c r="G1202" t="s">
        <v>16185</v>
      </c>
      <c r="H1202" t="s">
        <v>16185</v>
      </c>
      <c r="I1202" s="2" t="str">
        <f t="shared" si="80"/>
        <v>OSM</v>
      </c>
      <c r="J1202" s="2" t="str">
        <f t="shared" si="81"/>
        <v>Google Maps</v>
      </c>
      <c r="K1202" s="2" t="str">
        <f t="shared" si="82"/>
        <v>Google Search</v>
      </c>
      <c r="M1202" t="str">
        <f t="shared" si="83"/>
        <v>insert into public.street_names_mappings(teryt_simc_code, teryt_ulic_code, teryt_street_name, osm_street_name) values ('0934620', '10003', 'Królowej Jadwigi', 'Królowej Jadwigi');</v>
      </c>
    </row>
    <row r="1203" spans="1:13" x14ac:dyDescent="0.3">
      <c r="A1203" t="s">
        <v>12731</v>
      </c>
      <c r="B1203" t="s">
        <v>13102</v>
      </c>
      <c r="C1203" t="s">
        <v>11622</v>
      </c>
      <c r="D1203" s="1" t="s">
        <v>12453</v>
      </c>
      <c r="E1203" t="s">
        <v>11622</v>
      </c>
      <c r="F1203" s="1" t="s">
        <v>16184</v>
      </c>
      <c r="G1203" t="s">
        <v>16185</v>
      </c>
      <c r="H1203" t="s">
        <v>16185</v>
      </c>
      <c r="I1203" s="2" t="str">
        <f t="shared" si="80"/>
        <v>OSM</v>
      </c>
      <c r="J1203" s="2" t="str">
        <f t="shared" si="81"/>
        <v>Google Maps</v>
      </c>
      <c r="K1203" s="2" t="str">
        <f t="shared" si="82"/>
        <v>Google Search</v>
      </c>
      <c r="M1203" t="str">
        <f t="shared" si="83"/>
        <v>insert into public.street_names_mappings(teryt_simc_code, teryt_ulic_code, teryt_street_name, osm_street_name) values ('0921510', '10003', 'Królowej Jadwigi', 'Królowej Jadwigi');</v>
      </c>
    </row>
    <row r="1204" spans="1:13" x14ac:dyDescent="0.3">
      <c r="A1204" t="s">
        <v>12731</v>
      </c>
      <c r="B1204" t="s">
        <v>13126</v>
      </c>
      <c r="C1204" t="s">
        <v>11625</v>
      </c>
      <c r="D1204" s="1" t="s">
        <v>12455</v>
      </c>
      <c r="E1204" t="s">
        <v>11625</v>
      </c>
      <c r="F1204" s="1" t="s">
        <v>16184</v>
      </c>
      <c r="G1204" t="s">
        <v>16185</v>
      </c>
      <c r="H1204" t="s">
        <v>16185</v>
      </c>
      <c r="I1204" s="2" t="str">
        <f t="shared" si="80"/>
        <v>OSM</v>
      </c>
      <c r="J1204" s="2" t="str">
        <f t="shared" si="81"/>
        <v>Google Maps</v>
      </c>
      <c r="K1204" s="2" t="str">
        <f t="shared" si="82"/>
        <v>Google Search</v>
      </c>
      <c r="M1204" t="str">
        <f t="shared" si="83"/>
        <v>insert into public.street_names_mappings(teryt_simc_code, teryt_ulic_code, teryt_street_name, osm_street_name) values ('0966398', '10003', 'Królowej Jadwigi', 'Królowej Jadwigi');</v>
      </c>
    </row>
    <row r="1205" spans="1:13" x14ac:dyDescent="0.3">
      <c r="A1205" t="s">
        <v>12737</v>
      </c>
      <c r="B1205" t="s">
        <v>15512</v>
      </c>
      <c r="C1205" t="s">
        <v>600</v>
      </c>
      <c r="D1205" s="1" t="s">
        <v>1506</v>
      </c>
      <c r="E1205" t="s">
        <v>600</v>
      </c>
      <c r="F1205" s="1" t="s">
        <v>16184</v>
      </c>
      <c r="G1205" t="s">
        <v>16185</v>
      </c>
      <c r="H1205" t="s">
        <v>16185</v>
      </c>
      <c r="I1205" s="2" t="str">
        <f t="shared" si="80"/>
        <v>OSM</v>
      </c>
      <c r="J1205" s="2" t="str">
        <f t="shared" si="81"/>
        <v>Google Maps</v>
      </c>
      <c r="K1205" s="2" t="str">
        <f t="shared" si="82"/>
        <v>Google Search</v>
      </c>
      <c r="M1205" t="str">
        <f t="shared" si="83"/>
        <v>insert into public.street_names_mappings(teryt_simc_code, teryt_ulic_code, teryt_street_name, osm_street_name) values ('0972513', '10003', 'Królowej Jadwigi', 'Królowej Jadwigi');</v>
      </c>
    </row>
    <row r="1206" spans="1:13" x14ac:dyDescent="0.3">
      <c r="A1206" t="s">
        <v>12743</v>
      </c>
      <c r="B1206" t="s">
        <v>15604</v>
      </c>
      <c r="C1206" t="s">
        <v>11628</v>
      </c>
      <c r="D1206" s="1" t="s">
        <v>12458</v>
      </c>
      <c r="E1206" t="s">
        <v>11628</v>
      </c>
      <c r="F1206" s="1" t="s">
        <v>16184</v>
      </c>
      <c r="G1206" t="s">
        <v>16185</v>
      </c>
      <c r="H1206" t="s">
        <v>16185</v>
      </c>
      <c r="I1206" s="2" t="str">
        <f t="shared" si="80"/>
        <v>OSM</v>
      </c>
      <c r="J1206" s="2" t="str">
        <f t="shared" si="81"/>
        <v>Google Maps</v>
      </c>
      <c r="K1206" s="2" t="str">
        <f t="shared" si="82"/>
        <v>Google Search</v>
      </c>
      <c r="M1206" t="str">
        <f t="shared" si="83"/>
        <v>insert into public.street_names_mappings(teryt_simc_code, teryt_ulic_code, teryt_street_name, osm_street_name) values ('0781701', '10003', 'Królowej Jadwigi', 'Królowej Jadwigi');</v>
      </c>
    </row>
    <row r="1207" spans="1:13" x14ac:dyDescent="0.3">
      <c r="A1207" t="s">
        <v>12740</v>
      </c>
      <c r="B1207" t="s">
        <v>15583</v>
      </c>
      <c r="C1207" t="s">
        <v>2519</v>
      </c>
      <c r="D1207" s="1" t="s">
        <v>4227</v>
      </c>
      <c r="E1207" t="s">
        <v>2519</v>
      </c>
      <c r="F1207" s="1" t="s">
        <v>16184</v>
      </c>
      <c r="G1207" t="s">
        <v>16185</v>
      </c>
      <c r="H1207" t="s">
        <v>16185</v>
      </c>
      <c r="I1207" s="2" t="str">
        <f t="shared" si="80"/>
        <v>OSM</v>
      </c>
      <c r="J1207" s="2" t="str">
        <f t="shared" si="81"/>
        <v>Google Maps</v>
      </c>
      <c r="K1207" s="2" t="str">
        <f t="shared" si="82"/>
        <v>Google Search</v>
      </c>
      <c r="M1207" t="str">
        <f t="shared" si="83"/>
        <v>insert into public.street_names_mappings(teryt_simc_code, teryt_ulic_code, teryt_street_name, osm_street_name) values ('0942417', '10003', 'Królowej Jadwigi', 'Królowej Jadwigi');</v>
      </c>
    </row>
    <row r="1208" spans="1:13" x14ac:dyDescent="0.3">
      <c r="A1208" t="s">
        <v>12740</v>
      </c>
      <c r="B1208" t="s">
        <v>15627</v>
      </c>
      <c r="C1208" t="s">
        <v>6826</v>
      </c>
      <c r="D1208" s="1" t="s">
        <v>6827</v>
      </c>
      <c r="E1208" t="s">
        <v>6826</v>
      </c>
      <c r="F1208" s="1" t="s">
        <v>16184</v>
      </c>
      <c r="G1208" t="s">
        <v>16185</v>
      </c>
      <c r="H1208" t="s">
        <v>16185</v>
      </c>
      <c r="I1208" s="2" t="str">
        <f t="shared" si="80"/>
        <v>OSM</v>
      </c>
      <c r="J1208" s="2" t="str">
        <f t="shared" si="81"/>
        <v>Google Maps</v>
      </c>
      <c r="K1208" s="2" t="str">
        <f t="shared" si="82"/>
        <v>Google Search</v>
      </c>
      <c r="M1208" t="str">
        <f t="shared" si="83"/>
        <v>insert into public.street_names_mappings(teryt_simc_code, teryt_ulic_code, teryt_street_name, osm_street_name) values ('0942469', '10003', 'Królowej Jadwigi', 'Królowej Jadwigi');</v>
      </c>
    </row>
    <row r="1209" spans="1:13" x14ac:dyDescent="0.3">
      <c r="A1209" t="s">
        <v>12731</v>
      </c>
      <c r="B1209" t="s">
        <v>13305</v>
      </c>
      <c r="C1209" t="s">
        <v>11642</v>
      </c>
      <c r="D1209" s="1" t="s">
        <v>12473</v>
      </c>
      <c r="E1209" t="s">
        <v>11642</v>
      </c>
      <c r="F1209" s="1" t="s">
        <v>16184</v>
      </c>
      <c r="G1209" t="s">
        <v>16185</v>
      </c>
      <c r="H1209" t="s">
        <v>16185</v>
      </c>
      <c r="I1209" s="2" t="str">
        <f t="shared" si="80"/>
        <v>OSM</v>
      </c>
      <c r="J1209" s="2" t="str">
        <f t="shared" si="81"/>
        <v>Google Maps</v>
      </c>
      <c r="K1209" s="2" t="str">
        <f t="shared" si="82"/>
        <v>Google Search</v>
      </c>
      <c r="M1209" t="str">
        <f t="shared" si="83"/>
        <v>insert into public.street_names_mappings(teryt_simc_code, teryt_ulic_code, teryt_street_name, osm_street_name) values ('0972750', '10003', 'Królowej Jadwigi', 'Królowej Jadwigi');</v>
      </c>
    </row>
    <row r="1210" spans="1:13" x14ac:dyDescent="0.3">
      <c r="A1210" t="s">
        <v>12737</v>
      </c>
      <c r="B1210" t="s">
        <v>16196</v>
      </c>
      <c r="C1210" t="s">
        <v>241</v>
      </c>
      <c r="D1210" s="1" t="s">
        <v>4415</v>
      </c>
      <c r="E1210" t="s">
        <v>241</v>
      </c>
      <c r="F1210" s="1" t="s">
        <v>16184</v>
      </c>
      <c r="G1210" t="s">
        <v>16185</v>
      </c>
      <c r="H1210" t="s">
        <v>16185</v>
      </c>
      <c r="I1210" s="2" t="str">
        <f t="shared" si="80"/>
        <v>OSM</v>
      </c>
      <c r="J1210" s="2" t="str">
        <f t="shared" si="81"/>
        <v>Google Maps</v>
      </c>
      <c r="K1210" s="2" t="str">
        <f t="shared" si="82"/>
        <v>Google Search</v>
      </c>
      <c r="M1210" t="str">
        <f t="shared" si="83"/>
        <v>insert into public.street_names_mappings(teryt_simc_code, teryt_ulic_code, teryt_street_name, osm_street_name) values ('0972594', '10003', 'Królowej Jadwigi', 'Królowej Jadwigi');</v>
      </c>
    </row>
    <row r="1211" spans="1:13" x14ac:dyDescent="0.3">
      <c r="A1211" t="s">
        <v>12737</v>
      </c>
      <c r="B1211" t="s">
        <v>16232</v>
      </c>
      <c r="C1211" t="s">
        <v>438</v>
      </c>
      <c r="D1211" s="1" t="s">
        <v>1382</v>
      </c>
      <c r="E1211" t="s">
        <v>438</v>
      </c>
      <c r="F1211" s="1" t="s">
        <v>16184</v>
      </c>
      <c r="G1211" t="s">
        <v>16185</v>
      </c>
      <c r="H1211" t="s">
        <v>16185</v>
      </c>
      <c r="I1211" s="2" t="str">
        <f t="shared" si="80"/>
        <v>OSM</v>
      </c>
      <c r="J1211" s="2" t="str">
        <f t="shared" si="81"/>
        <v>Google Maps</v>
      </c>
      <c r="K1211" s="2" t="str">
        <f t="shared" si="82"/>
        <v>Google Search</v>
      </c>
      <c r="M1211" t="str">
        <f t="shared" si="83"/>
        <v>insert into public.street_names_mappings(teryt_simc_code, teryt_ulic_code, teryt_street_name, osm_street_name) values ('0659408', '10003', 'Królowej Jadwigi', 'Królowej Jadwigi');</v>
      </c>
    </row>
    <row r="1212" spans="1:13" x14ac:dyDescent="0.3">
      <c r="A1212" t="s">
        <v>12729</v>
      </c>
      <c r="B1212" t="s">
        <v>15600</v>
      </c>
      <c r="C1212" t="s">
        <v>2954</v>
      </c>
      <c r="D1212" s="1" t="s">
        <v>4523</v>
      </c>
      <c r="E1212" t="s">
        <v>2954</v>
      </c>
      <c r="F1212" s="1" t="s">
        <v>16184</v>
      </c>
      <c r="G1212" t="s">
        <v>16185</v>
      </c>
      <c r="H1212" t="s">
        <v>16185</v>
      </c>
      <c r="I1212" s="2" t="str">
        <f t="shared" si="80"/>
        <v>OSM</v>
      </c>
      <c r="J1212" s="2" t="str">
        <f t="shared" si="81"/>
        <v>Google Maps</v>
      </c>
      <c r="K1212" s="2" t="str">
        <f t="shared" si="82"/>
        <v>Google Search</v>
      </c>
      <c r="M1212" t="str">
        <f t="shared" si="83"/>
        <v>insert into public.street_names_mappings(teryt_simc_code, teryt_ulic_code, teryt_street_name, osm_street_name) values ('0954604', '10003', 'Królowej Jadwigi', 'Królowej Jadwigi');</v>
      </c>
    </row>
    <row r="1213" spans="1:13" x14ac:dyDescent="0.3">
      <c r="A1213" t="s">
        <v>12740</v>
      </c>
      <c r="B1213" t="s">
        <v>15704</v>
      </c>
      <c r="C1213" t="s">
        <v>5447</v>
      </c>
      <c r="D1213" s="1" t="s">
        <v>5448</v>
      </c>
      <c r="E1213" t="s">
        <v>5447</v>
      </c>
      <c r="F1213" s="1" t="s">
        <v>16184</v>
      </c>
      <c r="G1213" t="s">
        <v>16185</v>
      </c>
      <c r="H1213" t="s">
        <v>16185</v>
      </c>
      <c r="I1213" s="2" t="str">
        <f t="shared" si="80"/>
        <v>OSM</v>
      </c>
      <c r="J1213" s="2" t="str">
        <f t="shared" si="81"/>
        <v>Google Maps</v>
      </c>
      <c r="K1213" s="2" t="str">
        <f t="shared" si="82"/>
        <v>Google Search</v>
      </c>
      <c r="M1213" t="str">
        <f t="shared" si="83"/>
        <v>insert into public.street_names_mappings(teryt_simc_code, teryt_ulic_code, teryt_street_name, osm_street_name) values ('0942630', '10003', 'Królowej Jadwigi', 'Królowej Jadwigi');</v>
      </c>
    </row>
    <row r="1214" spans="1:13" x14ac:dyDescent="0.3">
      <c r="A1214" t="s">
        <v>12725</v>
      </c>
      <c r="B1214" t="s">
        <v>14691</v>
      </c>
      <c r="C1214" t="s">
        <v>1843</v>
      </c>
      <c r="D1214" s="1" t="s">
        <v>3785</v>
      </c>
      <c r="E1214" t="s">
        <v>1843</v>
      </c>
      <c r="F1214" s="1" t="s">
        <v>16184</v>
      </c>
      <c r="G1214" t="s">
        <v>16185</v>
      </c>
      <c r="H1214" t="s">
        <v>16185</v>
      </c>
      <c r="I1214" s="2" t="str">
        <f t="shared" si="80"/>
        <v>OSM</v>
      </c>
      <c r="J1214" s="2" t="str">
        <f t="shared" si="81"/>
        <v>Google Maps</v>
      </c>
      <c r="K1214" s="2" t="str">
        <f t="shared" si="82"/>
        <v>Google Search</v>
      </c>
      <c r="M1214" t="str">
        <f t="shared" si="83"/>
        <v>insert into public.street_names_mappings(teryt_simc_code, teryt_ulic_code, teryt_street_name, osm_street_name) values ('0934694', '10003', 'Królowej Jadwigi', 'Królowej Jadwigi');</v>
      </c>
    </row>
    <row r="1215" spans="1:13" x14ac:dyDescent="0.3">
      <c r="A1215" t="s">
        <v>12737</v>
      </c>
      <c r="B1215" t="s">
        <v>15017</v>
      </c>
      <c r="C1215" t="s">
        <v>92</v>
      </c>
      <c r="D1215" s="1" t="s">
        <v>1118</v>
      </c>
      <c r="E1215" t="s">
        <v>92</v>
      </c>
      <c r="F1215" s="1" t="s">
        <v>16184</v>
      </c>
      <c r="G1215" t="s">
        <v>16185</v>
      </c>
      <c r="H1215" t="s">
        <v>16185</v>
      </c>
      <c r="I1215" s="2" t="str">
        <f t="shared" si="80"/>
        <v>OSM</v>
      </c>
      <c r="J1215" s="2" t="str">
        <f t="shared" si="81"/>
        <v>Google Maps</v>
      </c>
      <c r="K1215" s="2" t="str">
        <f t="shared" si="82"/>
        <v>Google Search</v>
      </c>
      <c r="M1215" t="str">
        <f t="shared" si="83"/>
        <v>insert into public.street_names_mappings(teryt_simc_code, teryt_ulic_code, teryt_street_name, osm_street_name) values ('0974133', '10003', 'Królowej Jadwigi', 'Królowej Jadwigi');</v>
      </c>
    </row>
    <row r="1216" spans="1:13" x14ac:dyDescent="0.3">
      <c r="A1216" t="s">
        <v>12737</v>
      </c>
      <c r="B1216" t="s">
        <v>15014</v>
      </c>
      <c r="C1216" t="s">
        <v>81</v>
      </c>
      <c r="D1216" s="1" t="s">
        <v>1108</v>
      </c>
      <c r="E1216" t="s">
        <v>81</v>
      </c>
      <c r="F1216" s="1" t="s">
        <v>16184</v>
      </c>
      <c r="G1216" t="s">
        <v>16185</v>
      </c>
      <c r="H1216" t="s">
        <v>16185</v>
      </c>
      <c r="I1216" s="2" t="str">
        <f t="shared" si="80"/>
        <v>OSM</v>
      </c>
      <c r="J1216" s="2" t="str">
        <f t="shared" si="81"/>
        <v>Google Maps</v>
      </c>
      <c r="K1216" s="2" t="str">
        <f t="shared" si="82"/>
        <v>Google Search</v>
      </c>
      <c r="M1216" t="str">
        <f t="shared" si="83"/>
        <v>insert into public.street_names_mappings(teryt_simc_code, teryt_ulic_code, teryt_street_name, osm_street_name) values ('0953510', '10003', 'Królowej Jadwigi', 'Królowej Jadwigi');</v>
      </c>
    </row>
    <row r="1217" spans="1:13" x14ac:dyDescent="0.3">
      <c r="A1217" t="s">
        <v>12800</v>
      </c>
      <c r="B1217" t="s">
        <v>15476</v>
      </c>
      <c r="C1217" t="s">
        <v>16233</v>
      </c>
      <c r="D1217" s="1" t="s">
        <v>16234</v>
      </c>
      <c r="E1217" t="s">
        <v>16233</v>
      </c>
      <c r="F1217" s="1" t="s">
        <v>16184</v>
      </c>
      <c r="G1217" t="s">
        <v>16185</v>
      </c>
      <c r="H1217" t="s">
        <v>16185</v>
      </c>
      <c r="I1217" s="2" t="str">
        <f t="shared" si="80"/>
        <v>OSM</v>
      </c>
      <c r="J1217" s="2" t="str">
        <f t="shared" si="81"/>
        <v>Google Maps</v>
      </c>
      <c r="K1217" s="2" t="str">
        <f t="shared" si="82"/>
        <v>Google Search</v>
      </c>
      <c r="M1217" t="str">
        <f t="shared" si="83"/>
        <v>insert into public.street_names_mappings(teryt_simc_code, teryt_ulic_code, teryt_street_name, osm_street_name) values ('0954202', '10003', 'Królowej Jadwigi', 'Królowej Jadwigi');</v>
      </c>
    </row>
    <row r="1218" spans="1:13" x14ac:dyDescent="0.3">
      <c r="A1218" t="s">
        <v>12759</v>
      </c>
      <c r="B1218" t="s">
        <v>15035</v>
      </c>
      <c r="C1218" t="s">
        <v>2802</v>
      </c>
      <c r="D1218" s="1" t="s">
        <v>4417</v>
      </c>
      <c r="E1218" t="s">
        <v>2802</v>
      </c>
      <c r="F1218" s="1" t="s">
        <v>16184</v>
      </c>
      <c r="G1218" t="s">
        <v>16185</v>
      </c>
      <c r="H1218" t="s">
        <v>16185</v>
      </c>
      <c r="I1218" s="2" t="str">
        <f t="shared" si="80"/>
        <v>OSM</v>
      </c>
      <c r="J1218" s="2" t="str">
        <f t="shared" si="81"/>
        <v>Google Maps</v>
      </c>
      <c r="K1218" s="2" t="str">
        <f t="shared" si="82"/>
        <v>Google Search</v>
      </c>
      <c r="M1218" t="str">
        <f t="shared" si="83"/>
        <v>insert into public.street_names_mappings(teryt_simc_code, teryt_ulic_code, teryt_street_name, osm_street_name) values ('0976050', '10003', 'Królowej Jadwigi', 'Królowej Jadwigi');</v>
      </c>
    </row>
    <row r="1219" spans="1:13" x14ac:dyDescent="0.3">
      <c r="A1219" t="s">
        <v>12731</v>
      </c>
      <c r="B1219" t="s">
        <v>13769</v>
      </c>
      <c r="C1219" t="s">
        <v>11693</v>
      </c>
      <c r="D1219" s="1" t="s">
        <v>12525</v>
      </c>
      <c r="E1219" t="s">
        <v>11693</v>
      </c>
      <c r="F1219" s="1" t="s">
        <v>16184</v>
      </c>
      <c r="G1219" t="s">
        <v>16185</v>
      </c>
      <c r="H1219" t="s">
        <v>16185</v>
      </c>
      <c r="I1219" s="2" t="str">
        <f t="shared" si="80"/>
        <v>OSM</v>
      </c>
      <c r="J1219" s="2" t="str">
        <f t="shared" si="81"/>
        <v>Google Maps</v>
      </c>
      <c r="K1219" s="2" t="str">
        <f t="shared" si="82"/>
        <v>Google Search</v>
      </c>
      <c r="M1219" t="str">
        <f t="shared" si="83"/>
        <v>insert into public.street_names_mappings(teryt_simc_code, teryt_ulic_code, teryt_street_name, osm_street_name) values ('0969310', '10003', 'Królowej Jadwigi', 'Królowej Jadwigi');</v>
      </c>
    </row>
    <row r="1220" spans="1:13" x14ac:dyDescent="0.3">
      <c r="A1220" t="s">
        <v>12759</v>
      </c>
      <c r="B1220" t="s">
        <v>15593</v>
      </c>
      <c r="C1220" t="s">
        <v>58</v>
      </c>
      <c r="D1220" s="1" t="s">
        <v>1085</v>
      </c>
      <c r="E1220" t="s">
        <v>58</v>
      </c>
      <c r="F1220" s="1" t="s">
        <v>16184</v>
      </c>
      <c r="G1220" t="s">
        <v>16185</v>
      </c>
      <c r="H1220" t="s">
        <v>16185</v>
      </c>
      <c r="I1220" s="2" t="str">
        <f t="shared" si="80"/>
        <v>OSM</v>
      </c>
      <c r="J1220" s="2" t="str">
        <f t="shared" si="81"/>
        <v>Google Maps</v>
      </c>
      <c r="K1220" s="2" t="str">
        <f t="shared" si="82"/>
        <v>Google Search</v>
      </c>
      <c r="M1220" t="str">
        <f t="shared" si="83"/>
        <v>insert into public.street_names_mappings(teryt_simc_code, teryt_ulic_code, teryt_street_name, osm_street_name) values ('0976942', '10003', 'Królowej Jadwigi', 'Królowej Jadwigi');</v>
      </c>
    </row>
    <row r="1221" spans="1:13" x14ac:dyDescent="0.3">
      <c r="A1221" t="s">
        <v>12737</v>
      </c>
      <c r="B1221" t="s">
        <v>16196</v>
      </c>
      <c r="C1221" t="s">
        <v>241</v>
      </c>
      <c r="D1221" s="1" t="s">
        <v>12476</v>
      </c>
      <c r="E1221" t="s">
        <v>11646</v>
      </c>
      <c r="F1221" s="1" t="s">
        <v>16184</v>
      </c>
      <c r="G1221" t="s">
        <v>16185</v>
      </c>
      <c r="H1221" t="s">
        <v>16185</v>
      </c>
      <c r="I1221" s="2" t="str">
        <f t="shared" si="80"/>
        <v>OSM</v>
      </c>
      <c r="J1221" s="2" t="str">
        <f t="shared" si="81"/>
        <v>Google Maps</v>
      </c>
      <c r="K1221" s="2" t="str">
        <f t="shared" si="82"/>
        <v>Google Search</v>
      </c>
      <c r="M1221" t="str">
        <f t="shared" si="83"/>
        <v>insert into public.street_names_mappings(teryt_simc_code, teryt_ulic_code, teryt_street_name, osm_street_name) values ('0609847', '10003', 'Królowej Jadwigi', 'Królowej Jadwigi');</v>
      </c>
    </row>
    <row r="1222" spans="1:13" x14ac:dyDescent="0.3">
      <c r="A1222" t="s">
        <v>12745</v>
      </c>
      <c r="B1222" t="s">
        <v>15603</v>
      </c>
      <c r="C1222" t="s">
        <v>5464</v>
      </c>
      <c r="D1222" s="1" t="s">
        <v>5465</v>
      </c>
      <c r="E1222" t="s">
        <v>5464</v>
      </c>
      <c r="F1222" s="1" t="s">
        <v>16184</v>
      </c>
      <c r="G1222" t="s">
        <v>16185</v>
      </c>
      <c r="H1222" t="s">
        <v>16185</v>
      </c>
      <c r="I1222" s="2" t="str">
        <f t="shared" si="80"/>
        <v>OSM</v>
      </c>
      <c r="J1222" s="2" t="str">
        <f t="shared" si="81"/>
        <v>Google Maps</v>
      </c>
      <c r="K1222" s="2" t="str">
        <f t="shared" si="82"/>
        <v>Google Search</v>
      </c>
      <c r="M1222" t="str">
        <f t="shared" si="83"/>
        <v>insert into public.street_names_mappings(teryt_simc_code, teryt_ulic_code, teryt_street_name, osm_street_name) values ('0935736', '10003', 'Królowej Jadwigi', 'Królowej Jadwigi');</v>
      </c>
    </row>
    <row r="1223" spans="1:13" x14ac:dyDescent="0.3">
      <c r="A1223" t="s">
        <v>12725</v>
      </c>
      <c r="B1223" t="s">
        <v>15596</v>
      </c>
      <c r="C1223" t="s">
        <v>731</v>
      </c>
      <c r="D1223" s="1" t="s">
        <v>1598</v>
      </c>
      <c r="E1223" t="s">
        <v>731</v>
      </c>
      <c r="F1223" s="1" t="s">
        <v>16184</v>
      </c>
      <c r="G1223" t="s">
        <v>16185</v>
      </c>
      <c r="H1223" t="s">
        <v>16185</v>
      </c>
      <c r="I1223" s="2" t="str">
        <f t="shared" si="80"/>
        <v>OSM</v>
      </c>
      <c r="J1223" s="2" t="str">
        <f t="shared" si="81"/>
        <v>Google Maps</v>
      </c>
      <c r="K1223" s="2" t="str">
        <f t="shared" si="82"/>
        <v>Google Search</v>
      </c>
      <c r="M1223" t="str">
        <f t="shared" si="83"/>
        <v>insert into public.street_names_mappings(teryt_simc_code, teryt_ulic_code, teryt_street_name, osm_street_name) values ('0977278', '10003', 'Królowej Jadwigi', 'Królowej Jadwigi');</v>
      </c>
    </row>
    <row r="1224" spans="1:13" x14ac:dyDescent="0.3">
      <c r="A1224" t="s">
        <v>12731</v>
      </c>
      <c r="B1224" t="s">
        <v>13142</v>
      </c>
      <c r="C1224" t="s">
        <v>11701</v>
      </c>
      <c r="D1224" s="1" t="s">
        <v>12534</v>
      </c>
      <c r="E1224" t="s">
        <v>11701</v>
      </c>
      <c r="F1224" s="1" t="s">
        <v>16184</v>
      </c>
      <c r="G1224" t="s">
        <v>16185</v>
      </c>
      <c r="H1224" t="s">
        <v>16185</v>
      </c>
      <c r="I1224" s="2" t="str">
        <f t="shared" si="80"/>
        <v>OSM</v>
      </c>
      <c r="J1224" s="2" t="str">
        <f t="shared" si="81"/>
        <v>Google Maps</v>
      </c>
      <c r="K1224" s="2" t="str">
        <f t="shared" si="82"/>
        <v>Google Search</v>
      </c>
      <c r="M1224" t="str">
        <f t="shared" si="83"/>
        <v>insert into public.street_names_mappings(teryt_simc_code, teryt_ulic_code, teryt_street_name, osm_street_name) values ('0977120', '10003', 'Królowej Jadwigi', 'Królowej Jadwigi');</v>
      </c>
    </row>
    <row r="1225" spans="1:13" x14ac:dyDescent="0.3">
      <c r="A1225" t="s">
        <v>12759</v>
      </c>
      <c r="B1225" t="s">
        <v>13998</v>
      </c>
      <c r="C1225" t="s">
        <v>90</v>
      </c>
      <c r="D1225" s="1" t="s">
        <v>4339</v>
      </c>
      <c r="E1225" t="s">
        <v>2686</v>
      </c>
      <c r="F1225" s="1" t="s">
        <v>16184</v>
      </c>
      <c r="G1225" t="s">
        <v>16185</v>
      </c>
      <c r="H1225" t="s">
        <v>16185</v>
      </c>
      <c r="I1225" s="2" t="str">
        <f t="shared" si="80"/>
        <v>OSM</v>
      </c>
      <c r="J1225" s="2" t="str">
        <f t="shared" si="81"/>
        <v>Google Maps</v>
      </c>
      <c r="K1225" s="2" t="str">
        <f t="shared" si="82"/>
        <v>Google Search</v>
      </c>
      <c r="M1225" t="str">
        <f t="shared" si="83"/>
        <v>insert into public.street_names_mappings(teryt_simc_code, teryt_ulic_code, teryt_street_name, osm_street_name) values ('0414530', '10003', 'Królowej Jadwigi', 'Królowej Jadwigi');</v>
      </c>
    </row>
    <row r="1226" spans="1:13" x14ac:dyDescent="0.3">
      <c r="A1226" t="s">
        <v>12725</v>
      </c>
      <c r="B1226" t="s">
        <v>16235</v>
      </c>
      <c r="C1226" t="s">
        <v>5445</v>
      </c>
      <c r="D1226" s="1" t="s">
        <v>5446</v>
      </c>
      <c r="E1226" t="s">
        <v>5445</v>
      </c>
      <c r="F1226" s="1" t="s">
        <v>16184</v>
      </c>
      <c r="G1226" t="s">
        <v>16185</v>
      </c>
      <c r="H1226" t="s">
        <v>16185</v>
      </c>
      <c r="I1226" s="2" t="str">
        <f t="shared" si="80"/>
        <v>OSM</v>
      </c>
      <c r="J1226" s="2" t="str">
        <f t="shared" si="81"/>
        <v>Google Maps</v>
      </c>
      <c r="K1226" s="2" t="str">
        <f t="shared" si="82"/>
        <v>Google Search</v>
      </c>
      <c r="M1226" t="str">
        <f t="shared" si="83"/>
        <v>insert into public.street_names_mappings(teryt_simc_code, teryt_ulic_code, teryt_street_name, osm_street_name) values ('0934783', '10003', 'Królowej Jadwigi', 'Królowej Jadwigi');</v>
      </c>
    </row>
    <row r="1227" spans="1:13" x14ac:dyDescent="0.3">
      <c r="A1227" t="s">
        <v>12740</v>
      </c>
      <c r="B1227" t="s">
        <v>16236</v>
      </c>
      <c r="C1227" t="s">
        <v>785</v>
      </c>
      <c r="D1227" s="1" t="s">
        <v>1633</v>
      </c>
      <c r="E1227" t="s">
        <v>785</v>
      </c>
      <c r="F1227" s="1" t="s">
        <v>16184</v>
      </c>
      <c r="G1227" t="s">
        <v>16185</v>
      </c>
      <c r="H1227" t="s">
        <v>16185</v>
      </c>
      <c r="I1227" s="2" t="str">
        <f t="shared" si="80"/>
        <v>OSM</v>
      </c>
      <c r="J1227" s="2" t="str">
        <f t="shared" si="81"/>
        <v>Google Maps</v>
      </c>
      <c r="K1227" s="2" t="str">
        <f t="shared" si="82"/>
        <v>Google Search</v>
      </c>
      <c r="M1227" t="str">
        <f t="shared" si="83"/>
        <v>insert into public.street_names_mappings(teryt_simc_code, teryt_ulic_code, teryt_street_name, osm_street_name) values ('0943428', '10003', 'Królowej Jadwigi', 'Królowej Jadwigi');</v>
      </c>
    </row>
    <row r="1228" spans="1:13" x14ac:dyDescent="0.3">
      <c r="A1228" t="s">
        <v>12743</v>
      </c>
      <c r="B1228" t="s">
        <v>16237</v>
      </c>
      <c r="C1228" t="s">
        <v>16238</v>
      </c>
      <c r="D1228" s="1" t="s">
        <v>10352</v>
      </c>
      <c r="E1228" t="s">
        <v>10353</v>
      </c>
      <c r="F1228" s="1" t="s">
        <v>16184</v>
      </c>
      <c r="G1228" t="s">
        <v>16185</v>
      </c>
      <c r="H1228" t="s">
        <v>16185</v>
      </c>
      <c r="I1228" s="2" t="str">
        <f t="shared" ref="I1228:I1291" si="84">HYPERLINK(_xlfn.ENCODEURL(CONCATENATE("https://www.openstreetmap.org/search?query=",H1228,",",E1228)), "OSM")</f>
        <v>OSM</v>
      </c>
      <c r="J1228" s="2" t="str">
        <f t="shared" si="81"/>
        <v>Google Maps</v>
      </c>
      <c r="K1228" s="2" t="str">
        <f t="shared" si="82"/>
        <v>Google Search</v>
      </c>
      <c r="M1228" t="str">
        <f t="shared" si="83"/>
        <v>insert into public.street_names_mappings(teryt_simc_code, teryt_ulic_code, teryt_street_name, osm_street_name) values ('0979596', '10003', 'Królowej Jadwigi', 'Królowej Jadwigi');</v>
      </c>
    </row>
    <row r="1229" spans="1:13" x14ac:dyDescent="0.3">
      <c r="A1229" t="s">
        <v>12759</v>
      </c>
      <c r="B1229" t="s">
        <v>15405</v>
      </c>
      <c r="C1229" t="s">
        <v>8514</v>
      </c>
      <c r="D1229" s="1" t="s">
        <v>16239</v>
      </c>
      <c r="E1229" t="s">
        <v>16240</v>
      </c>
      <c r="F1229" s="1" t="s">
        <v>16184</v>
      </c>
      <c r="G1229" t="s">
        <v>16185</v>
      </c>
      <c r="H1229" t="s">
        <v>16185</v>
      </c>
      <c r="I1229" s="2" t="str">
        <f t="shared" si="84"/>
        <v>OSM</v>
      </c>
      <c r="J1229" s="2" t="str">
        <f t="shared" si="81"/>
        <v>Google Maps</v>
      </c>
      <c r="K1229" s="2" t="str">
        <f t="shared" si="82"/>
        <v>Google Search</v>
      </c>
      <c r="M1229" t="str">
        <f t="shared" si="83"/>
        <v>insert into public.street_names_mappings(teryt_simc_code, teryt_ulic_code, teryt_street_name, osm_street_name) values ('0415801', '10003', 'Królowej Jadwigi', 'Królowej Jadwigi');</v>
      </c>
    </row>
    <row r="1230" spans="1:13" x14ac:dyDescent="0.3">
      <c r="A1230" t="s">
        <v>12723</v>
      </c>
      <c r="B1230" t="s">
        <v>15350</v>
      </c>
      <c r="C1230" t="s">
        <v>3058</v>
      </c>
      <c r="D1230" s="1" t="s">
        <v>4584</v>
      </c>
      <c r="E1230" t="s">
        <v>3058</v>
      </c>
      <c r="F1230" s="1" t="s">
        <v>16184</v>
      </c>
      <c r="G1230" t="s">
        <v>16185</v>
      </c>
      <c r="H1230" t="s">
        <v>16185</v>
      </c>
      <c r="I1230" s="2" t="str">
        <f t="shared" si="84"/>
        <v>OSM</v>
      </c>
      <c r="J1230" s="2" t="str">
        <f t="shared" si="81"/>
        <v>Google Maps</v>
      </c>
      <c r="K1230" s="2" t="str">
        <f t="shared" si="82"/>
        <v>Google Search</v>
      </c>
      <c r="M1230" t="str">
        <f t="shared" si="83"/>
        <v>insert into public.street_names_mappings(teryt_simc_code, teryt_ulic_code, teryt_street_name, osm_street_name) values ('0963359', '10003', 'Królowej Jadwigi', 'Królowej Jadwigi');</v>
      </c>
    </row>
    <row r="1231" spans="1:13" x14ac:dyDescent="0.3">
      <c r="A1231" t="s">
        <v>12743</v>
      </c>
      <c r="B1231" t="s">
        <v>15604</v>
      </c>
      <c r="C1231" t="s">
        <v>5808</v>
      </c>
      <c r="D1231" s="1" t="s">
        <v>5809</v>
      </c>
      <c r="E1231" t="s">
        <v>5808</v>
      </c>
      <c r="F1231" s="1" t="s">
        <v>16184</v>
      </c>
      <c r="G1231" t="s">
        <v>16185</v>
      </c>
      <c r="H1231" t="s">
        <v>16185</v>
      </c>
      <c r="I1231" s="2" t="str">
        <f t="shared" si="84"/>
        <v>OSM</v>
      </c>
      <c r="J1231" s="2" t="str">
        <f t="shared" si="81"/>
        <v>Google Maps</v>
      </c>
      <c r="K1231" s="2" t="str">
        <f t="shared" si="82"/>
        <v>Google Search</v>
      </c>
      <c r="M1231" t="str">
        <f t="shared" si="83"/>
        <v>insert into public.street_names_mappings(teryt_simc_code, teryt_ulic_code, teryt_street_name, osm_street_name) values ('0783864', '10003', 'Królowej Jadwigi', 'Królowej Jadwigi');</v>
      </c>
    </row>
    <row r="1232" spans="1:13" x14ac:dyDescent="0.3">
      <c r="A1232" t="s">
        <v>12745</v>
      </c>
      <c r="B1232" t="s">
        <v>15193</v>
      </c>
      <c r="C1232" t="s">
        <v>6673</v>
      </c>
      <c r="D1232" s="1" t="s">
        <v>6674</v>
      </c>
      <c r="E1232" t="s">
        <v>6673</v>
      </c>
      <c r="F1232" s="1" t="s">
        <v>16184</v>
      </c>
      <c r="G1232" t="s">
        <v>16185</v>
      </c>
      <c r="H1232" t="s">
        <v>16185</v>
      </c>
      <c r="I1232" s="2" t="str">
        <f t="shared" si="84"/>
        <v>OSM</v>
      </c>
      <c r="J1232" s="2" t="str">
        <f t="shared" si="81"/>
        <v>Google Maps</v>
      </c>
      <c r="K1232" s="2" t="str">
        <f t="shared" si="82"/>
        <v>Google Search</v>
      </c>
      <c r="M1232" t="str">
        <f t="shared" si="83"/>
        <v>insert into public.street_names_mappings(teryt_simc_code, teryt_ulic_code, teryt_street_name, osm_street_name) values ('0935742', '10003', 'Królowej Jadwigi', 'Królowej Jadwigi');</v>
      </c>
    </row>
    <row r="1233" spans="1:13" x14ac:dyDescent="0.3">
      <c r="A1233" t="s">
        <v>12800</v>
      </c>
      <c r="B1233" t="s">
        <v>16241</v>
      </c>
      <c r="C1233" t="s">
        <v>77</v>
      </c>
      <c r="D1233" s="1" t="s">
        <v>1105</v>
      </c>
      <c r="E1233" t="s">
        <v>77</v>
      </c>
      <c r="F1233" s="1" t="s">
        <v>16184</v>
      </c>
      <c r="G1233" t="s">
        <v>16185</v>
      </c>
      <c r="H1233" t="s">
        <v>16185</v>
      </c>
      <c r="I1233" s="2" t="str">
        <f t="shared" si="84"/>
        <v>OSM</v>
      </c>
      <c r="J1233" s="2" t="str">
        <f t="shared" si="81"/>
        <v>Google Maps</v>
      </c>
      <c r="K1233" s="2" t="str">
        <f t="shared" si="82"/>
        <v>Google Search</v>
      </c>
      <c r="M1233" t="str">
        <f t="shared" si="83"/>
        <v>insert into public.street_names_mappings(teryt_simc_code, teryt_ulic_code, teryt_street_name, osm_street_name) values ('0987331', '10003', 'Królowej Jadwigi', 'Królowej Jadwigi');</v>
      </c>
    </row>
    <row r="1234" spans="1:13" x14ac:dyDescent="0.3">
      <c r="A1234" t="s">
        <v>12759</v>
      </c>
      <c r="B1234" t="s">
        <v>15406</v>
      </c>
      <c r="C1234" t="s">
        <v>605</v>
      </c>
      <c r="D1234" s="1" t="s">
        <v>1510</v>
      </c>
      <c r="E1234" t="s">
        <v>605</v>
      </c>
      <c r="F1234" s="1" t="s">
        <v>16184</v>
      </c>
      <c r="G1234" t="s">
        <v>16185</v>
      </c>
      <c r="H1234" t="s">
        <v>16185</v>
      </c>
      <c r="I1234" s="2" t="str">
        <f t="shared" si="84"/>
        <v>OSM</v>
      </c>
      <c r="J1234" s="2" t="str">
        <f t="shared" si="81"/>
        <v>Google Maps</v>
      </c>
      <c r="K1234" s="2" t="str">
        <f t="shared" si="82"/>
        <v>Google Search</v>
      </c>
      <c r="M1234" t="str">
        <f t="shared" si="83"/>
        <v>insert into public.street_names_mappings(teryt_simc_code, teryt_ulic_code, teryt_street_name, osm_street_name) values ('0968233', '10003', 'Królowej Jadwigi', 'Królowej Jadwigi');</v>
      </c>
    </row>
    <row r="1235" spans="1:13" x14ac:dyDescent="0.3">
      <c r="A1235" t="s">
        <v>12764</v>
      </c>
      <c r="B1235" t="s">
        <v>15074</v>
      </c>
      <c r="C1235" t="s">
        <v>994</v>
      </c>
      <c r="D1235" s="1" t="s">
        <v>16242</v>
      </c>
      <c r="E1235" t="s">
        <v>16243</v>
      </c>
      <c r="F1235" s="1" t="s">
        <v>16184</v>
      </c>
      <c r="G1235" t="s">
        <v>16185</v>
      </c>
      <c r="H1235" t="s">
        <v>16185</v>
      </c>
      <c r="I1235" s="2" t="str">
        <f t="shared" si="84"/>
        <v>OSM</v>
      </c>
      <c r="J1235" s="2" t="str">
        <f t="shared" si="81"/>
        <v>Google Maps</v>
      </c>
      <c r="K1235" s="2" t="str">
        <f t="shared" si="82"/>
        <v>Google Search</v>
      </c>
      <c r="M1235" t="str">
        <f t="shared" si="83"/>
        <v>insert into public.street_names_mappings(teryt_simc_code, teryt_ulic_code, teryt_street_name, osm_street_name) values ('0097896', '10003', 'Królowej Jadwigi', 'Królowej Jadwigi');</v>
      </c>
    </row>
    <row r="1236" spans="1:13" x14ac:dyDescent="0.3">
      <c r="A1236" t="s">
        <v>12727</v>
      </c>
      <c r="B1236" t="s">
        <v>16244</v>
      </c>
      <c r="C1236" t="s">
        <v>2700</v>
      </c>
      <c r="D1236" s="1" t="s">
        <v>4349</v>
      </c>
      <c r="E1236" t="s">
        <v>2700</v>
      </c>
      <c r="F1236" s="1" t="s">
        <v>16184</v>
      </c>
      <c r="G1236" t="s">
        <v>16185</v>
      </c>
      <c r="H1236" t="s">
        <v>16185</v>
      </c>
      <c r="I1236" s="2" t="str">
        <f t="shared" si="84"/>
        <v>OSM</v>
      </c>
      <c r="J1236" s="2" t="str">
        <f t="shared" si="81"/>
        <v>Google Maps</v>
      </c>
      <c r="K1236" s="2" t="str">
        <f t="shared" si="82"/>
        <v>Google Search</v>
      </c>
      <c r="M1236" t="str">
        <f t="shared" si="83"/>
        <v>insert into public.street_names_mappings(teryt_simc_code, teryt_ulic_code, teryt_street_name, osm_street_name) values ('0977456', '10003', 'Królowej Jadwigi', 'Królowej Jadwigi');</v>
      </c>
    </row>
    <row r="1237" spans="1:13" x14ac:dyDescent="0.3">
      <c r="A1237" t="s">
        <v>12723</v>
      </c>
      <c r="B1237" t="s">
        <v>14666</v>
      </c>
      <c r="C1237" t="s">
        <v>925</v>
      </c>
      <c r="D1237" s="1" t="s">
        <v>1739</v>
      </c>
      <c r="E1237" t="s">
        <v>925</v>
      </c>
      <c r="F1237" s="1" t="s">
        <v>16184</v>
      </c>
      <c r="G1237" t="s">
        <v>16185</v>
      </c>
      <c r="H1237" t="s">
        <v>16185</v>
      </c>
      <c r="I1237" s="2" t="str">
        <f t="shared" si="84"/>
        <v>OSM</v>
      </c>
      <c r="J1237" s="2" t="str">
        <f t="shared" si="81"/>
        <v>Google Maps</v>
      </c>
      <c r="K1237" s="2" t="str">
        <f t="shared" si="82"/>
        <v>Google Search</v>
      </c>
      <c r="M1237" t="str">
        <f t="shared" si="83"/>
        <v>insert into public.street_names_mappings(teryt_simc_code, teryt_ulic_code, teryt_street_name, osm_street_name) values ('0337774', '10003', 'Królowej Jadwigi', 'Królowej Jadwigi');</v>
      </c>
    </row>
    <row r="1238" spans="1:13" x14ac:dyDescent="0.3">
      <c r="A1238" t="s">
        <v>12743</v>
      </c>
      <c r="B1238" t="s">
        <v>16245</v>
      </c>
      <c r="C1238" t="s">
        <v>3606</v>
      </c>
      <c r="D1238" s="1" t="s">
        <v>4957</v>
      </c>
      <c r="E1238" t="s">
        <v>3606</v>
      </c>
      <c r="F1238" s="1" t="s">
        <v>16184</v>
      </c>
      <c r="G1238" t="s">
        <v>16185</v>
      </c>
      <c r="H1238" t="s">
        <v>16185</v>
      </c>
      <c r="I1238" s="2" t="str">
        <f t="shared" si="84"/>
        <v>OSM</v>
      </c>
      <c r="J1238" s="2" t="str">
        <f t="shared" si="81"/>
        <v>Google Maps</v>
      </c>
      <c r="K1238" s="2" t="str">
        <f t="shared" si="82"/>
        <v>Google Search</v>
      </c>
      <c r="M1238" t="str">
        <f t="shared" si="83"/>
        <v>insert into public.street_names_mappings(teryt_simc_code, teryt_ulic_code, teryt_street_name, osm_street_name) values ('0950322', '10003', 'Królowej Jadwigi', 'Królowej Jadwigi');</v>
      </c>
    </row>
    <row r="1239" spans="1:13" x14ac:dyDescent="0.3">
      <c r="A1239" t="s">
        <v>12800</v>
      </c>
      <c r="B1239" t="s">
        <v>15698</v>
      </c>
      <c r="C1239" t="s">
        <v>856</v>
      </c>
      <c r="D1239" s="1" t="s">
        <v>1685</v>
      </c>
      <c r="E1239" t="s">
        <v>856</v>
      </c>
      <c r="F1239" s="1" t="s">
        <v>16184</v>
      </c>
      <c r="G1239" t="s">
        <v>16185</v>
      </c>
      <c r="H1239" t="s">
        <v>16185</v>
      </c>
      <c r="I1239" s="2" t="str">
        <f t="shared" si="84"/>
        <v>OSM</v>
      </c>
      <c r="J1239" s="2" t="str">
        <f t="shared" si="81"/>
        <v>Google Maps</v>
      </c>
      <c r="K1239" s="2" t="str">
        <f t="shared" si="82"/>
        <v>Google Search</v>
      </c>
      <c r="M1239" t="str">
        <f t="shared" si="83"/>
        <v>insert into public.street_names_mappings(teryt_simc_code, teryt_ulic_code, teryt_street_name, osm_street_name) values ('0984663', '10003', 'Królowej Jadwigi', 'Królowej Jadwigi');</v>
      </c>
    </row>
    <row r="1240" spans="1:13" x14ac:dyDescent="0.3">
      <c r="A1240" t="s">
        <v>12743</v>
      </c>
      <c r="B1240" t="s">
        <v>16124</v>
      </c>
      <c r="C1240" t="s">
        <v>2146</v>
      </c>
      <c r="D1240" s="1" t="s">
        <v>3996</v>
      </c>
      <c r="E1240" t="s">
        <v>2146</v>
      </c>
      <c r="F1240" s="1" t="s">
        <v>16184</v>
      </c>
      <c r="G1240" t="s">
        <v>16185</v>
      </c>
      <c r="H1240" t="s">
        <v>16185</v>
      </c>
      <c r="I1240" s="2" t="str">
        <f t="shared" si="84"/>
        <v>OSM</v>
      </c>
      <c r="J1240" s="2" t="str">
        <f t="shared" si="81"/>
        <v>Google Maps</v>
      </c>
      <c r="K1240" s="2" t="str">
        <f t="shared" si="82"/>
        <v>Google Search</v>
      </c>
      <c r="M1240" t="str">
        <f t="shared" si="83"/>
        <v>insert into public.street_names_mappings(teryt_simc_code, teryt_ulic_code, teryt_street_name, osm_street_name) values ('0950262', '10003', 'Królowej Jadwigi', 'Królowej Jadwigi');</v>
      </c>
    </row>
    <row r="1241" spans="1:13" x14ac:dyDescent="0.3">
      <c r="A1241" t="s">
        <v>12794</v>
      </c>
      <c r="B1241" t="s">
        <v>15022</v>
      </c>
      <c r="C1241" t="s">
        <v>2520</v>
      </c>
      <c r="D1241" s="1" t="s">
        <v>4228</v>
      </c>
      <c r="E1241" t="s">
        <v>2520</v>
      </c>
      <c r="F1241" s="1" t="s">
        <v>16184</v>
      </c>
      <c r="G1241" t="s">
        <v>16185</v>
      </c>
      <c r="H1241" t="s">
        <v>16185</v>
      </c>
      <c r="I1241" s="2" t="str">
        <f t="shared" si="84"/>
        <v>OSM</v>
      </c>
      <c r="J1241" s="2" t="str">
        <f t="shared" si="81"/>
        <v>Google Maps</v>
      </c>
      <c r="K1241" s="2" t="str">
        <f t="shared" si="82"/>
        <v>Google Search</v>
      </c>
      <c r="M1241" t="str">
        <f t="shared" si="83"/>
        <v>insert into public.street_names_mappings(teryt_simc_code, teryt_ulic_code, teryt_street_name, osm_street_name) values ('0964991', '10003', 'Królowej Jadwigi', 'Królowej Jadwigi');</v>
      </c>
    </row>
    <row r="1242" spans="1:13" x14ac:dyDescent="0.3">
      <c r="A1242" t="s">
        <v>12725</v>
      </c>
      <c r="B1242" t="s">
        <v>15378</v>
      </c>
      <c r="C1242" t="s">
        <v>11741</v>
      </c>
      <c r="D1242" s="1" t="s">
        <v>12579</v>
      </c>
      <c r="E1242" t="s">
        <v>11741</v>
      </c>
      <c r="F1242" s="1" t="s">
        <v>16184</v>
      </c>
      <c r="G1242" t="s">
        <v>16185</v>
      </c>
      <c r="H1242" t="s">
        <v>16185</v>
      </c>
      <c r="I1242" s="2" t="str">
        <f t="shared" si="84"/>
        <v>OSM</v>
      </c>
      <c r="J1242" s="2" t="str">
        <f t="shared" si="81"/>
        <v>Google Maps</v>
      </c>
      <c r="K1242" s="2" t="str">
        <f t="shared" si="82"/>
        <v>Google Search</v>
      </c>
      <c r="M1242" t="str">
        <f t="shared" si="83"/>
        <v>insert into public.street_names_mappings(teryt_simc_code, teryt_ulic_code, teryt_street_name, osm_street_name) values ('0932991', '10003', 'Królowej Jadwigi', 'Królowej Jadwigi');</v>
      </c>
    </row>
    <row r="1243" spans="1:13" x14ac:dyDescent="0.3">
      <c r="A1243" t="s">
        <v>12737</v>
      </c>
      <c r="B1243" t="s">
        <v>15174</v>
      </c>
      <c r="C1243" t="s">
        <v>291</v>
      </c>
      <c r="D1243" s="1" t="s">
        <v>1271</v>
      </c>
      <c r="E1243" t="s">
        <v>291</v>
      </c>
      <c r="F1243" s="1" t="s">
        <v>16184</v>
      </c>
      <c r="G1243" t="s">
        <v>16185</v>
      </c>
      <c r="H1243" t="s">
        <v>16185</v>
      </c>
      <c r="I1243" s="2" t="str">
        <f t="shared" si="84"/>
        <v>OSM</v>
      </c>
      <c r="J1243" s="2" t="str">
        <f t="shared" si="81"/>
        <v>Google Maps</v>
      </c>
      <c r="K1243" s="2" t="str">
        <f t="shared" si="82"/>
        <v>Google Search</v>
      </c>
      <c r="M1243" t="str">
        <f t="shared" si="83"/>
        <v>insert into public.street_names_mappings(teryt_simc_code, teryt_ulic_code, teryt_street_name, osm_street_name) values ('0980085', '10003', 'Królowej Jadwigi', 'Królowej Jadwigi');</v>
      </c>
    </row>
    <row r="1244" spans="1:13" x14ac:dyDescent="0.3">
      <c r="A1244" t="s">
        <v>12723</v>
      </c>
      <c r="B1244" t="s">
        <v>16246</v>
      </c>
      <c r="C1244" t="s">
        <v>458</v>
      </c>
      <c r="D1244" s="1" t="s">
        <v>16247</v>
      </c>
      <c r="E1244" t="s">
        <v>458</v>
      </c>
      <c r="F1244" s="1" t="s">
        <v>16184</v>
      </c>
      <c r="G1244" t="s">
        <v>16185</v>
      </c>
      <c r="H1244" t="s">
        <v>16185</v>
      </c>
      <c r="I1244" s="2" t="str">
        <f t="shared" si="84"/>
        <v>OSM</v>
      </c>
      <c r="J1244" s="2" t="str">
        <f t="shared" si="81"/>
        <v>Google Maps</v>
      </c>
      <c r="K1244" s="2" t="str">
        <f t="shared" si="82"/>
        <v>Google Search</v>
      </c>
      <c r="M1244" t="str">
        <f t="shared" si="83"/>
        <v>insert into public.street_names_mappings(teryt_simc_code, teryt_ulic_code, teryt_street_name, osm_street_name) values ('0981570', '10003', 'Królowej Jadwigi', 'Królowej Jadwigi');</v>
      </c>
    </row>
    <row r="1245" spans="1:13" x14ac:dyDescent="0.3">
      <c r="A1245" t="s">
        <v>12740</v>
      </c>
      <c r="B1245" t="s">
        <v>15552</v>
      </c>
      <c r="C1245" t="s">
        <v>227</v>
      </c>
      <c r="D1245" s="1" t="s">
        <v>1226</v>
      </c>
      <c r="E1245" t="s">
        <v>227</v>
      </c>
      <c r="F1245" s="1" t="s">
        <v>16184</v>
      </c>
      <c r="G1245" t="s">
        <v>16185</v>
      </c>
      <c r="H1245" t="s">
        <v>16185</v>
      </c>
      <c r="I1245" s="2" t="str">
        <f t="shared" si="84"/>
        <v>OSM</v>
      </c>
      <c r="J1245" s="2" t="str">
        <f t="shared" ref="J1245:J1308" si="85">HYPERLINK(CONCATENATE("https://www.google.de/maps/search/",H1245,", ",E1245), "Google Maps")</f>
        <v>Google Maps</v>
      </c>
      <c r="K1245" s="2" t="str">
        <f t="shared" ref="K1245:K1308" si="86">HYPERLINK(CONCATENATE("https://www.google.de/search?q=", H1245, ", ",E1245), "Google Search")</f>
        <v>Google Search</v>
      </c>
      <c r="M1245" t="str">
        <f t="shared" ref="M1245:M1308" si="87"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('0943813', '10003', 'Królowej Jadwigi', 'Królowej Jadwigi');</v>
      </c>
    </row>
    <row r="1246" spans="1:13" x14ac:dyDescent="0.3">
      <c r="A1246" t="s">
        <v>12725</v>
      </c>
      <c r="B1246" t="s">
        <v>15557</v>
      </c>
      <c r="C1246" t="s">
        <v>67</v>
      </c>
      <c r="D1246" s="1" t="s">
        <v>1094</v>
      </c>
      <c r="E1246" t="s">
        <v>67</v>
      </c>
      <c r="F1246" s="1" t="s">
        <v>16184</v>
      </c>
      <c r="G1246" t="s">
        <v>16185</v>
      </c>
      <c r="H1246" t="s">
        <v>16185</v>
      </c>
      <c r="I1246" s="2" t="str">
        <f t="shared" si="84"/>
        <v>OSM</v>
      </c>
      <c r="J1246" s="2" t="str">
        <f t="shared" si="85"/>
        <v>Google Maps</v>
      </c>
      <c r="K1246" s="2" t="str">
        <f t="shared" si="86"/>
        <v>Google Search</v>
      </c>
      <c r="M1246" t="str">
        <f t="shared" si="87"/>
        <v>insert into public.street_names_mappings(teryt_simc_code, teryt_ulic_code, teryt_street_name, osm_street_name) values ('0934903', '10003', 'Królowej Jadwigi', 'Królowej Jadwigi');</v>
      </c>
    </row>
    <row r="1247" spans="1:13" x14ac:dyDescent="0.3">
      <c r="A1247" t="s">
        <v>12723</v>
      </c>
      <c r="B1247" t="s">
        <v>14666</v>
      </c>
      <c r="C1247" t="s">
        <v>454</v>
      </c>
      <c r="D1247" s="1" t="s">
        <v>7243</v>
      </c>
      <c r="E1247" t="s">
        <v>7244</v>
      </c>
      <c r="F1247" s="1" t="s">
        <v>16184</v>
      </c>
      <c r="G1247" t="s">
        <v>16185</v>
      </c>
      <c r="H1247" t="s">
        <v>16185</v>
      </c>
      <c r="I1247" s="2" t="str">
        <f t="shared" si="84"/>
        <v>OSM</v>
      </c>
      <c r="J1247" s="2" t="str">
        <f t="shared" si="85"/>
        <v>Google Maps</v>
      </c>
      <c r="K1247" s="2" t="str">
        <f t="shared" si="86"/>
        <v>Google Search</v>
      </c>
      <c r="M1247" t="str">
        <f t="shared" si="87"/>
        <v>insert into public.street_names_mappings(teryt_simc_code, teryt_ulic_code, teryt_street_name, osm_street_name) values ('0324760', '10003', 'Królowej Jadwigi', 'Królowej Jadwigi');</v>
      </c>
    </row>
    <row r="1248" spans="1:13" x14ac:dyDescent="0.3">
      <c r="A1248" t="s">
        <v>12735</v>
      </c>
      <c r="B1248" t="s">
        <v>15455</v>
      </c>
      <c r="C1248" t="s">
        <v>2878</v>
      </c>
      <c r="D1248" s="1" t="s">
        <v>4471</v>
      </c>
      <c r="E1248" t="s">
        <v>2878</v>
      </c>
      <c r="F1248" s="1" t="s">
        <v>16184</v>
      </c>
      <c r="G1248" t="s">
        <v>16185</v>
      </c>
      <c r="H1248" t="s">
        <v>16185</v>
      </c>
      <c r="I1248" s="2" t="str">
        <f t="shared" si="84"/>
        <v>OSM</v>
      </c>
      <c r="J1248" s="2" t="str">
        <f t="shared" si="85"/>
        <v>Google Maps</v>
      </c>
      <c r="K1248" s="2" t="str">
        <f t="shared" si="86"/>
        <v>Google Search</v>
      </c>
      <c r="M1248" t="str">
        <f t="shared" si="87"/>
        <v>insert into public.street_names_mappings(teryt_simc_code, teryt_ulic_code, teryt_street_name, osm_street_name) values ('0988075', '10003', 'Królowej Jadwigi', 'Królowej Jadwigi');</v>
      </c>
    </row>
    <row r="1249" spans="1:13" x14ac:dyDescent="0.3">
      <c r="A1249" t="s">
        <v>12764</v>
      </c>
      <c r="B1249" t="s">
        <v>15417</v>
      </c>
      <c r="C1249" t="s">
        <v>12</v>
      </c>
      <c r="D1249" s="1" t="s">
        <v>1045</v>
      </c>
      <c r="E1249" t="s">
        <v>12</v>
      </c>
      <c r="F1249" s="1" t="s">
        <v>16184</v>
      </c>
      <c r="G1249" t="s">
        <v>16185</v>
      </c>
      <c r="H1249" t="s">
        <v>16185</v>
      </c>
      <c r="I1249" s="2" t="str">
        <f t="shared" si="84"/>
        <v>OSM</v>
      </c>
      <c r="J1249" s="2" t="str">
        <f t="shared" si="85"/>
        <v>Google Maps</v>
      </c>
      <c r="K1249" s="2" t="str">
        <f t="shared" si="86"/>
        <v>Google Search</v>
      </c>
      <c r="M1249" t="str">
        <f t="shared" si="87"/>
        <v>insert into public.street_names_mappings(teryt_simc_code, teryt_ulic_code, teryt_street_name, osm_street_name) values ('0982724', '10003', 'Królowej Jadwigi', 'Królowej Jadwigi');</v>
      </c>
    </row>
    <row r="1250" spans="1:13" x14ac:dyDescent="0.3">
      <c r="A1250" t="s">
        <v>12743</v>
      </c>
      <c r="B1250" t="s">
        <v>16248</v>
      </c>
      <c r="C1250" t="s">
        <v>16249</v>
      </c>
      <c r="D1250" s="1" t="s">
        <v>16250</v>
      </c>
      <c r="E1250" t="s">
        <v>16249</v>
      </c>
      <c r="F1250" s="1" t="s">
        <v>16184</v>
      </c>
      <c r="G1250" t="s">
        <v>16185</v>
      </c>
      <c r="H1250" t="s">
        <v>16185</v>
      </c>
      <c r="I1250" s="2" t="str">
        <f t="shared" si="84"/>
        <v>OSM</v>
      </c>
      <c r="J1250" s="2" t="str">
        <f t="shared" si="85"/>
        <v>Google Maps</v>
      </c>
      <c r="K1250" s="2" t="str">
        <f t="shared" si="86"/>
        <v>Google Search</v>
      </c>
      <c r="M1250" t="str">
        <f t="shared" si="87"/>
        <v>insert into public.street_names_mappings(teryt_simc_code, teryt_ulic_code, teryt_street_name, osm_street_name) values ('0979969', '10003', 'Królowej Jadwigi', 'Królowej Jadwigi');</v>
      </c>
    </row>
    <row r="1251" spans="1:13" x14ac:dyDescent="0.3">
      <c r="A1251" t="s">
        <v>12729</v>
      </c>
      <c r="B1251" t="s">
        <v>15230</v>
      </c>
      <c r="C1251" t="s">
        <v>292</v>
      </c>
      <c r="D1251" s="1" t="s">
        <v>1272</v>
      </c>
      <c r="E1251" t="s">
        <v>292</v>
      </c>
      <c r="F1251" s="1" t="s">
        <v>16184</v>
      </c>
      <c r="G1251" t="s">
        <v>16185</v>
      </c>
      <c r="H1251" t="s">
        <v>16185</v>
      </c>
      <c r="I1251" s="2" t="str">
        <f t="shared" si="84"/>
        <v>OSM</v>
      </c>
      <c r="J1251" s="2" t="str">
        <f t="shared" si="85"/>
        <v>Google Maps</v>
      </c>
      <c r="K1251" s="2" t="str">
        <f t="shared" si="86"/>
        <v>Google Search</v>
      </c>
      <c r="M1251" t="str">
        <f t="shared" si="87"/>
        <v>insert into public.street_names_mappings(teryt_simc_code, teryt_ulic_code, teryt_street_name, osm_street_name) values ('0949336', '10003', 'Królowej Jadwigi', 'Królowej Jadwigi');</v>
      </c>
    </row>
    <row r="1252" spans="1:13" x14ac:dyDescent="0.3">
      <c r="A1252" t="s">
        <v>12735</v>
      </c>
      <c r="B1252" t="s">
        <v>16251</v>
      </c>
      <c r="C1252" t="s">
        <v>10948</v>
      </c>
      <c r="D1252" s="1" t="s">
        <v>10949</v>
      </c>
      <c r="E1252" t="s">
        <v>10948</v>
      </c>
      <c r="F1252" s="1" t="s">
        <v>16184</v>
      </c>
      <c r="G1252" t="s">
        <v>16185</v>
      </c>
      <c r="H1252" t="s">
        <v>16185</v>
      </c>
      <c r="I1252" s="2" t="str">
        <f t="shared" si="84"/>
        <v>OSM</v>
      </c>
      <c r="J1252" s="2" t="str">
        <f t="shared" si="85"/>
        <v>Google Maps</v>
      </c>
      <c r="K1252" s="2" t="str">
        <f t="shared" si="86"/>
        <v>Google Search</v>
      </c>
      <c r="M1252" t="str">
        <f t="shared" si="87"/>
        <v>insert into public.street_names_mappings(teryt_simc_code, teryt_ulic_code, teryt_street_name, osm_street_name) values ('0392684', '10003', 'Królowej Jadwigi', 'Królowej Jadwigi');</v>
      </c>
    </row>
    <row r="1253" spans="1:13" x14ac:dyDescent="0.3">
      <c r="A1253" t="s">
        <v>12764</v>
      </c>
      <c r="B1253" t="s">
        <v>16037</v>
      </c>
      <c r="C1253" t="s">
        <v>452</v>
      </c>
      <c r="D1253" s="1" t="s">
        <v>1392</v>
      </c>
      <c r="E1253" t="s">
        <v>452</v>
      </c>
      <c r="F1253" s="1" t="s">
        <v>16184</v>
      </c>
      <c r="G1253" t="s">
        <v>16185</v>
      </c>
      <c r="H1253" t="s">
        <v>16185</v>
      </c>
      <c r="I1253" s="2" t="str">
        <f t="shared" si="84"/>
        <v>OSM</v>
      </c>
      <c r="J1253" s="2" t="str">
        <f t="shared" si="85"/>
        <v>Google Maps</v>
      </c>
      <c r="K1253" s="2" t="str">
        <f t="shared" si="86"/>
        <v>Google Search</v>
      </c>
      <c r="M1253" t="str">
        <f t="shared" si="87"/>
        <v>insert into public.street_names_mappings(teryt_simc_code, teryt_ulic_code, teryt_street_name, osm_street_name) values ('0983652', '10003', 'Królowej Jadwigi', 'Królowej Jadwigi');</v>
      </c>
    </row>
    <row r="1254" spans="1:13" x14ac:dyDescent="0.3">
      <c r="A1254" t="s">
        <v>12743</v>
      </c>
      <c r="B1254" t="s">
        <v>16252</v>
      </c>
      <c r="C1254" t="s">
        <v>1927</v>
      </c>
      <c r="D1254" s="1" t="s">
        <v>3853</v>
      </c>
      <c r="E1254" t="s">
        <v>1927</v>
      </c>
      <c r="F1254" s="1" t="s">
        <v>16184</v>
      </c>
      <c r="G1254" t="s">
        <v>16185</v>
      </c>
      <c r="H1254" t="s">
        <v>16185</v>
      </c>
      <c r="I1254" s="2" t="str">
        <f t="shared" si="84"/>
        <v>OSM</v>
      </c>
      <c r="J1254" s="2" t="str">
        <f t="shared" si="85"/>
        <v>Google Maps</v>
      </c>
      <c r="K1254" s="2" t="str">
        <f t="shared" si="86"/>
        <v>Google Search</v>
      </c>
      <c r="M1254" t="str">
        <f t="shared" si="87"/>
        <v>insert into public.street_names_mappings(teryt_simc_code, teryt_ulic_code, teryt_street_name, osm_street_name) values ('0967245', '10003', 'Królowej Jadwigi', 'Królowej Jadwigi');</v>
      </c>
    </row>
    <row r="1255" spans="1:13" x14ac:dyDescent="0.3">
      <c r="A1255" t="s">
        <v>12800</v>
      </c>
      <c r="B1255" t="s">
        <v>15607</v>
      </c>
      <c r="C1255" t="s">
        <v>16253</v>
      </c>
      <c r="D1255" s="1" t="s">
        <v>16254</v>
      </c>
      <c r="E1255" t="s">
        <v>16253</v>
      </c>
      <c r="F1255" s="1" t="s">
        <v>16184</v>
      </c>
      <c r="G1255" t="s">
        <v>16185</v>
      </c>
      <c r="H1255" t="s">
        <v>16185</v>
      </c>
      <c r="I1255" s="2" t="str">
        <f t="shared" si="84"/>
        <v>OSM</v>
      </c>
      <c r="J1255" s="2" t="str">
        <f t="shared" si="85"/>
        <v>Google Maps</v>
      </c>
      <c r="K1255" s="2" t="str">
        <f t="shared" si="86"/>
        <v>Google Search</v>
      </c>
      <c r="M1255" t="str">
        <f t="shared" si="87"/>
        <v>insert into public.street_names_mappings(teryt_simc_code, teryt_ulic_code, teryt_street_name, osm_street_name) values ('0856474', '10003', 'Królowej Jadwigi', 'Królowej Jadwigi');</v>
      </c>
    </row>
    <row r="1256" spans="1:13" x14ac:dyDescent="0.3">
      <c r="A1256" t="s">
        <v>12731</v>
      </c>
      <c r="B1256" t="s">
        <v>13074</v>
      </c>
      <c r="C1256" t="s">
        <v>11781</v>
      </c>
      <c r="D1256" s="1" t="s">
        <v>12621</v>
      </c>
      <c r="E1256" t="s">
        <v>11781</v>
      </c>
      <c r="F1256" s="1" t="s">
        <v>16184</v>
      </c>
      <c r="G1256" t="s">
        <v>16185</v>
      </c>
      <c r="H1256" t="s">
        <v>16185</v>
      </c>
      <c r="I1256" s="2" t="str">
        <f t="shared" si="84"/>
        <v>OSM</v>
      </c>
      <c r="J1256" s="2" t="str">
        <f t="shared" si="85"/>
        <v>Google Maps</v>
      </c>
      <c r="K1256" s="2" t="str">
        <f t="shared" si="86"/>
        <v>Google Search</v>
      </c>
      <c r="M1256" t="str">
        <f t="shared" si="87"/>
        <v>insert into public.street_names_mappings(teryt_simc_code, teryt_ulic_code, teryt_street_name, osm_street_name) values ('0918123', '10003', 'Królowej Jadwigi', 'Królowej Jadwigi');</v>
      </c>
    </row>
    <row r="1257" spans="1:13" x14ac:dyDescent="0.3">
      <c r="A1257" t="s">
        <v>12794</v>
      </c>
      <c r="B1257" t="s">
        <v>16255</v>
      </c>
      <c r="C1257" t="s">
        <v>16256</v>
      </c>
      <c r="D1257" s="1" t="s">
        <v>16257</v>
      </c>
      <c r="E1257" t="s">
        <v>16256</v>
      </c>
      <c r="F1257" s="1" t="s">
        <v>16184</v>
      </c>
      <c r="G1257" t="s">
        <v>16185</v>
      </c>
      <c r="H1257" t="s">
        <v>16185</v>
      </c>
      <c r="I1257" s="2" t="str">
        <f t="shared" si="84"/>
        <v>OSM</v>
      </c>
      <c r="J1257" s="2" t="str">
        <f t="shared" si="85"/>
        <v>Google Maps</v>
      </c>
      <c r="K1257" s="2" t="str">
        <f t="shared" si="86"/>
        <v>Google Search</v>
      </c>
      <c r="M1257" t="str">
        <f t="shared" si="87"/>
        <v>insert into public.street_names_mappings(teryt_simc_code, teryt_ulic_code, teryt_street_name, osm_street_name) values ('0977947', '10003', 'Królowej Jadwigi', 'Królowej Jadwigi');</v>
      </c>
    </row>
    <row r="1258" spans="1:13" x14ac:dyDescent="0.3">
      <c r="A1258" t="s">
        <v>12794</v>
      </c>
      <c r="B1258" t="s">
        <v>15022</v>
      </c>
      <c r="C1258" t="s">
        <v>141</v>
      </c>
      <c r="D1258" s="1" t="s">
        <v>1165</v>
      </c>
      <c r="E1258" t="s">
        <v>141</v>
      </c>
      <c r="F1258" s="1" t="s">
        <v>16184</v>
      </c>
      <c r="G1258" t="s">
        <v>16185</v>
      </c>
      <c r="H1258" t="s">
        <v>16185</v>
      </c>
      <c r="I1258" s="2" t="str">
        <f t="shared" si="84"/>
        <v>OSM</v>
      </c>
      <c r="J1258" s="2" t="str">
        <f t="shared" si="85"/>
        <v>Google Maps</v>
      </c>
      <c r="K1258" s="2" t="str">
        <f t="shared" si="86"/>
        <v>Google Search</v>
      </c>
      <c r="M1258" t="str">
        <f t="shared" si="87"/>
        <v>insert into public.street_names_mappings(teryt_simc_code, teryt_ulic_code, teryt_street_name, osm_street_name) values ('0490470', '10003', 'Królowej Jadwigi', 'Królowej Jadwigi');</v>
      </c>
    </row>
    <row r="1259" spans="1:13" x14ac:dyDescent="0.3">
      <c r="A1259" t="s">
        <v>12731</v>
      </c>
      <c r="B1259" t="s">
        <v>13232</v>
      </c>
      <c r="C1259" t="s">
        <v>11285</v>
      </c>
      <c r="D1259" s="1" t="s">
        <v>15138</v>
      </c>
      <c r="E1259" t="s">
        <v>15139</v>
      </c>
      <c r="F1259" s="1" t="s">
        <v>16184</v>
      </c>
      <c r="G1259" t="s">
        <v>16185</v>
      </c>
      <c r="H1259" t="s">
        <v>16185</v>
      </c>
      <c r="I1259" s="2" t="str">
        <f t="shared" si="84"/>
        <v>OSM</v>
      </c>
      <c r="J1259" s="2" t="str">
        <f t="shared" si="85"/>
        <v>Google Maps</v>
      </c>
      <c r="K1259" s="2" t="str">
        <f t="shared" si="86"/>
        <v>Google Search</v>
      </c>
      <c r="M1259" t="str">
        <f t="shared" si="87"/>
        <v>insert into public.street_names_mappings(teryt_simc_code, teryt_ulic_code, teryt_street_name, osm_street_name) values ('0002915', '10003', 'Królowej Jadwigi', 'Królowej Jadwigi');</v>
      </c>
    </row>
    <row r="1260" spans="1:13" x14ac:dyDescent="0.3">
      <c r="A1260" t="s">
        <v>12723</v>
      </c>
      <c r="B1260" t="s">
        <v>16047</v>
      </c>
      <c r="C1260" t="s">
        <v>2128</v>
      </c>
      <c r="D1260" s="1" t="s">
        <v>3980</v>
      </c>
      <c r="E1260" t="s">
        <v>2128</v>
      </c>
      <c r="F1260" s="1" t="s">
        <v>16184</v>
      </c>
      <c r="G1260" t="s">
        <v>16185</v>
      </c>
      <c r="H1260" t="s">
        <v>16185</v>
      </c>
      <c r="I1260" s="2" t="str">
        <f t="shared" si="84"/>
        <v>OSM</v>
      </c>
      <c r="J1260" s="2" t="str">
        <f t="shared" si="85"/>
        <v>Google Maps</v>
      </c>
      <c r="K1260" s="2" t="str">
        <f t="shared" si="86"/>
        <v>Google Search</v>
      </c>
      <c r="M1260" t="str">
        <f t="shared" si="87"/>
        <v>insert into public.street_names_mappings(teryt_simc_code, teryt_ulic_code, teryt_street_name, osm_street_name) values ('0952232', '10003', 'Królowej Jadwigi', 'Królowej Jadwigi');</v>
      </c>
    </row>
    <row r="1261" spans="1:13" x14ac:dyDescent="0.3">
      <c r="A1261" t="s">
        <v>12729</v>
      </c>
      <c r="B1261" t="s">
        <v>15230</v>
      </c>
      <c r="C1261" t="s">
        <v>16258</v>
      </c>
      <c r="D1261" s="1" t="s">
        <v>16259</v>
      </c>
      <c r="E1261" t="s">
        <v>16258</v>
      </c>
      <c r="F1261" s="1" t="s">
        <v>16184</v>
      </c>
      <c r="G1261" t="s">
        <v>16185</v>
      </c>
      <c r="H1261" t="s">
        <v>16185</v>
      </c>
      <c r="I1261" s="2" t="str">
        <f t="shared" si="84"/>
        <v>OSM</v>
      </c>
      <c r="J1261" s="2" t="str">
        <f t="shared" si="85"/>
        <v>Google Maps</v>
      </c>
      <c r="K1261" s="2" t="str">
        <f t="shared" si="86"/>
        <v>Google Search</v>
      </c>
      <c r="M1261" t="str">
        <f t="shared" si="87"/>
        <v>insert into public.street_names_mappings(teryt_simc_code, teryt_ulic_code, teryt_street_name, osm_street_name) values ('0301210', '10003', 'Królowej Jadwigi', 'Królowej Jadwigi');</v>
      </c>
    </row>
    <row r="1262" spans="1:13" x14ac:dyDescent="0.3">
      <c r="A1262" t="s">
        <v>12725</v>
      </c>
      <c r="B1262" t="s">
        <v>15292</v>
      </c>
      <c r="C1262" t="s">
        <v>876</v>
      </c>
      <c r="D1262" s="1" t="s">
        <v>15293</v>
      </c>
      <c r="E1262" t="s">
        <v>15294</v>
      </c>
      <c r="F1262" s="1" t="s">
        <v>16184</v>
      </c>
      <c r="G1262" t="s">
        <v>16185</v>
      </c>
      <c r="H1262" t="s">
        <v>16185</v>
      </c>
      <c r="I1262" s="2" t="str">
        <f t="shared" si="84"/>
        <v>OSM</v>
      </c>
      <c r="J1262" s="2" t="str">
        <f t="shared" si="85"/>
        <v>Google Maps</v>
      </c>
      <c r="K1262" s="2" t="str">
        <f t="shared" si="86"/>
        <v>Google Search</v>
      </c>
      <c r="M1262" t="str">
        <f t="shared" si="87"/>
        <v>insert into public.street_names_mappings(teryt_simc_code, teryt_ulic_code, teryt_street_name, osm_street_name) values ('0159806', '10003', 'Królowej Jadwigi', 'Królowej Jadwigi');</v>
      </c>
    </row>
    <row r="1263" spans="1:13" x14ac:dyDescent="0.3">
      <c r="A1263" t="s">
        <v>12731</v>
      </c>
      <c r="B1263" t="s">
        <v>13077</v>
      </c>
      <c r="C1263" t="s">
        <v>11817</v>
      </c>
      <c r="D1263" s="1" t="s">
        <v>12662</v>
      </c>
      <c r="E1263" t="s">
        <v>11817</v>
      </c>
      <c r="F1263" s="1" t="s">
        <v>16184</v>
      </c>
      <c r="G1263" t="s">
        <v>16185</v>
      </c>
      <c r="H1263" t="s">
        <v>16185</v>
      </c>
      <c r="I1263" s="2" t="str">
        <f t="shared" si="84"/>
        <v>OSM</v>
      </c>
      <c r="J1263" s="2" t="str">
        <f t="shared" si="85"/>
        <v>Google Maps</v>
      </c>
      <c r="K1263" s="2" t="str">
        <f t="shared" si="86"/>
        <v>Google Search</v>
      </c>
      <c r="M1263" t="str">
        <f t="shared" si="87"/>
        <v>insert into public.street_names_mappings(teryt_simc_code, teryt_ulic_code, teryt_street_name, osm_street_name) values ('0921792', '10003', 'Królowej Jadwigi', 'Królowej Jadwigi');</v>
      </c>
    </row>
    <row r="1264" spans="1:13" x14ac:dyDescent="0.3">
      <c r="A1264" t="s">
        <v>12729</v>
      </c>
      <c r="B1264" t="s">
        <v>14718</v>
      </c>
      <c r="C1264" t="s">
        <v>468</v>
      </c>
      <c r="D1264" s="1" t="s">
        <v>4296</v>
      </c>
      <c r="E1264" t="s">
        <v>468</v>
      </c>
      <c r="F1264" s="1" t="s">
        <v>16184</v>
      </c>
      <c r="G1264" t="s">
        <v>16185</v>
      </c>
      <c r="H1264" t="s">
        <v>16185</v>
      </c>
      <c r="I1264" s="2" t="str">
        <f t="shared" si="84"/>
        <v>OSM</v>
      </c>
      <c r="J1264" s="2" t="str">
        <f t="shared" si="85"/>
        <v>Google Maps</v>
      </c>
      <c r="K1264" s="2" t="str">
        <f t="shared" si="86"/>
        <v>Google Search</v>
      </c>
      <c r="M1264" t="str">
        <f t="shared" si="87"/>
        <v>insert into public.street_names_mappings(teryt_simc_code, teryt_ulic_code, teryt_street_name, osm_street_name) values ('0971637', '10003', 'Królowej Jadwigi', 'Królowej Jadwigi');</v>
      </c>
    </row>
    <row r="1265" spans="1:13" x14ac:dyDescent="0.3">
      <c r="A1265" t="s">
        <v>12745</v>
      </c>
      <c r="B1265" t="s">
        <v>15803</v>
      </c>
      <c r="C1265" t="s">
        <v>78</v>
      </c>
      <c r="D1265" s="1" t="s">
        <v>1106</v>
      </c>
      <c r="E1265" t="s">
        <v>78</v>
      </c>
      <c r="F1265" s="1" t="s">
        <v>16184</v>
      </c>
      <c r="G1265" t="s">
        <v>16185</v>
      </c>
      <c r="H1265" t="s">
        <v>16185</v>
      </c>
      <c r="I1265" s="2" t="str">
        <f t="shared" si="84"/>
        <v>OSM</v>
      </c>
      <c r="J1265" s="2" t="str">
        <f t="shared" si="85"/>
        <v>Google Maps</v>
      </c>
      <c r="K1265" s="2" t="str">
        <f t="shared" si="86"/>
        <v>Google Search</v>
      </c>
      <c r="M1265" t="str">
        <f t="shared" si="87"/>
        <v>insert into public.street_names_mappings(teryt_simc_code, teryt_ulic_code, teryt_street_name, osm_street_name) values ('0954685', '10003', 'Królowej Jadwigi', 'Królowej Jadwigi');</v>
      </c>
    </row>
    <row r="1266" spans="1:13" x14ac:dyDescent="0.3">
      <c r="A1266" t="s">
        <v>12731</v>
      </c>
      <c r="B1266" t="s">
        <v>16260</v>
      </c>
      <c r="C1266" t="s">
        <v>16261</v>
      </c>
      <c r="D1266" s="1" t="s">
        <v>16262</v>
      </c>
      <c r="E1266" t="s">
        <v>16261</v>
      </c>
      <c r="F1266" s="1" t="s">
        <v>16184</v>
      </c>
      <c r="G1266" t="s">
        <v>16185</v>
      </c>
      <c r="H1266" t="s">
        <v>16185</v>
      </c>
      <c r="I1266" s="2" t="str">
        <f t="shared" si="84"/>
        <v>OSM</v>
      </c>
      <c r="J1266" s="2" t="str">
        <f t="shared" si="85"/>
        <v>Google Maps</v>
      </c>
      <c r="K1266" s="2" t="str">
        <f t="shared" si="86"/>
        <v>Google Search</v>
      </c>
      <c r="M1266" t="str">
        <f t="shared" si="87"/>
        <v>insert into public.street_names_mappings(teryt_simc_code, teryt_ulic_code, teryt_street_name, osm_street_name) values ('0974044', '10003', 'Królowej Jadwigi', 'Królowej Jadwigi');</v>
      </c>
    </row>
    <row r="1267" spans="1:13" x14ac:dyDescent="0.3">
      <c r="A1267" t="s">
        <v>12729</v>
      </c>
      <c r="B1267" t="s">
        <v>15230</v>
      </c>
      <c r="C1267" t="s">
        <v>16258</v>
      </c>
      <c r="D1267" s="1" t="s">
        <v>16263</v>
      </c>
      <c r="E1267" t="s">
        <v>16264</v>
      </c>
      <c r="F1267" s="1" t="s">
        <v>16184</v>
      </c>
      <c r="G1267" t="s">
        <v>16185</v>
      </c>
      <c r="H1267" t="s">
        <v>16185</v>
      </c>
      <c r="I1267" s="2" t="str">
        <f t="shared" si="84"/>
        <v>OSM</v>
      </c>
      <c r="J1267" s="2" t="str">
        <f t="shared" si="85"/>
        <v>Google Maps</v>
      </c>
      <c r="K1267" s="2" t="str">
        <f t="shared" si="86"/>
        <v>Google Search</v>
      </c>
      <c r="M1267" t="str">
        <f t="shared" si="87"/>
        <v>insert into public.street_names_mappings(teryt_simc_code, teryt_ulic_code, teryt_street_name, osm_street_name) values ('0301227', '10003', 'Królowej Jadwigi', 'Królowej Jadwigi');</v>
      </c>
    </row>
    <row r="1268" spans="1:13" x14ac:dyDescent="0.3">
      <c r="A1268" t="s">
        <v>12745</v>
      </c>
      <c r="B1268" t="s">
        <v>15603</v>
      </c>
      <c r="C1268" t="s">
        <v>11268</v>
      </c>
      <c r="D1268" s="1" t="s">
        <v>12109</v>
      </c>
      <c r="E1268" t="s">
        <v>11270</v>
      </c>
      <c r="F1268" s="1" t="s">
        <v>16184</v>
      </c>
      <c r="G1268" t="s">
        <v>16185</v>
      </c>
      <c r="H1268" t="s">
        <v>16185</v>
      </c>
      <c r="I1268" s="2" t="str">
        <f t="shared" si="84"/>
        <v>OSM</v>
      </c>
      <c r="J1268" s="2" t="str">
        <f t="shared" si="85"/>
        <v>Google Maps</v>
      </c>
      <c r="K1268" s="2" t="str">
        <f t="shared" si="86"/>
        <v>Google Search</v>
      </c>
      <c r="M1268" t="str">
        <f t="shared" si="87"/>
        <v>insert into public.street_names_mappings(teryt_simc_code, teryt_ulic_code, teryt_street_name, osm_street_name) values ('0181792', '10003', 'Królowej Jadwigi', 'Królowej Jadwigi');</v>
      </c>
    </row>
    <row r="1269" spans="1:13" x14ac:dyDescent="0.3">
      <c r="A1269" t="s">
        <v>12723</v>
      </c>
      <c r="B1269" t="s">
        <v>15390</v>
      </c>
      <c r="C1269" t="s">
        <v>412</v>
      </c>
      <c r="D1269" s="1" t="s">
        <v>6629</v>
      </c>
      <c r="E1269" t="s">
        <v>412</v>
      </c>
      <c r="F1269" s="1" t="s">
        <v>16184</v>
      </c>
      <c r="G1269" t="s">
        <v>16185</v>
      </c>
      <c r="H1269" t="s">
        <v>16185</v>
      </c>
      <c r="I1269" s="2" t="str">
        <f t="shared" si="84"/>
        <v>OSM</v>
      </c>
      <c r="J1269" s="2" t="str">
        <f t="shared" si="85"/>
        <v>Google Maps</v>
      </c>
      <c r="K1269" s="2" t="str">
        <f t="shared" si="86"/>
        <v>Google Search</v>
      </c>
      <c r="M1269" t="str">
        <f t="shared" si="87"/>
        <v>insert into public.street_names_mappings(teryt_simc_code, teryt_ulic_code, teryt_street_name, osm_street_name) values ('0982641', '10003', 'Królowej Jadwigi', 'Królowej Jadwigi');</v>
      </c>
    </row>
    <row r="1270" spans="1:13" x14ac:dyDescent="0.3">
      <c r="A1270" t="s">
        <v>12740</v>
      </c>
      <c r="B1270" t="s">
        <v>15776</v>
      </c>
      <c r="C1270" t="s">
        <v>24</v>
      </c>
      <c r="D1270" s="1" t="s">
        <v>1056</v>
      </c>
      <c r="E1270" t="s">
        <v>24</v>
      </c>
      <c r="F1270" s="1" t="s">
        <v>16184</v>
      </c>
      <c r="G1270" t="s">
        <v>16185</v>
      </c>
      <c r="H1270" t="s">
        <v>16185</v>
      </c>
      <c r="I1270" s="2" t="str">
        <f t="shared" si="84"/>
        <v>OSM</v>
      </c>
      <c r="J1270" s="2" t="str">
        <f t="shared" si="85"/>
        <v>Google Maps</v>
      </c>
      <c r="K1270" s="2" t="str">
        <f t="shared" si="86"/>
        <v>Google Search</v>
      </c>
      <c r="M1270" t="str">
        <f t="shared" si="87"/>
        <v>insert into public.street_names_mappings(teryt_simc_code, teryt_ulic_code, teryt_street_name, osm_street_name) values ('0945380', '10003', 'Królowej Jadwigi', 'Królowej Jadwigi');</v>
      </c>
    </row>
    <row r="1271" spans="1:13" x14ac:dyDescent="0.3">
      <c r="A1271" t="s">
        <v>12723</v>
      </c>
      <c r="B1271" t="s">
        <v>15390</v>
      </c>
      <c r="C1271" t="s">
        <v>972</v>
      </c>
      <c r="D1271" s="1" t="s">
        <v>1771</v>
      </c>
      <c r="E1271" t="s">
        <v>973</v>
      </c>
      <c r="F1271" s="1" t="s">
        <v>16184</v>
      </c>
      <c r="G1271" t="s">
        <v>16185</v>
      </c>
      <c r="H1271" t="s">
        <v>16185</v>
      </c>
      <c r="I1271" s="2" t="str">
        <f t="shared" si="84"/>
        <v>OSM</v>
      </c>
      <c r="J1271" s="2" t="str">
        <f t="shared" si="85"/>
        <v>Google Maps</v>
      </c>
      <c r="K1271" s="2" t="str">
        <f t="shared" si="86"/>
        <v>Google Search</v>
      </c>
      <c r="M1271" t="str">
        <f t="shared" si="87"/>
        <v>insert into public.street_names_mappings(teryt_simc_code, teryt_ulic_code, teryt_street_name, osm_street_name) values ('0829276', '10003', 'Królowej Jadwigi', 'Królowej Jadwigi');</v>
      </c>
    </row>
    <row r="1272" spans="1:13" x14ac:dyDescent="0.3">
      <c r="A1272" t="s">
        <v>12735</v>
      </c>
      <c r="B1272" t="s">
        <v>16161</v>
      </c>
      <c r="C1272" t="s">
        <v>866</v>
      </c>
      <c r="D1272" s="1" t="s">
        <v>1692</v>
      </c>
      <c r="E1272" t="s">
        <v>866</v>
      </c>
      <c r="F1272" s="1" t="s">
        <v>16184</v>
      </c>
      <c r="G1272" t="s">
        <v>16185</v>
      </c>
      <c r="H1272" t="s">
        <v>16185</v>
      </c>
      <c r="I1272" s="2" t="str">
        <f t="shared" si="84"/>
        <v>OSM</v>
      </c>
      <c r="J1272" s="2" t="str">
        <f t="shared" si="85"/>
        <v>Google Maps</v>
      </c>
      <c r="K1272" s="2" t="str">
        <f t="shared" si="86"/>
        <v>Google Search</v>
      </c>
      <c r="M1272" t="str">
        <f t="shared" si="87"/>
        <v>insert into public.street_names_mappings(teryt_simc_code, teryt_ulic_code, teryt_street_name, osm_street_name) values ('0987510', '10003', 'Królowej Jadwigi', 'Królowej Jadwigi');</v>
      </c>
    </row>
    <row r="1273" spans="1:13" x14ac:dyDescent="0.3">
      <c r="A1273" t="s">
        <v>12740</v>
      </c>
      <c r="B1273" t="s">
        <v>15624</v>
      </c>
      <c r="C1273" t="s">
        <v>5580</v>
      </c>
      <c r="D1273" s="1" t="s">
        <v>5581</v>
      </c>
      <c r="E1273" t="s">
        <v>5580</v>
      </c>
      <c r="F1273" s="1" t="s">
        <v>16184</v>
      </c>
      <c r="G1273" t="s">
        <v>16185</v>
      </c>
      <c r="H1273" t="s">
        <v>16185</v>
      </c>
      <c r="I1273" s="2" t="str">
        <f t="shared" si="84"/>
        <v>OSM</v>
      </c>
      <c r="J1273" s="2" t="str">
        <f t="shared" si="85"/>
        <v>Google Maps</v>
      </c>
      <c r="K1273" s="2" t="str">
        <f t="shared" si="86"/>
        <v>Google Search</v>
      </c>
      <c r="M1273" t="str">
        <f t="shared" si="87"/>
        <v>insert into public.street_names_mappings(teryt_simc_code, teryt_ulic_code, teryt_street_name, osm_street_name) values ('0945491', '10003', 'Królowej Jadwigi', 'Królowej Jadwigi');</v>
      </c>
    </row>
    <row r="1274" spans="1:13" x14ac:dyDescent="0.3">
      <c r="A1274" t="s">
        <v>12764</v>
      </c>
      <c r="B1274" t="s">
        <v>15602</v>
      </c>
      <c r="C1274" t="s">
        <v>3458</v>
      </c>
      <c r="D1274" s="1" t="s">
        <v>6994</v>
      </c>
      <c r="E1274" t="s">
        <v>6995</v>
      </c>
      <c r="F1274" s="1" t="s">
        <v>16184</v>
      </c>
      <c r="G1274" t="s">
        <v>16185</v>
      </c>
      <c r="H1274" t="s">
        <v>16185</v>
      </c>
      <c r="I1274" s="2" t="str">
        <f t="shared" si="84"/>
        <v>OSM</v>
      </c>
      <c r="J1274" s="2" t="str">
        <f t="shared" si="85"/>
        <v>Google Maps</v>
      </c>
      <c r="K1274" s="2" t="str">
        <f t="shared" si="86"/>
        <v>Google Search</v>
      </c>
      <c r="M1274" t="str">
        <f t="shared" si="87"/>
        <v>insert into public.street_names_mappings(teryt_simc_code, teryt_ulic_code, teryt_street_name, osm_street_name) values ('0846441', '10003', 'Królowej Jadwigi', 'Królowej Jadwigi');</v>
      </c>
    </row>
    <row r="1275" spans="1:13" x14ac:dyDescent="0.3">
      <c r="A1275" t="s">
        <v>12729</v>
      </c>
      <c r="B1275" t="s">
        <v>15718</v>
      </c>
      <c r="C1275" t="s">
        <v>5835</v>
      </c>
      <c r="D1275" s="1" t="s">
        <v>5836</v>
      </c>
      <c r="E1275" t="s">
        <v>5835</v>
      </c>
      <c r="F1275" s="1" t="s">
        <v>16184</v>
      </c>
      <c r="G1275" t="s">
        <v>16185</v>
      </c>
      <c r="H1275" t="s">
        <v>16185</v>
      </c>
      <c r="I1275" s="2" t="str">
        <f t="shared" si="84"/>
        <v>OSM</v>
      </c>
      <c r="J1275" s="2" t="str">
        <f t="shared" si="85"/>
        <v>Google Maps</v>
      </c>
      <c r="K1275" s="2" t="str">
        <f t="shared" si="86"/>
        <v>Google Search</v>
      </c>
      <c r="M1275" t="str">
        <f t="shared" si="87"/>
        <v>insert into public.street_names_mappings(teryt_simc_code, teryt_ulic_code, teryt_street_name, osm_street_name) values ('0967423', '10003', 'Królowej Jadwigi', 'Królowej Jadwigi');</v>
      </c>
    </row>
    <row r="1276" spans="1:13" x14ac:dyDescent="0.3">
      <c r="A1276" t="s">
        <v>12764</v>
      </c>
      <c r="B1276" t="s">
        <v>15560</v>
      </c>
      <c r="C1276" t="s">
        <v>460</v>
      </c>
      <c r="D1276" s="1" t="s">
        <v>1397</v>
      </c>
      <c r="E1276" t="s">
        <v>460</v>
      </c>
      <c r="F1276" s="1" t="s">
        <v>16184</v>
      </c>
      <c r="G1276" t="s">
        <v>16185</v>
      </c>
      <c r="H1276" t="s">
        <v>16185</v>
      </c>
      <c r="I1276" s="2" t="str">
        <f t="shared" si="84"/>
        <v>OSM</v>
      </c>
      <c r="J1276" s="2" t="str">
        <f t="shared" si="85"/>
        <v>Google Maps</v>
      </c>
      <c r="K1276" s="2" t="str">
        <f t="shared" si="86"/>
        <v>Google Search</v>
      </c>
      <c r="M1276" t="str">
        <f t="shared" si="87"/>
        <v>insert into public.street_names_mappings(teryt_simc_code, teryt_ulic_code, teryt_street_name, osm_street_name) values ('0929865', '10003', 'Królowej Jadwigi', 'Królowej Jadwigi');</v>
      </c>
    </row>
    <row r="1277" spans="1:13" x14ac:dyDescent="0.3">
      <c r="A1277" t="s">
        <v>12725</v>
      </c>
      <c r="B1277" t="s">
        <v>15042</v>
      </c>
      <c r="C1277" t="s">
        <v>470</v>
      </c>
      <c r="D1277" s="1" t="s">
        <v>3969</v>
      </c>
      <c r="E1277" t="s">
        <v>470</v>
      </c>
      <c r="F1277" s="1" t="s">
        <v>16184</v>
      </c>
      <c r="G1277" t="s">
        <v>16185</v>
      </c>
      <c r="H1277" t="s">
        <v>16185</v>
      </c>
      <c r="I1277" s="2" t="str">
        <f t="shared" si="84"/>
        <v>OSM</v>
      </c>
      <c r="J1277" s="2" t="str">
        <f t="shared" si="85"/>
        <v>Google Maps</v>
      </c>
      <c r="K1277" s="2" t="str">
        <f t="shared" si="86"/>
        <v>Google Search</v>
      </c>
      <c r="M1277" t="str">
        <f t="shared" si="87"/>
        <v>insert into public.street_names_mappings(teryt_simc_code, teryt_ulic_code, teryt_street_name, osm_street_name) values ('0935127', '10003', 'Królowej Jadwigi', 'Królowej Jadwigi');</v>
      </c>
    </row>
    <row r="1278" spans="1:13" x14ac:dyDescent="0.3">
      <c r="A1278" t="s">
        <v>12740</v>
      </c>
      <c r="B1278" t="s">
        <v>15850</v>
      </c>
      <c r="C1278" t="s">
        <v>7792</v>
      </c>
      <c r="D1278" s="1" t="s">
        <v>7793</v>
      </c>
      <c r="E1278" t="s">
        <v>7792</v>
      </c>
      <c r="F1278" s="1" t="s">
        <v>16184</v>
      </c>
      <c r="G1278" t="s">
        <v>16185</v>
      </c>
      <c r="H1278" t="s">
        <v>16185</v>
      </c>
      <c r="I1278" s="2" t="str">
        <f t="shared" si="84"/>
        <v>OSM</v>
      </c>
      <c r="J1278" s="2" t="str">
        <f t="shared" si="85"/>
        <v>Google Maps</v>
      </c>
      <c r="K1278" s="2" t="str">
        <f t="shared" si="86"/>
        <v>Google Search</v>
      </c>
      <c r="M1278" t="str">
        <f t="shared" si="87"/>
        <v>insert into public.street_names_mappings(teryt_simc_code, teryt_ulic_code, teryt_street_name, osm_street_name) values ('0927642', '10003', 'Królowej Jadwigi', 'Królowej Jadwigi');</v>
      </c>
    </row>
    <row r="1279" spans="1:13" x14ac:dyDescent="0.3">
      <c r="A1279" t="s">
        <v>12740</v>
      </c>
      <c r="B1279" t="s">
        <v>15552</v>
      </c>
      <c r="C1279" t="s">
        <v>1027</v>
      </c>
      <c r="D1279" s="1" t="s">
        <v>1815</v>
      </c>
      <c r="E1279" t="s">
        <v>1027</v>
      </c>
      <c r="F1279" s="1" t="s">
        <v>16265</v>
      </c>
      <c r="G1279" t="s">
        <v>16266</v>
      </c>
      <c r="H1279" t="s">
        <v>16266</v>
      </c>
      <c r="I1279" s="2" t="str">
        <f t="shared" si="84"/>
        <v>OSM</v>
      </c>
      <c r="J1279" s="2" t="str">
        <f t="shared" si="85"/>
        <v>Google Maps</v>
      </c>
      <c r="K1279" s="2" t="str">
        <f t="shared" si="86"/>
        <v>Google Search</v>
      </c>
      <c r="M1279" t="str">
        <f t="shared" si="87"/>
        <v>insert into public.street_names_mappings(teryt_simc_code, teryt_ulic_code, teryt_street_name, osm_street_name) values ('0938806', '10015', 'Kruczkowskiego', 'Kruczkowskiego');</v>
      </c>
    </row>
    <row r="1280" spans="1:13" x14ac:dyDescent="0.3">
      <c r="A1280" t="s">
        <v>12725</v>
      </c>
      <c r="B1280" t="s">
        <v>15042</v>
      </c>
      <c r="C1280" t="s">
        <v>470</v>
      </c>
      <c r="D1280" s="1" t="s">
        <v>3969</v>
      </c>
      <c r="E1280" t="s">
        <v>470</v>
      </c>
      <c r="F1280" s="1" t="s">
        <v>16265</v>
      </c>
      <c r="G1280" t="s">
        <v>16266</v>
      </c>
      <c r="H1280" t="s">
        <v>16266</v>
      </c>
      <c r="I1280" s="2" t="str">
        <f t="shared" si="84"/>
        <v>OSM</v>
      </c>
      <c r="J1280" s="2" t="str">
        <f t="shared" si="85"/>
        <v>Google Maps</v>
      </c>
      <c r="K1280" s="2" t="str">
        <f t="shared" si="86"/>
        <v>Google Search</v>
      </c>
      <c r="M1280" t="str">
        <f t="shared" si="87"/>
        <v>insert into public.street_names_mappings(teryt_simc_code, teryt_ulic_code, teryt_street_name, osm_street_name) values ('0935127', '10015', 'Kruczkowskiego', 'Kruczkowskiego');</v>
      </c>
    </row>
    <row r="1281" spans="1:13" x14ac:dyDescent="0.3">
      <c r="A1281" t="s">
        <v>12798</v>
      </c>
      <c r="B1281" t="s">
        <v>15220</v>
      </c>
      <c r="C1281" t="s">
        <v>10107</v>
      </c>
      <c r="D1281" s="1" t="s">
        <v>10108</v>
      </c>
      <c r="E1281" t="s">
        <v>10107</v>
      </c>
      <c r="F1281" s="1" t="s">
        <v>16267</v>
      </c>
      <c r="G1281" t="s">
        <v>16268</v>
      </c>
      <c r="H1281" t="s">
        <v>16268</v>
      </c>
      <c r="I1281" s="2" t="str">
        <f t="shared" si="84"/>
        <v>OSM</v>
      </c>
      <c r="J1281" s="2" t="str">
        <f t="shared" si="85"/>
        <v>Google Maps</v>
      </c>
      <c r="K1281" s="2" t="str">
        <f t="shared" si="86"/>
        <v>Google Search</v>
      </c>
      <c r="M1281" t="str">
        <f t="shared" si="87"/>
        <v>insert into public.street_names_mappings(teryt_simc_code, teryt_ulic_code, teryt_street_name, osm_street_name) values ('0965252', '10155', 'Krzyszowica', 'Krzyszowica');</v>
      </c>
    </row>
    <row r="1282" spans="1:13" x14ac:dyDescent="0.3">
      <c r="A1282" t="s">
        <v>12729</v>
      </c>
      <c r="B1282" t="s">
        <v>14704</v>
      </c>
      <c r="C1282" t="s">
        <v>771</v>
      </c>
      <c r="D1282" s="1" t="s">
        <v>1768</v>
      </c>
      <c r="E1282" t="s">
        <v>771</v>
      </c>
      <c r="F1282" s="1" t="s">
        <v>16269</v>
      </c>
      <c r="G1282" t="s">
        <v>16270</v>
      </c>
      <c r="H1282" t="s">
        <v>16270</v>
      </c>
      <c r="I1282" s="2" t="str">
        <f t="shared" si="84"/>
        <v>OSM</v>
      </c>
      <c r="J1282" s="2" t="str">
        <f t="shared" si="85"/>
        <v>Google Maps</v>
      </c>
      <c r="K1282" s="2" t="str">
        <f t="shared" si="86"/>
        <v>Google Search</v>
      </c>
      <c r="M1282" t="str">
        <f t="shared" si="87"/>
        <v>insert into public.street_names_mappings(teryt_simc_code, teryt_ulic_code, teryt_street_name, osm_street_name) values ('0970885', '10177', 'Krzywoustego', 'Krzywoustego');</v>
      </c>
    </row>
    <row r="1283" spans="1:13" x14ac:dyDescent="0.3">
      <c r="A1283" t="s">
        <v>12764</v>
      </c>
      <c r="B1283" t="s">
        <v>15102</v>
      </c>
      <c r="C1283" t="s">
        <v>738</v>
      </c>
      <c r="D1283" s="1" t="s">
        <v>12274</v>
      </c>
      <c r="E1283" t="s">
        <v>738</v>
      </c>
      <c r="F1283" s="1" t="s">
        <v>16269</v>
      </c>
      <c r="G1283" t="s">
        <v>16270</v>
      </c>
      <c r="H1283" t="s">
        <v>16270</v>
      </c>
      <c r="I1283" s="2" t="str">
        <f t="shared" si="84"/>
        <v>OSM</v>
      </c>
      <c r="J1283" s="2" t="str">
        <f t="shared" si="85"/>
        <v>Google Maps</v>
      </c>
      <c r="K1283" s="2" t="str">
        <f t="shared" si="86"/>
        <v>Google Search</v>
      </c>
      <c r="M1283" t="str">
        <f t="shared" si="87"/>
        <v>insert into public.street_names_mappings(teryt_simc_code, teryt_ulic_code, teryt_street_name, osm_street_name) values ('0985830', '10177', 'Krzywoustego', 'Krzywoustego');</v>
      </c>
    </row>
    <row r="1284" spans="1:13" x14ac:dyDescent="0.3">
      <c r="A1284" t="s">
        <v>12764</v>
      </c>
      <c r="B1284" t="s">
        <v>15900</v>
      </c>
      <c r="C1284" t="s">
        <v>594</v>
      </c>
      <c r="D1284" s="1" t="s">
        <v>1502</v>
      </c>
      <c r="E1284" t="s">
        <v>594</v>
      </c>
      <c r="F1284" s="1" t="s">
        <v>16271</v>
      </c>
      <c r="G1284" t="s">
        <v>16272</v>
      </c>
      <c r="H1284" t="s">
        <v>16272</v>
      </c>
      <c r="I1284" s="2" t="str">
        <f t="shared" si="84"/>
        <v>OSM</v>
      </c>
      <c r="J1284" s="2" t="str">
        <f t="shared" si="85"/>
        <v>Google Maps</v>
      </c>
      <c r="K1284" s="2" t="str">
        <f t="shared" si="86"/>
        <v>Google Search</v>
      </c>
      <c r="M1284" t="str">
        <f t="shared" si="87"/>
        <v>insert into public.street_names_mappings(teryt_simc_code, teryt_ulic_code, teryt_street_name, osm_street_name) values ('0929517', '10186', 'Krzyżanowskiego', 'Krzyżanowskiego');</v>
      </c>
    </row>
    <row r="1285" spans="1:13" x14ac:dyDescent="0.3">
      <c r="A1285" t="s">
        <v>12729</v>
      </c>
      <c r="B1285" t="s">
        <v>15196</v>
      </c>
      <c r="C1285" t="s">
        <v>329</v>
      </c>
      <c r="D1285" s="1" t="s">
        <v>1302</v>
      </c>
      <c r="E1285" t="s">
        <v>329</v>
      </c>
      <c r="F1285" s="1" t="s">
        <v>16273</v>
      </c>
      <c r="G1285" t="s">
        <v>16274</v>
      </c>
      <c r="H1285" t="s">
        <v>16274</v>
      </c>
      <c r="I1285" s="2" t="str">
        <f t="shared" si="84"/>
        <v>OSM</v>
      </c>
      <c r="J1285" s="2" t="str">
        <f t="shared" si="85"/>
        <v>Google Maps</v>
      </c>
      <c r="K1285" s="2" t="str">
        <f t="shared" si="86"/>
        <v>Google Search</v>
      </c>
      <c r="M1285" t="str">
        <f t="shared" si="87"/>
        <v>insert into public.street_names_mappings(teryt_simc_code, teryt_ulic_code, teryt_street_name, osm_street_name) values ('0937280', '10287', 'Kubackiego', 'Kubackiego');</v>
      </c>
    </row>
    <row r="1286" spans="1:13" x14ac:dyDescent="0.3">
      <c r="A1286" t="s">
        <v>12731</v>
      </c>
      <c r="B1286" t="s">
        <v>13280</v>
      </c>
      <c r="C1286" t="s">
        <v>11648</v>
      </c>
      <c r="D1286" s="1" t="s">
        <v>12478</v>
      </c>
      <c r="E1286" t="s">
        <v>11648</v>
      </c>
      <c r="F1286" s="1" t="s">
        <v>16275</v>
      </c>
      <c r="G1286" t="s">
        <v>16276</v>
      </c>
      <c r="H1286" t="s">
        <v>16276</v>
      </c>
      <c r="I1286" s="2" t="str">
        <f t="shared" si="84"/>
        <v>OSM</v>
      </c>
      <c r="J1286" s="2" t="str">
        <f t="shared" si="85"/>
        <v>Google Maps</v>
      </c>
      <c r="K1286" s="2" t="str">
        <f t="shared" si="86"/>
        <v>Google Search</v>
      </c>
      <c r="M1286" t="str">
        <f t="shared" si="87"/>
        <v>insert into public.street_names_mappings(teryt_simc_code, teryt_ulic_code, teryt_street_name, osm_street_name) values ('0735434', '10297', 'Kubickiego', 'Kubickiego');</v>
      </c>
    </row>
    <row r="1287" spans="1:13" x14ac:dyDescent="0.3">
      <c r="A1287" t="s">
        <v>12759</v>
      </c>
      <c r="B1287" t="s">
        <v>15045</v>
      </c>
      <c r="C1287" t="s">
        <v>1939</v>
      </c>
      <c r="D1287" s="1" t="s">
        <v>3861</v>
      </c>
      <c r="E1287" t="s">
        <v>1939</v>
      </c>
      <c r="F1287" s="1" t="s">
        <v>16277</v>
      </c>
      <c r="G1287" t="s">
        <v>16278</v>
      </c>
      <c r="H1287" t="s">
        <v>16278</v>
      </c>
      <c r="I1287" s="2" t="str">
        <f t="shared" si="84"/>
        <v>OSM</v>
      </c>
      <c r="J1287" s="2" t="str">
        <f t="shared" si="85"/>
        <v>Google Maps</v>
      </c>
      <c r="K1287" s="2" t="str">
        <f t="shared" si="86"/>
        <v>Google Search</v>
      </c>
      <c r="M1287" t="str">
        <f t="shared" si="87"/>
        <v>insert into public.street_names_mappings(teryt_simc_code, teryt_ulic_code, teryt_street_name, osm_street_name) values ('0968078', '10355', 'Kukuczki', 'Kukuczki');</v>
      </c>
    </row>
    <row r="1288" spans="1:13" x14ac:dyDescent="0.3">
      <c r="A1288" t="s">
        <v>12759</v>
      </c>
      <c r="B1288" t="s">
        <v>15206</v>
      </c>
      <c r="C1288" t="s">
        <v>11696</v>
      </c>
      <c r="D1288" s="1" t="s">
        <v>12528</v>
      </c>
      <c r="E1288" t="s">
        <v>11696</v>
      </c>
      <c r="F1288" s="1" t="s">
        <v>16279</v>
      </c>
      <c r="G1288" t="s">
        <v>16280</v>
      </c>
      <c r="H1288" t="s">
        <v>16280</v>
      </c>
      <c r="I1288" s="2" t="str">
        <f t="shared" si="84"/>
        <v>OSM</v>
      </c>
      <c r="J1288" s="2" t="str">
        <f t="shared" si="85"/>
        <v>Google Maps</v>
      </c>
      <c r="K1288" s="2" t="str">
        <f t="shared" si="86"/>
        <v>Google Search</v>
      </c>
      <c r="M1288" t="str">
        <f t="shared" si="87"/>
        <v>insert into public.street_names_mappings(teryt_simc_code, teryt_ulic_code, teryt_street_name, osm_street_name) values ('0714107', '10357', 'Kukulskiego', 'Kukulskiego');</v>
      </c>
    </row>
    <row r="1289" spans="1:13" x14ac:dyDescent="0.3">
      <c r="A1289" t="s">
        <v>12740</v>
      </c>
      <c r="B1289" t="s">
        <v>15627</v>
      </c>
      <c r="C1289" t="s">
        <v>16281</v>
      </c>
      <c r="D1289" s="1" t="s">
        <v>16282</v>
      </c>
      <c r="E1289" t="s">
        <v>16283</v>
      </c>
      <c r="F1289" s="1" t="s">
        <v>16284</v>
      </c>
      <c r="G1289" t="s">
        <v>16285</v>
      </c>
      <c r="H1289" t="s">
        <v>16285</v>
      </c>
      <c r="I1289" s="2" t="str">
        <f t="shared" si="84"/>
        <v>OSM</v>
      </c>
      <c r="J1289" s="2" t="str">
        <f t="shared" si="85"/>
        <v>Google Maps</v>
      </c>
      <c r="K1289" s="2" t="str">
        <f t="shared" si="86"/>
        <v>Google Search</v>
      </c>
      <c r="M1289" t="str">
        <f t="shared" si="87"/>
        <v>insert into public.street_names_mappings(teryt_simc_code, teryt_ulic_code, teryt_street_name, osm_street_name) values ('0216332', '10375', 'Kuliga', 'Kuliga');</v>
      </c>
    </row>
    <row r="1290" spans="1:13" x14ac:dyDescent="0.3">
      <c r="A1290" t="s">
        <v>12764</v>
      </c>
      <c r="B1290" t="s">
        <v>15054</v>
      </c>
      <c r="C1290" t="s">
        <v>2388</v>
      </c>
      <c r="D1290" s="1" t="s">
        <v>4147</v>
      </c>
      <c r="E1290" t="s">
        <v>2388</v>
      </c>
      <c r="F1290" s="1" t="s">
        <v>16286</v>
      </c>
      <c r="G1290" t="s">
        <v>16287</v>
      </c>
      <c r="H1290" t="s">
        <v>16287</v>
      </c>
      <c r="I1290" s="2" t="str">
        <f t="shared" si="84"/>
        <v>OSM</v>
      </c>
      <c r="J1290" s="2" t="str">
        <f t="shared" si="85"/>
        <v>Google Maps</v>
      </c>
      <c r="K1290" s="2" t="str">
        <f t="shared" si="86"/>
        <v>Google Search</v>
      </c>
      <c r="M1290" t="str">
        <f t="shared" si="87"/>
        <v>insert into public.street_names_mappings(teryt_simc_code, teryt_ulic_code, teryt_street_name, osm_street_name) values ('0983333', '10399', 'Kunickiego', 'Kunickiego');</v>
      </c>
    </row>
    <row r="1291" spans="1:13" x14ac:dyDescent="0.3">
      <c r="A1291" t="s">
        <v>12745</v>
      </c>
      <c r="B1291" t="s">
        <v>15233</v>
      </c>
      <c r="C1291" t="s">
        <v>284</v>
      </c>
      <c r="D1291" s="1" t="s">
        <v>1265</v>
      </c>
      <c r="E1291" t="s">
        <v>284</v>
      </c>
      <c r="F1291" s="1" t="s">
        <v>16286</v>
      </c>
      <c r="G1291" t="s">
        <v>16287</v>
      </c>
      <c r="H1291" t="s">
        <v>16287</v>
      </c>
      <c r="I1291" s="2" t="str">
        <f t="shared" si="84"/>
        <v>OSM</v>
      </c>
      <c r="J1291" s="2" t="str">
        <f t="shared" si="85"/>
        <v>Google Maps</v>
      </c>
      <c r="K1291" s="2" t="str">
        <f t="shared" si="86"/>
        <v>Google Search</v>
      </c>
      <c r="M1291" t="str">
        <f t="shared" si="87"/>
        <v>insert into public.street_names_mappings(teryt_simc_code, teryt_ulic_code, teryt_street_name, osm_street_name) values ('0988520', '10399', 'Kunickiego', 'Kunickiego');</v>
      </c>
    </row>
    <row r="1292" spans="1:13" x14ac:dyDescent="0.3">
      <c r="A1292" t="s">
        <v>12725</v>
      </c>
      <c r="B1292" t="s">
        <v>15413</v>
      </c>
      <c r="C1292" t="s">
        <v>83</v>
      </c>
      <c r="D1292" s="1" t="s">
        <v>1110</v>
      </c>
      <c r="E1292" t="s">
        <v>83</v>
      </c>
      <c r="F1292" s="1" t="s">
        <v>16288</v>
      </c>
      <c r="G1292" t="s">
        <v>16289</v>
      </c>
      <c r="H1292" t="s">
        <v>16289</v>
      </c>
      <c r="I1292" s="2" t="str">
        <f t="shared" ref="I1292:I1355" si="88">HYPERLINK(_xlfn.ENCODEURL(CONCATENATE("https://www.openstreetmap.org/search?query=",H1292,",",E1292)), "OSM")</f>
        <v>OSM</v>
      </c>
      <c r="J1292" s="2" t="str">
        <f t="shared" si="85"/>
        <v>Google Maps</v>
      </c>
      <c r="K1292" s="2" t="str">
        <f t="shared" si="86"/>
        <v>Google Search</v>
      </c>
      <c r="M1292" t="str">
        <f t="shared" si="87"/>
        <v>insert into public.street_names_mappings(teryt_simc_code, teryt_ulic_code, teryt_street_name, osm_street_name) values ('0933016', '10412', 'Kupały', 'Kupały');</v>
      </c>
    </row>
    <row r="1293" spans="1:13" x14ac:dyDescent="0.3">
      <c r="A1293" t="s">
        <v>12800</v>
      </c>
      <c r="B1293" t="s">
        <v>15710</v>
      </c>
      <c r="C1293" t="s">
        <v>192</v>
      </c>
      <c r="D1293" s="1" t="s">
        <v>1807</v>
      </c>
      <c r="E1293" t="s">
        <v>192</v>
      </c>
      <c r="F1293" s="1" t="s">
        <v>16288</v>
      </c>
      <c r="G1293" t="s">
        <v>16289</v>
      </c>
      <c r="H1293" t="s">
        <v>16289</v>
      </c>
      <c r="I1293" s="2" t="str">
        <f t="shared" si="88"/>
        <v>OSM</v>
      </c>
      <c r="J1293" s="2" t="str">
        <f t="shared" si="85"/>
        <v>Google Maps</v>
      </c>
      <c r="K1293" s="2" t="str">
        <f t="shared" si="86"/>
        <v>Google Search</v>
      </c>
      <c r="M1293" t="str">
        <f t="shared" si="87"/>
        <v>insert into public.street_names_mappings(teryt_simc_code, teryt_ulic_code, teryt_street_name, osm_street_name) values ('0875425', '10412', 'Kupały', 'Kupały');</v>
      </c>
    </row>
    <row r="1294" spans="1:13" x14ac:dyDescent="0.3">
      <c r="A1294" t="s">
        <v>12759</v>
      </c>
      <c r="B1294" t="s">
        <v>15398</v>
      </c>
      <c r="C1294" t="s">
        <v>257</v>
      </c>
      <c r="D1294" s="1" t="s">
        <v>1246</v>
      </c>
      <c r="E1294" t="s">
        <v>257</v>
      </c>
      <c r="F1294" s="1" t="s">
        <v>16288</v>
      </c>
      <c r="G1294" t="s">
        <v>16289</v>
      </c>
      <c r="H1294" t="s">
        <v>16289</v>
      </c>
      <c r="I1294" s="2" t="str">
        <f t="shared" si="88"/>
        <v>OSM</v>
      </c>
      <c r="J1294" s="2" t="str">
        <f t="shared" si="85"/>
        <v>Google Maps</v>
      </c>
      <c r="K1294" s="2" t="str">
        <f t="shared" si="86"/>
        <v>Google Search</v>
      </c>
      <c r="M1294" t="str">
        <f t="shared" si="87"/>
        <v>insert into public.street_names_mappings(teryt_simc_code, teryt_ulic_code, teryt_street_name, osm_street_name) values ('0957650', '10412', 'Kupały', 'Kupały');</v>
      </c>
    </row>
    <row r="1295" spans="1:13" x14ac:dyDescent="0.3">
      <c r="A1295" t="s">
        <v>12729</v>
      </c>
      <c r="B1295" t="s">
        <v>15506</v>
      </c>
      <c r="C1295" t="s">
        <v>235</v>
      </c>
      <c r="D1295" s="1" t="s">
        <v>1231</v>
      </c>
      <c r="E1295" t="s">
        <v>235</v>
      </c>
      <c r="F1295" s="1" t="s">
        <v>16288</v>
      </c>
      <c r="G1295" t="s">
        <v>16289</v>
      </c>
      <c r="H1295" t="s">
        <v>16289</v>
      </c>
      <c r="I1295" s="2" t="str">
        <f t="shared" si="88"/>
        <v>OSM</v>
      </c>
      <c r="J1295" s="2" t="str">
        <f t="shared" si="85"/>
        <v>Google Maps</v>
      </c>
      <c r="K1295" s="2" t="str">
        <f t="shared" si="86"/>
        <v>Google Search</v>
      </c>
      <c r="M1295" t="str">
        <f t="shared" si="87"/>
        <v>insert into public.street_names_mappings(teryt_simc_code, teryt_ulic_code, teryt_street_name, osm_street_name) values ('0969400', '10412', 'Kupały', 'Kupały');</v>
      </c>
    </row>
    <row r="1296" spans="1:13" x14ac:dyDescent="0.3">
      <c r="A1296" t="s">
        <v>12737</v>
      </c>
      <c r="B1296" t="s">
        <v>16112</v>
      </c>
      <c r="C1296" t="s">
        <v>3762</v>
      </c>
      <c r="D1296" s="1" t="s">
        <v>5056</v>
      </c>
      <c r="E1296" t="s">
        <v>3762</v>
      </c>
      <c r="F1296" s="1" t="s">
        <v>16288</v>
      </c>
      <c r="G1296" t="s">
        <v>16289</v>
      </c>
      <c r="H1296" t="s">
        <v>16289</v>
      </c>
      <c r="I1296" s="2" t="str">
        <f t="shared" si="88"/>
        <v>OSM</v>
      </c>
      <c r="J1296" s="2" t="str">
        <f t="shared" si="85"/>
        <v>Google Maps</v>
      </c>
      <c r="K1296" s="2" t="str">
        <f t="shared" si="86"/>
        <v>Google Search</v>
      </c>
      <c r="M1296" t="str">
        <f t="shared" si="87"/>
        <v>insert into public.street_names_mappings(teryt_simc_code, teryt_ulic_code, teryt_street_name, osm_street_name) values ('0971672', '10412', 'Kupały', 'Kupały');</v>
      </c>
    </row>
    <row r="1297" spans="1:13" x14ac:dyDescent="0.3">
      <c r="A1297" t="s">
        <v>12735</v>
      </c>
      <c r="B1297" t="s">
        <v>16290</v>
      </c>
      <c r="C1297" t="s">
        <v>237</v>
      </c>
      <c r="D1297" s="1" t="s">
        <v>3968</v>
      </c>
      <c r="E1297" t="s">
        <v>237</v>
      </c>
      <c r="F1297" s="1" t="s">
        <v>16288</v>
      </c>
      <c r="G1297" t="s">
        <v>16289</v>
      </c>
      <c r="H1297" t="s">
        <v>16289</v>
      </c>
      <c r="I1297" s="2" t="str">
        <f t="shared" si="88"/>
        <v>OSM</v>
      </c>
      <c r="J1297" s="2" t="str">
        <f t="shared" si="85"/>
        <v>Google Maps</v>
      </c>
      <c r="K1297" s="2" t="str">
        <f t="shared" si="86"/>
        <v>Google Search</v>
      </c>
      <c r="M1297" t="str">
        <f t="shared" si="87"/>
        <v>insert into public.street_names_mappings(teryt_simc_code, teryt_ulic_code, teryt_street_name, osm_street_name) values ('0930294', '10412', 'Kupały', 'Kupały');</v>
      </c>
    </row>
    <row r="1298" spans="1:13" x14ac:dyDescent="0.3">
      <c r="A1298" t="s">
        <v>12794</v>
      </c>
      <c r="B1298" t="s">
        <v>15164</v>
      </c>
      <c r="C1298" t="s">
        <v>279</v>
      </c>
      <c r="D1298" s="1" t="s">
        <v>1260</v>
      </c>
      <c r="E1298" t="s">
        <v>279</v>
      </c>
      <c r="F1298" s="1" t="s">
        <v>16291</v>
      </c>
      <c r="G1298" t="s">
        <v>16292</v>
      </c>
      <c r="H1298" t="s">
        <v>16292</v>
      </c>
      <c r="I1298" s="2" t="str">
        <f t="shared" si="88"/>
        <v>OSM</v>
      </c>
      <c r="J1298" s="2" t="str">
        <f t="shared" si="85"/>
        <v>Google Maps</v>
      </c>
      <c r="K1298" s="2" t="str">
        <f t="shared" si="86"/>
        <v>Google Search</v>
      </c>
      <c r="M1298" t="str">
        <f t="shared" si="87"/>
        <v>insert into public.street_names_mappings(teryt_simc_code, teryt_ulic_code, teryt_street_name, osm_street_name) values ('0964749', '10421', 'Kupnera', 'Kupnera');</v>
      </c>
    </row>
    <row r="1299" spans="1:13" x14ac:dyDescent="0.3">
      <c r="A1299" t="s">
        <v>12731</v>
      </c>
      <c r="B1299" t="s">
        <v>13146</v>
      </c>
      <c r="C1299" t="s">
        <v>5083</v>
      </c>
      <c r="D1299" s="1" t="s">
        <v>12404</v>
      </c>
      <c r="E1299" t="s">
        <v>5083</v>
      </c>
      <c r="F1299" s="1" t="s">
        <v>16293</v>
      </c>
      <c r="G1299" t="s">
        <v>16294</v>
      </c>
      <c r="H1299" t="s">
        <v>16294</v>
      </c>
      <c r="I1299" s="2" t="str">
        <f t="shared" si="88"/>
        <v>OSM</v>
      </c>
      <c r="J1299" s="2" t="str">
        <f t="shared" si="85"/>
        <v>Google Maps</v>
      </c>
      <c r="K1299" s="2" t="str">
        <f t="shared" si="86"/>
        <v>Google Search</v>
      </c>
      <c r="M1299" t="str">
        <f t="shared" si="87"/>
        <v>insert into public.street_names_mappings(teryt_simc_code, teryt_ulic_code, teryt_street_name, osm_street_name) values ('0921438', '10432', 'Kurcewiczówny', 'Kurcewiczówny');</v>
      </c>
    </row>
    <row r="1300" spans="1:13" x14ac:dyDescent="0.3">
      <c r="A1300" t="s">
        <v>12729</v>
      </c>
      <c r="B1300" t="s">
        <v>15600</v>
      </c>
      <c r="C1300" t="s">
        <v>11125</v>
      </c>
      <c r="D1300" s="1" t="s">
        <v>11966</v>
      </c>
      <c r="E1300" t="s">
        <v>11126</v>
      </c>
      <c r="F1300" s="1" t="s">
        <v>16295</v>
      </c>
      <c r="G1300" t="s">
        <v>16296</v>
      </c>
      <c r="H1300" t="s">
        <v>16296</v>
      </c>
      <c r="I1300" s="2" t="str">
        <f t="shared" si="88"/>
        <v>OSM</v>
      </c>
      <c r="J1300" s="2" t="str">
        <f t="shared" si="85"/>
        <v>Google Maps</v>
      </c>
      <c r="K1300" s="2" t="str">
        <f t="shared" si="86"/>
        <v>Google Search</v>
      </c>
      <c r="M1300" t="str">
        <f t="shared" si="87"/>
        <v>insert into public.street_names_mappings(teryt_simc_code, teryt_ulic_code, teryt_street_name, osm_street_name) values ('0369030', '10464', 'Kurpińskiego', 'Kurpińskiego');</v>
      </c>
    </row>
    <row r="1301" spans="1:13" x14ac:dyDescent="0.3">
      <c r="A1301" t="s">
        <v>12729</v>
      </c>
      <c r="B1301" t="s">
        <v>14704</v>
      </c>
      <c r="C1301" t="s">
        <v>771</v>
      </c>
      <c r="D1301" s="1" t="s">
        <v>1768</v>
      </c>
      <c r="E1301" t="s">
        <v>771</v>
      </c>
      <c r="F1301" s="1" t="s">
        <v>16295</v>
      </c>
      <c r="G1301" t="s">
        <v>16296</v>
      </c>
      <c r="H1301" t="s">
        <v>16296</v>
      </c>
      <c r="I1301" s="2" t="str">
        <f t="shared" si="88"/>
        <v>OSM</v>
      </c>
      <c r="J1301" s="2" t="str">
        <f t="shared" si="85"/>
        <v>Google Maps</v>
      </c>
      <c r="K1301" s="2" t="str">
        <f t="shared" si="86"/>
        <v>Google Search</v>
      </c>
      <c r="M1301" t="str">
        <f t="shared" si="87"/>
        <v>insert into public.street_names_mappings(teryt_simc_code, teryt_ulic_code, teryt_street_name, osm_street_name) values ('0970885', '10464', 'Kurpińskiego', 'Kurpińskiego');</v>
      </c>
    </row>
    <row r="1302" spans="1:13" x14ac:dyDescent="0.3">
      <c r="A1302" t="s">
        <v>12729</v>
      </c>
      <c r="B1302" t="s">
        <v>15051</v>
      </c>
      <c r="C1302" t="s">
        <v>234</v>
      </c>
      <c r="D1302" s="1" t="s">
        <v>1230</v>
      </c>
      <c r="E1302" t="s">
        <v>234</v>
      </c>
      <c r="F1302" s="1" t="s">
        <v>16295</v>
      </c>
      <c r="G1302" t="s">
        <v>16296</v>
      </c>
      <c r="H1302" t="s">
        <v>16296</v>
      </c>
      <c r="I1302" s="2" t="str">
        <f t="shared" si="88"/>
        <v>OSM</v>
      </c>
      <c r="J1302" s="2" t="str">
        <f t="shared" si="85"/>
        <v>Google Maps</v>
      </c>
      <c r="K1302" s="2" t="str">
        <f t="shared" si="86"/>
        <v>Google Search</v>
      </c>
      <c r="M1302" t="str">
        <f t="shared" si="87"/>
        <v>insert into public.street_names_mappings(teryt_simc_code, teryt_ulic_code, teryt_street_name, osm_street_name) values ('0936931', '10464', 'Kurpińskiego', 'Kurpińskiego');</v>
      </c>
    </row>
    <row r="1303" spans="1:13" x14ac:dyDescent="0.3">
      <c r="A1303" t="s">
        <v>12745</v>
      </c>
      <c r="B1303" t="s">
        <v>15803</v>
      </c>
      <c r="C1303" t="s">
        <v>78</v>
      </c>
      <c r="D1303" s="1" t="s">
        <v>1106</v>
      </c>
      <c r="E1303" t="s">
        <v>78</v>
      </c>
      <c r="F1303" s="1" t="s">
        <v>16295</v>
      </c>
      <c r="G1303" t="s">
        <v>16296</v>
      </c>
      <c r="H1303" t="s">
        <v>16296</v>
      </c>
      <c r="I1303" s="2" t="str">
        <f t="shared" si="88"/>
        <v>OSM</v>
      </c>
      <c r="J1303" s="2" t="str">
        <f t="shared" si="85"/>
        <v>Google Maps</v>
      </c>
      <c r="K1303" s="2" t="str">
        <f t="shared" si="86"/>
        <v>Google Search</v>
      </c>
      <c r="M1303" t="str">
        <f t="shared" si="87"/>
        <v>insert into public.street_names_mappings(teryt_simc_code, teryt_ulic_code, teryt_street_name, osm_street_name) values ('0954685', '10464', 'Kurpińskiego', 'Kurpińskiego');</v>
      </c>
    </row>
    <row r="1304" spans="1:13" x14ac:dyDescent="0.3">
      <c r="A1304" t="s">
        <v>12798</v>
      </c>
      <c r="B1304" t="s">
        <v>15462</v>
      </c>
      <c r="C1304" t="s">
        <v>11853</v>
      </c>
      <c r="D1304" s="1" t="s">
        <v>12694</v>
      </c>
      <c r="E1304" t="s">
        <v>11853</v>
      </c>
      <c r="F1304" s="1" t="s">
        <v>16295</v>
      </c>
      <c r="G1304" t="s">
        <v>16296</v>
      </c>
      <c r="H1304" t="s">
        <v>16296</v>
      </c>
      <c r="I1304" s="2" t="str">
        <f t="shared" si="88"/>
        <v>OSM</v>
      </c>
      <c r="J1304" s="2" t="str">
        <f t="shared" si="85"/>
        <v>Google Maps</v>
      </c>
      <c r="K1304" s="2" t="str">
        <f t="shared" si="86"/>
        <v>Google Search</v>
      </c>
      <c r="M1304" t="str">
        <f t="shared" si="87"/>
        <v>insert into public.street_names_mappings(teryt_simc_code, teryt_ulic_code, teryt_street_name, osm_street_name) values ('0966004', '10464', 'Kurpińskiego', 'Kurpińskiego');</v>
      </c>
    </row>
    <row r="1305" spans="1:13" x14ac:dyDescent="0.3">
      <c r="A1305" t="s">
        <v>12740</v>
      </c>
      <c r="B1305" t="s">
        <v>15627</v>
      </c>
      <c r="C1305" t="s">
        <v>11668</v>
      </c>
      <c r="D1305" s="1" t="s">
        <v>12500</v>
      </c>
      <c r="E1305" t="s">
        <v>11669</v>
      </c>
      <c r="F1305" s="1" t="s">
        <v>16297</v>
      </c>
      <c r="G1305" t="s">
        <v>16298</v>
      </c>
      <c r="H1305" t="s">
        <v>16298</v>
      </c>
      <c r="I1305" s="2" t="str">
        <f t="shared" si="88"/>
        <v>OSM</v>
      </c>
      <c r="J1305" s="2" t="str">
        <f t="shared" si="85"/>
        <v>Google Maps</v>
      </c>
      <c r="K1305" s="2" t="str">
        <f t="shared" si="86"/>
        <v>Google Search</v>
      </c>
      <c r="M1305" t="str">
        <f t="shared" si="87"/>
        <v>insert into public.street_names_mappings(teryt_simc_code, teryt_ulic_code, teryt_street_name, osm_street_name) values ('0220813', '10483', 'Kurzydyma', 'Kurzydyma');</v>
      </c>
    </row>
    <row r="1306" spans="1:13" x14ac:dyDescent="0.3">
      <c r="A1306" t="s">
        <v>12798</v>
      </c>
      <c r="B1306" t="s">
        <v>15220</v>
      </c>
      <c r="C1306" t="s">
        <v>10107</v>
      </c>
      <c r="D1306" s="1" t="s">
        <v>10108</v>
      </c>
      <c r="E1306" t="s">
        <v>10107</v>
      </c>
      <c r="F1306" s="1" t="s">
        <v>16299</v>
      </c>
      <c r="G1306" t="s">
        <v>16300</v>
      </c>
      <c r="H1306" t="s">
        <v>16300</v>
      </c>
      <c r="I1306" s="2" t="str">
        <f t="shared" si="88"/>
        <v>OSM</v>
      </c>
      <c r="J1306" s="2" t="str">
        <f t="shared" si="85"/>
        <v>Google Maps</v>
      </c>
      <c r="K1306" s="2" t="str">
        <f t="shared" si="86"/>
        <v>Google Search</v>
      </c>
      <c r="M1306" t="str">
        <f t="shared" si="87"/>
        <v>insert into public.street_names_mappings(teryt_simc_code, teryt_ulic_code, teryt_street_name, osm_street_name) values ('0965252', '10491', 'Kusocińskiego', 'Kusocińskiego');</v>
      </c>
    </row>
    <row r="1307" spans="1:13" x14ac:dyDescent="0.3">
      <c r="A1307" t="s">
        <v>12745</v>
      </c>
      <c r="B1307" t="s">
        <v>15233</v>
      </c>
      <c r="C1307" t="s">
        <v>10304</v>
      </c>
      <c r="D1307" s="1" t="s">
        <v>10305</v>
      </c>
      <c r="E1307" t="s">
        <v>10304</v>
      </c>
      <c r="F1307" s="1" t="s">
        <v>16299</v>
      </c>
      <c r="G1307" t="s">
        <v>16300</v>
      </c>
      <c r="H1307" t="s">
        <v>16300</v>
      </c>
      <c r="I1307" s="2" t="str">
        <f t="shared" si="88"/>
        <v>OSM</v>
      </c>
      <c r="J1307" s="2" t="str">
        <f t="shared" si="85"/>
        <v>Google Maps</v>
      </c>
      <c r="K1307" s="2" t="str">
        <f t="shared" si="86"/>
        <v>Google Search</v>
      </c>
      <c r="M1307" t="str">
        <f t="shared" si="87"/>
        <v>insert into public.street_names_mappings(teryt_simc_code, teryt_ulic_code, teryt_street_name, osm_street_name) values ('0988359', '10491', 'Kusocińskiego', 'Kusocińskiego');</v>
      </c>
    </row>
    <row r="1308" spans="1:13" x14ac:dyDescent="0.3">
      <c r="A1308" t="s">
        <v>12725</v>
      </c>
      <c r="B1308" t="s">
        <v>14691</v>
      </c>
      <c r="C1308" t="s">
        <v>2199</v>
      </c>
      <c r="D1308" s="1" t="s">
        <v>4032</v>
      </c>
      <c r="E1308" t="s">
        <v>2199</v>
      </c>
      <c r="F1308" s="1" t="s">
        <v>16299</v>
      </c>
      <c r="G1308" t="s">
        <v>16300</v>
      </c>
      <c r="H1308" t="s">
        <v>16300</v>
      </c>
      <c r="I1308" s="2" t="str">
        <f t="shared" si="88"/>
        <v>OSM</v>
      </c>
      <c r="J1308" s="2" t="str">
        <f t="shared" si="85"/>
        <v>Google Maps</v>
      </c>
      <c r="K1308" s="2" t="str">
        <f t="shared" si="86"/>
        <v>Google Search</v>
      </c>
      <c r="M1308" t="str">
        <f t="shared" si="87"/>
        <v>insert into public.street_names_mappings(teryt_simc_code, teryt_ulic_code, teryt_street_name, osm_street_name) values ('0160235', '10491', 'Kusocińskiego', 'Kusocińskiego');</v>
      </c>
    </row>
    <row r="1309" spans="1:13" x14ac:dyDescent="0.3">
      <c r="A1309" t="s">
        <v>12725</v>
      </c>
      <c r="B1309" t="s">
        <v>15557</v>
      </c>
      <c r="C1309" t="s">
        <v>35</v>
      </c>
      <c r="D1309" s="1" t="s">
        <v>7285</v>
      </c>
      <c r="E1309" t="s">
        <v>35</v>
      </c>
      <c r="F1309" s="1" t="s">
        <v>16299</v>
      </c>
      <c r="G1309" t="s">
        <v>16300</v>
      </c>
      <c r="H1309" t="s">
        <v>16300</v>
      </c>
      <c r="I1309" s="2" t="str">
        <f t="shared" si="88"/>
        <v>OSM</v>
      </c>
      <c r="J1309" s="2" t="str">
        <f t="shared" ref="J1309:J1372" si="89">HYPERLINK(CONCATENATE("https://www.google.de/maps/search/",H1309,", ",E1309), "Google Maps")</f>
        <v>Google Maps</v>
      </c>
      <c r="K1309" s="2" t="str">
        <f t="shared" ref="K1309:K1372" si="90">HYPERLINK(CONCATENATE("https://www.google.de/search?q=", H1309, ", ",E1309), "Google Search")</f>
        <v>Google Search</v>
      </c>
      <c r="M1309" t="str">
        <f t="shared" ref="M1309:M1372" si="91"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('0934470', '10491', 'Kusocińskiego', 'Kusocińskiego');</v>
      </c>
    </row>
    <row r="1310" spans="1:13" x14ac:dyDescent="0.3">
      <c r="A1310" t="s">
        <v>12729</v>
      </c>
      <c r="B1310" t="s">
        <v>15496</v>
      </c>
      <c r="C1310" t="s">
        <v>11265</v>
      </c>
      <c r="D1310" s="1" t="s">
        <v>12102</v>
      </c>
      <c r="E1310" t="s">
        <v>11265</v>
      </c>
      <c r="F1310" s="1" t="s">
        <v>16299</v>
      </c>
      <c r="G1310" t="s">
        <v>16300</v>
      </c>
      <c r="H1310" t="s">
        <v>16300</v>
      </c>
      <c r="I1310" s="2" t="str">
        <f t="shared" si="88"/>
        <v>OSM</v>
      </c>
      <c r="J1310" s="2" t="str">
        <f t="shared" si="89"/>
        <v>Google Maps</v>
      </c>
      <c r="K1310" s="2" t="str">
        <f t="shared" si="90"/>
        <v>Google Search</v>
      </c>
      <c r="M1310" t="str">
        <f t="shared" si="91"/>
        <v>insert into public.street_names_mappings(teryt_simc_code, teryt_ulic_code, teryt_street_name, osm_street_name) values ('0949017', '10491', 'Kusocińskiego', 'Kusocińskiego');</v>
      </c>
    </row>
    <row r="1311" spans="1:13" x14ac:dyDescent="0.3">
      <c r="A1311" t="s">
        <v>12729</v>
      </c>
      <c r="B1311" t="s">
        <v>13055</v>
      </c>
      <c r="C1311" t="s">
        <v>11278</v>
      </c>
      <c r="D1311" s="1" t="s">
        <v>12117</v>
      </c>
      <c r="E1311" t="s">
        <v>11278</v>
      </c>
      <c r="F1311" s="1" t="s">
        <v>16299</v>
      </c>
      <c r="G1311" t="s">
        <v>16300</v>
      </c>
      <c r="H1311" t="s">
        <v>16300</v>
      </c>
      <c r="I1311" s="2" t="str">
        <f t="shared" si="88"/>
        <v>OSM</v>
      </c>
      <c r="J1311" s="2" t="str">
        <f t="shared" si="89"/>
        <v>Google Maps</v>
      </c>
      <c r="K1311" s="2" t="str">
        <f t="shared" si="90"/>
        <v>Google Search</v>
      </c>
      <c r="M1311" t="str">
        <f t="shared" si="91"/>
        <v>insert into public.street_names_mappings(teryt_simc_code, teryt_ulic_code, teryt_street_name, osm_street_name) values ('0970810', '10491', 'Kusocińskiego', 'Kusocińskiego');</v>
      </c>
    </row>
    <row r="1312" spans="1:13" x14ac:dyDescent="0.3">
      <c r="A1312" t="s">
        <v>12723</v>
      </c>
      <c r="B1312" t="s">
        <v>15328</v>
      </c>
      <c r="C1312" t="s">
        <v>11147</v>
      </c>
      <c r="D1312" s="1" t="s">
        <v>11986</v>
      </c>
      <c r="E1312" t="s">
        <v>11148</v>
      </c>
      <c r="F1312" s="1" t="s">
        <v>16299</v>
      </c>
      <c r="G1312" t="s">
        <v>16300</v>
      </c>
      <c r="H1312" t="s">
        <v>16300</v>
      </c>
      <c r="I1312" s="2" t="str">
        <f t="shared" si="88"/>
        <v>OSM</v>
      </c>
      <c r="J1312" s="2" t="str">
        <f t="shared" si="89"/>
        <v>Google Maps</v>
      </c>
      <c r="K1312" s="2" t="str">
        <f t="shared" si="90"/>
        <v>Google Search</v>
      </c>
      <c r="M1312" t="str">
        <f t="shared" si="91"/>
        <v>insert into public.street_names_mappings(teryt_simc_code, teryt_ulic_code, teryt_street_name, osm_street_name) values ('0213144', '10491', 'Kusocińskiego', 'Kusocińskiego');</v>
      </c>
    </row>
    <row r="1313" spans="1:13" x14ac:dyDescent="0.3">
      <c r="A1313" t="s">
        <v>12798</v>
      </c>
      <c r="B1313" t="s">
        <v>15336</v>
      </c>
      <c r="C1313" t="s">
        <v>687</v>
      </c>
      <c r="D1313" s="1" t="s">
        <v>1570</v>
      </c>
      <c r="E1313" t="s">
        <v>687</v>
      </c>
      <c r="F1313" s="1" t="s">
        <v>16299</v>
      </c>
      <c r="G1313" t="s">
        <v>16300</v>
      </c>
      <c r="H1313" t="s">
        <v>16300</v>
      </c>
      <c r="I1313" s="2" t="str">
        <f t="shared" si="88"/>
        <v>OSM</v>
      </c>
      <c r="J1313" s="2" t="str">
        <f t="shared" si="89"/>
        <v>Google Maps</v>
      </c>
      <c r="K1313" s="2" t="str">
        <f t="shared" si="90"/>
        <v>Google Search</v>
      </c>
      <c r="M1313" t="str">
        <f t="shared" si="91"/>
        <v>insert into public.street_names_mappings(teryt_simc_code, teryt_ulic_code, teryt_street_name, osm_street_name) values ('0965677', '10491', 'Kusocińskiego', 'Kusocińskiego');</v>
      </c>
    </row>
    <row r="1314" spans="1:13" x14ac:dyDescent="0.3">
      <c r="A1314" t="s">
        <v>12735</v>
      </c>
      <c r="B1314" t="s">
        <v>15698</v>
      </c>
      <c r="C1314" t="s">
        <v>5072</v>
      </c>
      <c r="D1314" s="1" t="s">
        <v>16301</v>
      </c>
      <c r="E1314" t="s">
        <v>16302</v>
      </c>
      <c r="F1314" s="1" t="s">
        <v>16299</v>
      </c>
      <c r="G1314" t="s">
        <v>16300</v>
      </c>
      <c r="H1314" t="s">
        <v>16300</v>
      </c>
      <c r="I1314" s="2" t="str">
        <f t="shared" si="88"/>
        <v>OSM</v>
      </c>
      <c r="J1314" s="2" t="str">
        <f t="shared" si="89"/>
        <v>Google Maps</v>
      </c>
      <c r="K1314" s="2" t="str">
        <f t="shared" si="90"/>
        <v>Google Search</v>
      </c>
      <c r="M1314" t="str">
        <f t="shared" si="91"/>
        <v>insert into public.street_names_mappings(teryt_simc_code, teryt_ulic_code, teryt_street_name, osm_street_name) values ('0385827', '10491', 'Kusocińskiego', 'Kusocińskiego');</v>
      </c>
    </row>
    <row r="1315" spans="1:13" x14ac:dyDescent="0.3">
      <c r="A1315" t="s">
        <v>12731</v>
      </c>
      <c r="B1315" t="s">
        <v>13095</v>
      </c>
      <c r="C1315" t="s">
        <v>11431</v>
      </c>
      <c r="D1315" s="1" t="s">
        <v>12259</v>
      </c>
      <c r="E1315" t="s">
        <v>11431</v>
      </c>
      <c r="F1315" s="1" t="s">
        <v>16299</v>
      </c>
      <c r="G1315" t="s">
        <v>16300</v>
      </c>
      <c r="H1315" t="s">
        <v>16300</v>
      </c>
      <c r="I1315" s="2" t="str">
        <f t="shared" si="88"/>
        <v>OSM</v>
      </c>
      <c r="J1315" s="2" t="str">
        <f t="shared" si="89"/>
        <v>Google Maps</v>
      </c>
      <c r="K1315" s="2" t="str">
        <f t="shared" si="90"/>
        <v>Google Search</v>
      </c>
      <c r="M1315" t="str">
        <f t="shared" si="91"/>
        <v>insert into public.street_names_mappings(teryt_simc_code, teryt_ulic_code, teryt_street_name, osm_street_name) values ('0975434', '10491', 'Kusocińskiego', 'Kusocińskiego');</v>
      </c>
    </row>
    <row r="1316" spans="1:13" x14ac:dyDescent="0.3">
      <c r="A1316" t="s">
        <v>12764</v>
      </c>
      <c r="B1316" t="s">
        <v>15074</v>
      </c>
      <c r="C1316" t="s">
        <v>6088</v>
      </c>
      <c r="D1316" s="1" t="s">
        <v>6089</v>
      </c>
      <c r="E1316" t="s">
        <v>6090</v>
      </c>
      <c r="F1316" s="1" t="s">
        <v>16299</v>
      </c>
      <c r="G1316" t="s">
        <v>16300</v>
      </c>
      <c r="H1316" t="s">
        <v>16300</v>
      </c>
      <c r="I1316" s="2" t="str">
        <f t="shared" si="88"/>
        <v>OSM</v>
      </c>
      <c r="J1316" s="2" t="str">
        <f t="shared" si="89"/>
        <v>Google Maps</v>
      </c>
      <c r="K1316" s="2" t="str">
        <f t="shared" si="90"/>
        <v>Google Search</v>
      </c>
      <c r="M1316" t="str">
        <f t="shared" si="91"/>
        <v>insert into public.street_names_mappings(teryt_simc_code, teryt_ulic_code, teryt_street_name, osm_street_name) values ('0087432', '10491', 'Kusocińskiego', 'Kusocińskiego');</v>
      </c>
    </row>
    <row r="1317" spans="1:13" x14ac:dyDescent="0.3">
      <c r="A1317" t="s">
        <v>12725</v>
      </c>
      <c r="B1317" t="s">
        <v>14691</v>
      </c>
      <c r="C1317" t="s">
        <v>157</v>
      </c>
      <c r="D1317" s="1" t="s">
        <v>4313</v>
      </c>
      <c r="E1317" t="s">
        <v>157</v>
      </c>
      <c r="F1317" s="1" t="s">
        <v>16299</v>
      </c>
      <c r="G1317" t="s">
        <v>16300</v>
      </c>
      <c r="H1317" t="s">
        <v>16300</v>
      </c>
      <c r="I1317" s="2" t="str">
        <f t="shared" si="88"/>
        <v>OSM</v>
      </c>
      <c r="J1317" s="2" t="str">
        <f t="shared" si="89"/>
        <v>Google Maps</v>
      </c>
      <c r="K1317" s="2" t="str">
        <f t="shared" si="90"/>
        <v>Google Search</v>
      </c>
      <c r="M1317" t="str">
        <f t="shared" si="91"/>
        <v>insert into public.street_names_mappings(teryt_simc_code, teryt_ulic_code, teryt_street_name, osm_street_name) values ('0166930', '10491', 'Kusocińskiego', 'Kusocińskiego');</v>
      </c>
    </row>
    <row r="1318" spans="1:13" x14ac:dyDescent="0.3">
      <c r="A1318" t="s">
        <v>12737</v>
      </c>
      <c r="B1318" t="s">
        <v>15401</v>
      </c>
      <c r="C1318" t="s">
        <v>2959</v>
      </c>
      <c r="D1318" s="1" t="s">
        <v>4526</v>
      </c>
      <c r="E1318" t="s">
        <v>2959</v>
      </c>
      <c r="F1318" s="1" t="s">
        <v>16299</v>
      </c>
      <c r="G1318" t="s">
        <v>16300</v>
      </c>
      <c r="H1318" t="s">
        <v>16300</v>
      </c>
      <c r="I1318" s="2" t="str">
        <f t="shared" si="88"/>
        <v>OSM</v>
      </c>
      <c r="J1318" s="2" t="str">
        <f t="shared" si="89"/>
        <v>Google Maps</v>
      </c>
      <c r="K1318" s="2" t="str">
        <f t="shared" si="90"/>
        <v>Google Search</v>
      </c>
      <c r="M1318" t="str">
        <f t="shared" si="91"/>
        <v>insert into public.street_names_mappings(teryt_simc_code, teryt_ulic_code, teryt_street_name, osm_street_name) values ('0974618', '10491', 'Kusocińskiego', 'Kusocińskiego');</v>
      </c>
    </row>
    <row r="1319" spans="1:13" x14ac:dyDescent="0.3">
      <c r="A1319" t="s">
        <v>12729</v>
      </c>
      <c r="B1319" t="s">
        <v>15239</v>
      </c>
      <c r="C1319" t="s">
        <v>511</v>
      </c>
      <c r="D1319" s="1" t="s">
        <v>1433</v>
      </c>
      <c r="E1319" t="s">
        <v>511</v>
      </c>
      <c r="F1319" s="1" t="s">
        <v>16299</v>
      </c>
      <c r="G1319" t="s">
        <v>16300</v>
      </c>
      <c r="H1319" t="s">
        <v>16300</v>
      </c>
      <c r="I1319" s="2" t="str">
        <f t="shared" si="88"/>
        <v>OSM</v>
      </c>
      <c r="J1319" s="2" t="str">
        <f t="shared" si="89"/>
        <v>Google Maps</v>
      </c>
      <c r="K1319" s="2" t="str">
        <f t="shared" si="90"/>
        <v>Google Search</v>
      </c>
      <c r="M1319" t="str">
        <f t="shared" si="91"/>
        <v>insert into public.street_names_mappings(teryt_simc_code, teryt_ulic_code, teryt_street_name, osm_street_name) values ('0588855', '10491', 'Kusocińskiego', 'Kusocińskiego');</v>
      </c>
    </row>
    <row r="1320" spans="1:13" x14ac:dyDescent="0.3">
      <c r="A1320" t="s">
        <v>12723</v>
      </c>
      <c r="B1320" t="s">
        <v>16047</v>
      </c>
      <c r="C1320" t="s">
        <v>3398</v>
      </c>
      <c r="D1320" s="1" t="s">
        <v>4842</v>
      </c>
      <c r="E1320" t="s">
        <v>3398</v>
      </c>
      <c r="F1320" s="1" t="s">
        <v>16299</v>
      </c>
      <c r="G1320" t="s">
        <v>16300</v>
      </c>
      <c r="H1320" t="s">
        <v>16300</v>
      </c>
      <c r="I1320" s="2" t="str">
        <f t="shared" si="88"/>
        <v>OSM</v>
      </c>
      <c r="J1320" s="2" t="str">
        <f t="shared" si="89"/>
        <v>Google Maps</v>
      </c>
      <c r="K1320" s="2" t="str">
        <f t="shared" si="90"/>
        <v>Google Search</v>
      </c>
      <c r="M1320" t="str">
        <f t="shared" si="91"/>
        <v>insert into public.street_names_mappings(teryt_simc_code, teryt_ulic_code, teryt_street_name, osm_street_name) values ('0951675', '10491', 'Kusocińskiego', 'Kusocińskiego');</v>
      </c>
    </row>
    <row r="1321" spans="1:13" x14ac:dyDescent="0.3">
      <c r="A1321" t="s">
        <v>12794</v>
      </c>
      <c r="B1321" t="s">
        <v>15694</v>
      </c>
      <c r="C1321" t="s">
        <v>136</v>
      </c>
      <c r="D1321" s="1" t="s">
        <v>1160</v>
      </c>
      <c r="E1321" t="s">
        <v>136</v>
      </c>
      <c r="F1321" s="1" t="s">
        <v>16299</v>
      </c>
      <c r="G1321" t="s">
        <v>16300</v>
      </c>
      <c r="H1321" t="s">
        <v>16300</v>
      </c>
      <c r="I1321" s="2" t="str">
        <f t="shared" si="88"/>
        <v>OSM</v>
      </c>
      <c r="J1321" s="2" t="str">
        <f t="shared" si="89"/>
        <v>Google Maps</v>
      </c>
      <c r="K1321" s="2" t="str">
        <f t="shared" si="90"/>
        <v>Google Search</v>
      </c>
      <c r="M1321" t="str">
        <f t="shared" si="91"/>
        <v>insert into public.street_names_mappings(teryt_simc_code, teryt_ulic_code, teryt_street_name, osm_street_name) values ('0932927', '10491', 'Kusocińskiego', 'Kusocińskiego');</v>
      </c>
    </row>
    <row r="1322" spans="1:13" x14ac:dyDescent="0.3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16299</v>
      </c>
      <c r="G1322" t="s">
        <v>16300</v>
      </c>
      <c r="H1322" t="s">
        <v>16300</v>
      </c>
      <c r="I1322" s="2" t="str">
        <f t="shared" si="88"/>
        <v>OSM</v>
      </c>
      <c r="J1322" s="2" t="str">
        <f t="shared" si="89"/>
        <v>Google Maps</v>
      </c>
      <c r="K1322" s="2" t="str">
        <f t="shared" si="90"/>
        <v>Google Search</v>
      </c>
      <c r="M1322" t="str">
        <f t="shared" si="91"/>
        <v>insert into public.street_names_mappings(teryt_simc_code, teryt_ulic_code, teryt_street_name, osm_street_name) values ('0921438', '10491', 'Kusocińskiego', 'Kusocińskiego');</v>
      </c>
    </row>
    <row r="1323" spans="1:13" x14ac:dyDescent="0.3">
      <c r="A1323" t="s">
        <v>12729</v>
      </c>
      <c r="B1323" t="s">
        <v>15397</v>
      </c>
      <c r="C1323" t="s">
        <v>614</v>
      </c>
      <c r="D1323" s="1" t="s">
        <v>1517</v>
      </c>
      <c r="E1323" t="s">
        <v>614</v>
      </c>
      <c r="F1323" s="1" t="s">
        <v>16299</v>
      </c>
      <c r="G1323" t="s">
        <v>16300</v>
      </c>
      <c r="H1323" t="s">
        <v>16300</v>
      </c>
      <c r="I1323" s="2" t="str">
        <f t="shared" si="88"/>
        <v>OSM</v>
      </c>
      <c r="J1323" s="2" t="str">
        <f t="shared" si="89"/>
        <v>Google Maps</v>
      </c>
      <c r="K1323" s="2" t="str">
        <f t="shared" si="90"/>
        <v>Google Search</v>
      </c>
      <c r="M1323" t="str">
        <f t="shared" si="91"/>
        <v>insert into public.street_names_mappings(teryt_simc_code, teryt_ulic_code, teryt_street_name, osm_street_name) values ('0966530', '10491', 'Kusocińskiego', 'Kusocińskiego');</v>
      </c>
    </row>
    <row r="1324" spans="1:13" x14ac:dyDescent="0.3">
      <c r="A1324" t="s">
        <v>12729</v>
      </c>
      <c r="B1324" t="s">
        <v>15196</v>
      </c>
      <c r="C1324" t="s">
        <v>329</v>
      </c>
      <c r="D1324" s="1" t="s">
        <v>1302</v>
      </c>
      <c r="E1324" t="s">
        <v>329</v>
      </c>
      <c r="F1324" s="1" t="s">
        <v>16299</v>
      </c>
      <c r="G1324" t="s">
        <v>16300</v>
      </c>
      <c r="H1324" t="s">
        <v>16300</v>
      </c>
      <c r="I1324" s="2" t="str">
        <f t="shared" si="88"/>
        <v>OSM</v>
      </c>
      <c r="J1324" s="2" t="str">
        <f t="shared" si="89"/>
        <v>Google Maps</v>
      </c>
      <c r="K1324" s="2" t="str">
        <f t="shared" si="90"/>
        <v>Google Search</v>
      </c>
      <c r="M1324" t="str">
        <f t="shared" si="91"/>
        <v>insert into public.street_names_mappings(teryt_simc_code, teryt_ulic_code, teryt_street_name, osm_street_name) values ('0937280', '10491', 'Kusocińskiego', 'Kusocińskiego');</v>
      </c>
    </row>
    <row r="1325" spans="1:13" x14ac:dyDescent="0.3">
      <c r="A1325" t="s">
        <v>12731</v>
      </c>
      <c r="B1325" t="s">
        <v>13177</v>
      </c>
      <c r="C1325" t="s">
        <v>11629</v>
      </c>
      <c r="D1325" s="1" t="s">
        <v>12460</v>
      </c>
      <c r="E1325" t="s">
        <v>11629</v>
      </c>
      <c r="F1325" s="1" t="s">
        <v>16299</v>
      </c>
      <c r="G1325" t="s">
        <v>16300</v>
      </c>
      <c r="H1325" t="s">
        <v>16300</v>
      </c>
      <c r="I1325" s="2" t="str">
        <f t="shared" si="88"/>
        <v>OSM</v>
      </c>
      <c r="J1325" s="2" t="str">
        <f t="shared" si="89"/>
        <v>Google Maps</v>
      </c>
      <c r="K1325" s="2" t="str">
        <f t="shared" si="90"/>
        <v>Google Search</v>
      </c>
      <c r="M1325" t="str">
        <f t="shared" si="91"/>
        <v>insert into public.street_names_mappings(teryt_simc_code, teryt_ulic_code, teryt_street_name, osm_street_name) values ('0973777', '10491', 'Kusocińskiego', 'Kusocińskiego');</v>
      </c>
    </row>
    <row r="1326" spans="1:13" x14ac:dyDescent="0.3">
      <c r="A1326" t="s">
        <v>12759</v>
      </c>
      <c r="B1326" t="s">
        <v>15045</v>
      </c>
      <c r="C1326" t="s">
        <v>1939</v>
      </c>
      <c r="D1326" s="1" t="s">
        <v>3861</v>
      </c>
      <c r="E1326" t="s">
        <v>1939</v>
      </c>
      <c r="F1326" s="1" t="s">
        <v>16299</v>
      </c>
      <c r="G1326" t="s">
        <v>16300</v>
      </c>
      <c r="H1326" t="s">
        <v>16300</v>
      </c>
      <c r="I1326" s="2" t="str">
        <f t="shared" si="88"/>
        <v>OSM</v>
      </c>
      <c r="J1326" s="2" t="str">
        <f t="shared" si="89"/>
        <v>Google Maps</v>
      </c>
      <c r="K1326" s="2" t="str">
        <f t="shared" si="90"/>
        <v>Google Search</v>
      </c>
      <c r="M1326" t="str">
        <f t="shared" si="91"/>
        <v>insert into public.street_names_mappings(teryt_simc_code, teryt_ulic_code, teryt_street_name, osm_street_name) values ('0968078', '10491', 'Kusocińskiego', 'Kusocińskiego');</v>
      </c>
    </row>
    <row r="1327" spans="1:13" x14ac:dyDescent="0.3">
      <c r="A1327" t="s">
        <v>12729</v>
      </c>
      <c r="B1327" t="s">
        <v>13055</v>
      </c>
      <c r="C1327" t="s">
        <v>835</v>
      </c>
      <c r="D1327" s="1" t="s">
        <v>12482</v>
      </c>
      <c r="E1327" t="s">
        <v>835</v>
      </c>
      <c r="F1327" s="1" t="s">
        <v>16299</v>
      </c>
      <c r="G1327" t="s">
        <v>16300</v>
      </c>
      <c r="H1327" t="s">
        <v>16300</v>
      </c>
      <c r="I1327" s="2" t="str">
        <f t="shared" si="88"/>
        <v>OSM</v>
      </c>
      <c r="J1327" s="2" t="str">
        <f t="shared" si="89"/>
        <v>Google Maps</v>
      </c>
      <c r="K1327" s="2" t="str">
        <f t="shared" si="90"/>
        <v>Google Search</v>
      </c>
      <c r="M1327" t="str">
        <f t="shared" si="91"/>
        <v>insert into public.street_names_mappings(teryt_simc_code, teryt_ulic_code, teryt_street_name, osm_street_name) values ('0971413', '10491', 'Kusocińskiego', 'Kusocińskiego');</v>
      </c>
    </row>
    <row r="1328" spans="1:13" x14ac:dyDescent="0.3">
      <c r="A1328" t="s">
        <v>12725</v>
      </c>
      <c r="B1328" t="s">
        <v>14691</v>
      </c>
      <c r="C1328" t="s">
        <v>1843</v>
      </c>
      <c r="D1328" s="1" t="s">
        <v>3785</v>
      </c>
      <c r="E1328" t="s">
        <v>1843</v>
      </c>
      <c r="F1328" s="1" t="s">
        <v>16299</v>
      </c>
      <c r="G1328" t="s">
        <v>16300</v>
      </c>
      <c r="H1328" t="s">
        <v>16300</v>
      </c>
      <c r="I1328" s="2" t="str">
        <f t="shared" si="88"/>
        <v>OSM</v>
      </c>
      <c r="J1328" s="2" t="str">
        <f t="shared" si="89"/>
        <v>Google Maps</v>
      </c>
      <c r="K1328" s="2" t="str">
        <f t="shared" si="90"/>
        <v>Google Search</v>
      </c>
      <c r="M1328" t="str">
        <f t="shared" si="91"/>
        <v>insert into public.street_names_mappings(teryt_simc_code, teryt_ulic_code, teryt_street_name, osm_street_name) values ('0934694', '10491', 'Kusocińskiego', 'Kusocińskiego');</v>
      </c>
    </row>
    <row r="1329" spans="1:13" x14ac:dyDescent="0.3">
      <c r="A1329" t="s">
        <v>12759</v>
      </c>
      <c r="B1329" t="s">
        <v>15206</v>
      </c>
      <c r="C1329" t="s">
        <v>11696</v>
      </c>
      <c r="D1329" s="1" t="s">
        <v>12528</v>
      </c>
      <c r="E1329" t="s">
        <v>11696</v>
      </c>
      <c r="F1329" s="1" t="s">
        <v>16299</v>
      </c>
      <c r="G1329" t="s">
        <v>16300</v>
      </c>
      <c r="H1329" t="s">
        <v>16300</v>
      </c>
      <c r="I1329" s="2" t="str">
        <f t="shared" si="88"/>
        <v>OSM</v>
      </c>
      <c r="J1329" s="2" t="str">
        <f t="shared" si="89"/>
        <v>Google Maps</v>
      </c>
      <c r="K1329" s="2" t="str">
        <f t="shared" si="90"/>
        <v>Google Search</v>
      </c>
      <c r="M1329" t="str">
        <f t="shared" si="91"/>
        <v>insert into public.street_names_mappings(teryt_simc_code, teryt_ulic_code, teryt_street_name, osm_street_name) values ('0714107', '10491', 'Kusocińskiego', 'Kusocińskiego');</v>
      </c>
    </row>
    <row r="1330" spans="1:13" x14ac:dyDescent="0.3">
      <c r="A1330" t="s">
        <v>12737</v>
      </c>
      <c r="B1330" t="s">
        <v>15175</v>
      </c>
      <c r="C1330" t="s">
        <v>2676</v>
      </c>
      <c r="D1330" s="1" t="s">
        <v>4333</v>
      </c>
      <c r="E1330" t="s">
        <v>2676</v>
      </c>
      <c r="F1330" s="1" t="s">
        <v>16299</v>
      </c>
      <c r="G1330" t="s">
        <v>16300</v>
      </c>
      <c r="H1330" t="s">
        <v>16300</v>
      </c>
      <c r="I1330" s="2" t="str">
        <f t="shared" si="88"/>
        <v>OSM</v>
      </c>
      <c r="J1330" s="2" t="str">
        <f t="shared" si="89"/>
        <v>Google Maps</v>
      </c>
      <c r="K1330" s="2" t="str">
        <f t="shared" si="90"/>
        <v>Google Search</v>
      </c>
      <c r="M1330" t="str">
        <f t="shared" si="91"/>
        <v>insert into public.street_names_mappings(teryt_simc_code, teryt_ulic_code, teryt_street_name, osm_street_name) values ('0981133', '10491', 'Kusocińskiego', 'Kusocińskiego');</v>
      </c>
    </row>
    <row r="1331" spans="1:13" x14ac:dyDescent="0.3">
      <c r="A1331" t="s">
        <v>12800</v>
      </c>
      <c r="B1331" t="s">
        <v>15587</v>
      </c>
      <c r="C1331" t="s">
        <v>11734</v>
      </c>
      <c r="D1331" s="1" t="s">
        <v>16303</v>
      </c>
      <c r="E1331" t="s">
        <v>16304</v>
      </c>
      <c r="F1331" s="1" t="s">
        <v>16299</v>
      </c>
      <c r="G1331" t="s">
        <v>16300</v>
      </c>
      <c r="H1331" t="s">
        <v>16300</v>
      </c>
      <c r="I1331" s="2" t="str">
        <f t="shared" si="88"/>
        <v>OSM</v>
      </c>
      <c r="J1331" s="2" t="str">
        <f t="shared" si="89"/>
        <v>Google Maps</v>
      </c>
      <c r="K1331" s="2" t="str">
        <f t="shared" si="90"/>
        <v>Google Search</v>
      </c>
      <c r="M1331" t="str">
        <f t="shared" si="91"/>
        <v>insert into public.street_names_mappings(teryt_simc_code, teryt_ulic_code, teryt_street_name, osm_street_name) values ('0192867', '10491', 'Kusocińskiego', 'Kusocińskiego');</v>
      </c>
    </row>
    <row r="1332" spans="1:13" x14ac:dyDescent="0.3">
      <c r="A1332" t="s">
        <v>12725</v>
      </c>
      <c r="B1332" t="s">
        <v>15378</v>
      </c>
      <c r="C1332" t="s">
        <v>11721</v>
      </c>
      <c r="D1332" s="1" t="s">
        <v>12554</v>
      </c>
      <c r="E1332" t="s">
        <v>11721</v>
      </c>
      <c r="F1332" s="1" t="s">
        <v>16299</v>
      </c>
      <c r="G1332" t="s">
        <v>16300</v>
      </c>
      <c r="H1332" t="s">
        <v>16300</v>
      </c>
      <c r="I1332" s="2" t="str">
        <f t="shared" si="88"/>
        <v>OSM</v>
      </c>
      <c r="J1332" s="2" t="str">
        <f t="shared" si="89"/>
        <v>Google Maps</v>
      </c>
      <c r="K1332" s="2" t="str">
        <f t="shared" si="90"/>
        <v>Google Search</v>
      </c>
      <c r="M1332" t="str">
        <f t="shared" si="91"/>
        <v>insert into public.street_names_mappings(teryt_simc_code, teryt_ulic_code, teryt_street_name, osm_street_name) values ('0157486', '10491', 'Kusocińskiego', 'Kusocińskiego');</v>
      </c>
    </row>
    <row r="1333" spans="1:13" x14ac:dyDescent="0.3">
      <c r="A1333" t="s">
        <v>12800</v>
      </c>
      <c r="B1333" t="s">
        <v>15587</v>
      </c>
      <c r="C1333" t="s">
        <v>11734</v>
      </c>
      <c r="D1333" s="1" t="s">
        <v>12571</v>
      </c>
      <c r="E1333" t="s">
        <v>11734</v>
      </c>
      <c r="F1333" s="1" t="s">
        <v>16299</v>
      </c>
      <c r="G1333" t="s">
        <v>16300</v>
      </c>
      <c r="H1333" t="s">
        <v>16300</v>
      </c>
      <c r="I1333" s="2" t="str">
        <f t="shared" si="88"/>
        <v>OSM</v>
      </c>
      <c r="J1333" s="2" t="str">
        <f t="shared" si="89"/>
        <v>Google Maps</v>
      </c>
      <c r="K1333" s="2" t="str">
        <f t="shared" si="90"/>
        <v>Google Search</v>
      </c>
      <c r="M1333" t="str">
        <f t="shared" si="91"/>
        <v>insert into public.street_names_mappings(teryt_simc_code, teryt_ulic_code, teryt_street_name, osm_street_name) values ('0936486', '10491', 'Kusocińskiego', 'Kusocińskiego');</v>
      </c>
    </row>
    <row r="1334" spans="1:13" x14ac:dyDescent="0.3">
      <c r="A1334" t="s">
        <v>12806</v>
      </c>
      <c r="B1334" t="s">
        <v>15558</v>
      </c>
      <c r="C1334" t="s">
        <v>5531</v>
      </c>
      <c r="D1334" s="1" t="s">
        <v>5532</v>
      </c>
      <c r="E1334" t="s">
        <v>5531</v>
      </c>
      <c r="F1334" s="1" t="s">
        <v>16299</v>
      </c>
      <c r="G1334" t="s">
        <v>16300</v>
      </c>
      <c r="H1334" t="s">
        <v>16300</v>
      </c>
      <c r="I1334" s="2" t="str">
        <f t="shared" si="88"/>
        <v>OSM</v>
      </c>
      <c r="J1334" s="2" t="str">
        <f t="shared" si="89"/>
        <v>Google Maps</v>
      </c>
      <c r="K1334" s="2" t="str">
        <f t="shared" si="90"/>
        <v>Google Search</v>
      </c>
      <c r="M1334" t="str">
        <f t="shared" si="91"/>
        <v>insert into public.street_names_mappings(teryt_simc_code, teryt_ulic_code, teryt_street_name, osm_street_name) values ('0948472', '10491', 'Kusocińskiego', 'Kusocińskiego');</v>
      </c>
    </row>
    <row r="1335" spans="1:13" x14ac:dyDescent="0.3">
      <c r="A1335" t="s">
        <v>12740</v>
      </c>
      <c r="B1335" t="s">
        <v>15654</v>
      </c>
      <c r="C1335" t="s">
        <v>11812</v>
      </c>
      <c r="D1335" s="1" t="s">
        <v>12655</v>
      </c>
      <c r="E1335" t="s">
        <v>11812</v>
      </c>
      <c r="F1335" s="1" t="s">
        <v>16299</v>
      </c>
      <c r="G1335" t="s">
        <v>16300</v>
      </c>
      <c r="H1335" t="s">
        <v>16300</v>
      </c>
      <c r="I1335" s="2" t="str">
        <f t="shared" si="88"/>
        <v>OSM</v>
      </c>
      <c r="J1335" s="2" t="str">
        <f t="shared" si="89"/>
        <v>Google Maps</v>
      </c>
      <c r="K1335" s="2" t="str">
        <f t="shared" si="90"/>
        <v>Google Search</v>
      </c>
      <c r="M1335" t="str">
        <f t="shared" si="91"/>
        <v>insert into public.street_names_mappings(teryt_simc_code, teryt_ulic_code, teryt_street_name, osm_street_name) values ('0945232', '10491', 'Kusocińskiego', 'Kusocińskiego');</v>
      </c>
    </row>
    <row r="1336" spans="1:13" x14ac:dyDescent="0.3">
      <c r="A1336" t="s">
        <v>12729</v>
      </c>
      <c r="B1336" t="s">
        <v>15630</v>
      </c>
      <c r="C1336" t="s">
        <v>11819</v>
      </c>
      <c r="D1336" s="1" t="s">
        <v>12664</v>
      </c>
      <c r="E1336" t="s">
        <v>11819</v>
      </c>
      <c r="F1336" s="1" t="s">
        <v>16299</v>
      </c>
      <c r="G1336" t="s">
        <v>16300</v>
      </c>
      <c r="H1336" t="s">
        <v>16300</v>
      </c>
      <c r="I1336" s="2" t="str">
        <f t="shared" si="88"/>
        <v>OSM</v>
      </c>
      <c r="J1336" s="2" t="str">
        <f t="shared" si="89"/>
        <v>Google Maps</v>
      </c>
      <c r="K1336" s="2" t="str">
        <f t="shared" si="90"/>
        <v>Google Search</v>
      </c>
      <c r="M1336" t="str">
        <f t="shared" si="91"/>
        <v>insert into public.street_names_mappings(teryt_simc_code, teryt_ulic_code, teryt_street_name, osm_street_name) values ('0988632', '10491', 'Kusocińskiego', 'Kusocińskiego');</v>
      </c>
    </row>
    <row r="1337" spans="1:13" x14ac:dyDescent="0.3">
      <c r="A1337" t="s">
        <v>12737</v>
      </c>
      <c r="B1337" t="s">
        <v>15014</v>
      </c>
      <c r="C1337" t="s">
        <v>11848</v>
      </c>
      <c r="D1337" s="1" t="s">
        <v>12686</v>
      </c>
      <c r="E1337" t="s">
        <v>11848</v>
      </c>
      <c r="F1337" s="1" t="s">
        <v>16299</v>
      </c>
      <c r="G1337" t="s">
        <v>16300</v>
      </c>
      <c r="H1337" t="s">
        <v>16300</v>
      </c>
      <c r="I1337" s="2" t="str">
        <f t="shared" si="88"/>
        <v>OSM</v>
      </c>
      <c r="J1337" s="2" t="str">
        <f t="shared" si="89"/>
        <v>Google Maps</v>
      </c>
      <c r="K1337" s="2" t="str">
        <f t="shared" si="90"/>
        <v>Google Search</v>
      </c>
      <c r="M1337" t="str">
        <f t="shared" si="91"/>
        <v>insert into public.street_names_mappings(teryt_simc_code, teryt_ulic_code, teryt_street_name, osm_street_name) values ('0953881', '10491', 'Kusocińskiego', 'Kusocińskiego');</v>
      </c>
    </row>
    <row r="1338" spans="1:13" x14ac:dyDescent="0.3">
      <c r="A1338" t="s">
        <v>12731</v>
      </c>
      <c r="B1338" t="s">
        <v>13232</v>
      </c>
      <c r="C1338" t="s">
        <v>11729</v>
      </c>
      <c r="D1338" s="1" t="s">
        <v>12564</v>
      </c>
      <c r="E1338" t="s">
        <v>11729</v>
      </c>
      <c r="F1338" s="1" t="s">
        <v>16305</v>
      </c>
      <c r="G1338" t="s">
        <v>16306</v>
      </c>
      <c r="H1338" t="s">
        <v>16306</v>
      </c>
      <c r="I1338" s="2" t="str">
        <f t="shared" si="88"/>
        <v>OSM</v>
      </c>
      <c r="J1338" s="2" t="str">
        <f t="shared" si="89"/>
        <v>Google Maps</v>
      </c>
      <c r="K1338" s="2" t="str">
        <f t="shared" si="90"/>
        <v>Google Search</v>
      </c>
      <c r="M1338" t="str">
        <f t="shared" si="91"/>
        <v>insert into public.street_names_mappings(teryt_simc_code, teryt_ulic_code, teryt_street_name, osm_street_name) values ('0921668', '10504', 'Kutrzeby', 'Kutrzeby');</v>
      </c>
    </row>
    <row r="1339" spans="1:13" x14ac:dyDescent="0.3">
      <c r="A1339" t="s">
        <v>12800</v>
      </c>
      <c r="B1339" t="s">
        <v>16197</v>
      </c>
      <c r="C1339" t="s">
        <v>803</v>
      </c>
      <c r="D1339" s="1" t="s">
        <v>1647</v>
      </c>
      <c r="E1339" t="s">
        <v>803</v>
      </c>
      <c r="F1339" s="1" t="s">
        <v>16307</v>
      </c>
      <c r="G1339" t="s">
        <v>16308</v>
      </c>
      <c r="H1339" t="s">
        <v>16308</v>
      </c>
      <c r="I1339" s="2" t="str">
        <f t="shared" si="88"/>
        <v>OSM</v>
      </c>
      <c r="J1339" s="2" t="str">
        <f t="shared" si="89"/>
        <v>Google Maps</v>
      </c>
      <c r="K1339" s="2" t="str">
        <f t="shared" si="90"/>
        <v>Google Search</v>
      </c>
      <c r="M1339" t="str">
        <f t="shared" si="91"/>
        <v>insert into public.street_names_mappings(teryt_simc_code, teryt_ulic_code, teryt_street_name, osm_street_name) values ('0954120', '10511', 'Kuziennicza', 'Kuziennicza');</v>
      </c>
    </row>
    <row r="1340" spans="1:13" x14ac:dyDescent="0.3">
      <c r="A1340" t="s">
        <v>12737</v>
      </c>
      <c r="B1340" t="s">
        <v>15161</v>
      </c>
      <c r="C1340" t="s">
        <v>2786</v>
      </c>
      <c r="D1340" s="1" t="s">
        <v>4399</v>
      </c>
      <c r="E1340" t="s">
        <v>2786</v>
      </c>
      <c r="F1340" s="1" t="s">
        <v>16309</v>
      </c>
      <c r="G1340" t="s">
        <v>16310</v>
      </c>
      <c r="H1340" t="s">
        <v>16310</v>
      </c>
      <c r="I1340" s="2" t="str">
        <f t="shared" si="88"/>
        <v>OSM</v>
      </c>
      <c r="J1340" s="2" t="str">
        <f t="shared" si="89"/>
        <v>Google Maps</v>
      </c>
      <c r="K1340" s="2" t="str">
        <f t="shared" si="90"/>
        <v>Google Search</v>
      </c>
      <c r="M1340" t="str">
        <f t="shared" si="91"/>
        <v>insert into public.street_names_mappings(teryt_simc_code, teryt_ulic_code, teryt_street_name, osm_street_name) values ('0974280', '10557', 'Kwiatkowskiego', 'Kwiatkowskiego');</v>
      </c>
    </row>
    <row r="1341" spans="1:13" x14ac:dyDescent="0.3">
      <c r="A1341" t="s">
        <v>12737</v>
      </c>
      <c r="B1341" t="s">
        <v>15479</v>
      </c>
      <c r="C1341" t="s">
        <v>332</v>
      </c>
      <c r="D1341" s="1" t="s">
        <v>1304</v>
      </c>
      <c r="E1341" t="s">
        <v>332</v>
      </c>
      <c r="F1341" s="1" t="s">
        <v>16309</v>
      </c>
      <c r="G1341" t="s">
        <v>16310</v>
      </c>
      <c r="H1341" t="s">
        <v>16310</v>
      </c>
      <c r="I1341" s="2" t="str">
        <f t="shared" si="88"/>
        <v>OSM</v>
      </c>
      <c r="J1341" s="2" t="str">
        <f t="shared" si="89"/>
        <v>Google Maps</v>
      </c>
      <c r="K1341" s="2" t="str">
        <f t="shared" si="90"/>
        <v>Google Search</v>
      </c>
      <c r="M1341" t="str">
        <f t="shared" si="91"/>
        <v>insert into public.street_names_mappings(teryt_simc_code, teryt_ulic_code, teryt_street_name, osm_street_name) values ('0982233', '10557', 'Kwiatkowskiego', 'Kwiatkowskiego');</v>
      </c>
    </row>
    <row r="1342" spans="1:13" x14ac:dyDescent="0.3">
      <c r="A1342" t="s">
        <v>12740</v>
      </c>
      <c r="B1342" t="s">
        <v>15555</v>
      </c>
      <c r="C1342" t="s">
        <v>7800</v>
      </c>
      <c r="D1342" s="1" t="s">
        <v>7801</v>
      </c>
      <c r="E1342" t="s">
        <v>7800</v>
      </c>
      <c r="F1342" s="1" t="s">
        <v>16309</v>
      </c>
      <c r="G1342" t="s">
        <v>16310</v>
      </c>
      <c r="H1342" t="s">
        <v>16310</v>
      </c>
      <c r="I1342" s="2" t="str">
        <f t="shared" si="88"/>
        <v>OSM</v>
      </c>
      <c r="J1342" s="2" t="str">
        <f t="shared" si="89"/>
        <v>Google Maps</v>
      </c>
      <c r="K1342" s="2" t="str">
        <f t="shared" si="90"/>
        <v>Google Search</v>
      </c>
      <c r="M1342" t="str">
        <f t="shared" si="91"/>
        <v>insert into public.street_names_mappings(teryt_simc_code, teryt_ulic_code, teryt_street_name, osm_street_name) values ('0932057', '10557', 'Kwiatkowskiego', 'Kwiatkowskiego');</v>
      </c>
    </row>
    <row r="1343" spans="1:13" x14ac:dyDescent="0.3">
      <c r="A1343" t="s">
        <v>12737</v>
      </c>
      <c r="B1343" t="s">
        <v>16221</v>
      </c>
      <c r="C1343" t="s">
        <v>6671</v>
      </c>
      <c r="D1343" s="1" t="s">
        <v>6672</v>
      </c>
      <c r="E1343" t="s">
        <v>6671</v>
      </c>
      <c r="F1343" s="1" t="s">
        <v>16309</v>
      </c>
      <c r="G1343" t="s">
        <v>16310</v>
      </c>
      <c r="H1343" t="s">
        <v>16310</v>
      </c>
      <c r="I1343" s="2" t="str">
        <f t="shared" si="88"/>
        <v>OSM</v>
      </c>
      <c r="J1343" s="2" t="str">
        <f t="shared" si="89"/>
        <v>Google Maps</v>
      </c>
      <c r="K1343" s="2" t="str">
        <f t="shared" si="90"/>
        <v>Google Search</v>
      </c>
      <c r="M1343" t="str">
        <f t="shared" si="91"/>
        <v>insert into public.street_names_mappings(teryt_simc_code, teryt_ulic_code, teryt_street_name, osm_street_name) values ('0974788', '10557', 'Kwiatkowskiego', 'Kwiatkowskiego');</v>
      </c>
    </row>
    <row r="1344" spans="1:13" x14ac:dyDescent="0.3">
      <c r="A1344" t="s">
        <v>12725</v>
      </c>
      <c r="B1344" t="s">
        <v>15886</v>
      </c>
      <c r="C1344" t="s">
        <v>142</v>
      </c>
      <c r="D1344" s="1" t="s">
        <v>3995</v>
      </c>
      <c r="E1344" t="s">
        <v>142</v>
      </c>
      <c r="F1344" s="1" t="s">
        <v>16309</v>
      </c>
      <c r="G1344" t="s">
        <v>16310</v>
      </c>
      <c r="H1344" t="s">
        <v>16310</v>
      </c>
      <c r="I1344" s="2" t="str">
        <f t="shared" si="88"/>
        <v>OSM</v>
      </c>
      <c r="J1344" s="2" t="str">
        <f t="shared" si="89"/>
        <v>Google Maps</v>
      </c>
      <c r="K1344" s="2" t="str">
        <f t="shared" si="90"/>
        <v>Google Search</v>
      </c>
      <c r="M1344" t="str">
        <f t="shared" si="91"/>
        <v>insert into public.street_names_mappings(teryt_simc_code, teryt_ulic_code, teryt_street_name, osm_street_name) values ('0934636', '10557', 'Kwiatkowskiego', 'Kwiatkowskiego');</v>
      </c>
    </row>
    <row r="1345" spans="1:13" x14ac:dyDescent="0.3">
      <c r="A1345" t="s">
        <v>12743</v>
      </c>
      <c r="B1345" t="s">
        <v>16062</v>
      </c>
      <c r="C1345" t="s">
        <v>223</v>
      </c>
      <c r="D1345" s="1" t="s">
        <v>12429</v>
      </c>
      <c r="E1345" t="s">
        <v>11599</v>
      </c>
      <c r="F1345" s="1" t="s">
        <v>16309</v>
      </c>
      <c r="G1345" t="s">
        <v>16310</v>
      </c>
      <c r="H1345" t="s">
        <v>16310</v>
      </c>
      <c r="I1345" s="2" t="str">
        <f t="shared" si="88"/>
        <v>OSM</v>
      </c>
      <c r="J1345" s="2" t="str">
        <f t="shared" si="89"/>
        <v>Google Maps</v>
      </c>
      <c r="K1345" s="2" t="str">
        <f t="shared" si="90"/>
        <v>Google Search</v>
      </c>
      <c r="M1345" t="str">
        <f t="shared" si="91"/>
        <v>insert into public.street_names_mappings(teryt_simc_code, teryt_ulic_code, teryt_street_name, osm_street_name) values ('0781173', '10557', 'Kwiatkowskiego', 'Kwiatkowskiego');</v>
      </c>
    </row>
    <row r="1346" spans="1:13" x14ac:dyDescent="0.3">
      <c r="A1346" t="s">
        <v>12725</v>
      </c>
      <c r="B1346" t="s">
        <v>15157</v>
      </c>
      <c r="C1346" t="s">
        <v>15158</v>
      </c>
      <c r="D1346" s="1" t="s">
        <v>16311</v>
      </c>
      <c r="E1346" t="s">
        <v>15158</v>
      </c>
      <c r="F1346" s="1" t="s">
        <v>16312</v>
      </c>
      <c r="G1346" t="s">
        <v>16313</v>
      </c>
      <c r="H1346" t="s">
        <v>16313</v>
      </c>
      <c r="I1346" s="2" t="str">
        <f t="shared" si="88"/>
        <v>OSM</v>
      </c>
      <c r="J1346" s="2" t="str">
        <f t="shared" si="89"/>
        <v>Google Maps</v>
      </c>
      <c r="K1346" s="2" t="str">
        <f t="shared" si="90"/>
        <v>Google Search</v>
      </c>
      <c r="M1346" t="str">
        <f t="shared" si="91"/>
        <v>insert into public.street_names_mappings(teryt_simc_code, teryt_ulic_code, teryt_street_name, osm_street_name) values ('0151733', '10599', 'Lachowicza', 'Lachowicza');</v>
      </c>
    </row>
    <row r="1347" spans="1:13" x14ac:dyDescent="0.3">
      <c r="A1347" t="s">
        <v>12764</v>
      </c>
      <c r="B1347" t="s">
        <v>15602</v>
      </c>
      <c r="C1347" t="s">
        <v>3458</v>
      </c>
      <c r="D1347" s="1" t="s">
        <v>16314</v>
      </c>
      <c r="E1347" t="s">
        <v>16315</v>
      </c>
      <c r="F1347" s="1" t="s">
        <v>16316</v>
      </c>
      <c r="G1347" t="s">
        <v>16317</v>
      </c>
      <c r="H1347" t="s">
        <v>16317</v>
      </c>
      <c r="I1347" s="2" t="str">
        <f t="shared" si="88"/>
        <v>OSM</v>
      </c>
      <c r="J1347" s="2" t="str">
        <f t="shared" si="89"/>
        <v>Google Maps</v>
      </c>
      <c r="K1347" s="2" t="str">
        <f t="shared" si="90"/>
        <v>Google Search</v>
      </c>
      <c r="M1347" t="str">
        <f t="shared" si="91"/>
        <v>insert into public.street_names_mappings(teryt_simc_code, teryt_ulic_code, teryt_street_name, osm_street_name) values ('0846369', '10620', 'Lampusz', 'Lampusz');</v>
      </c>
    </row>
    <row r="1348" spans="1:13" x14ac:dyDescent="0.3">
      <c r="A1348" t="s">
        <v>12737</v>
      </c>
      <c r="B1348" t="s">
        <v>15597</v>
      </c>
      <c r="C1348" t="s">
        <v>440</v>
      </c>
      <c r="D1348" s="1" t="s">
        <v>3939</v>
      </c>
      <c r="E1348" t="s">
        <v>440</v>
      </c>
      <c r="F1348" s="1" t="s">
        <v>16318</v>
      </c>
      <c r="G1348" t="s">
        <v>16319</v>
      </c>
      <c r="H1348" t="s">
        <v>16319</v>
      </c>
      <c r="I1348" s="2" t="str">
        <f t="shared" si="88"/>
        <v>OSM</v>
      </c>
      <c r="J1348" s="2" t="str">
        <f t="shared" si="89"/>
        <v>Google Maps</v>
      </c>
      <c r="K1348" s="2" t="str">
        <f t="shared" si="90"/>
        <v>Google Search</v>
      </c>
      <c r="M1348" t="str">
        <f t="shared" si="91"/>
        <v>insert into public.street_names_mappings(teryt_simc_code, teryt_ulic_code, teryt_street_name, osm_street_name) values ('0980352', '10634', 'Langiewicza', 'Langiewicza');</v>
      </c>
    </row>
    <row r="1349" spans="1:13" x14ac:dyDescent="0.3">
      <c r="A1349" t="s">
        <v>12806</v>
      </c>
      <c r="B1349" t="s">
        <v>15721</v>
      </c>
      <c r="C1349" t="s">
        <v>1009</v>
      </c>
      <c r="D1349" s="1" t="s">
        <v>11938</v>
      </c>
      <c r="E1349" t="s">
        <v>1009</v>
      </c>
      <c r="F1349" s="1" t="s">
        <v>16318</v>
      </c>
      <c r="G1349" t="s">
        <v>16319</v>
      </c>
      <c r="H1349" t="s">
        <v>16319</v>
      </c>
      <c r="I1349" s="2" t="str">
        <f t="shared" si="88"/>
        <v>OSM</v>
      </c>
      <c r="J1349" s="2" t="str">
        <f t="shared" si="89"/>
        <v>Google Maps</v>
      </c>
      <c r="K1349" s="2" t="str">
        <f t="shared" si="90"/>
        <v>Google Search</v>
      </c>
      <c r="M1349" t="str">
        <f t="shared" si="91"/>
        <v>insert into public.street_names_mappings(teryt_simc_code, teryt_ulic_code, teryt_street_name, osm_street_name) values ('0991278', '10634', 'Langiewicza', 'Langiewicza');</v>
      </c>
    </row>
    <row r="1350" spans="1:13" x14ac:dyDescent="0.3">
      <c r="A1350" t="s">
        <v>12806</v>
      </c>
      <c r="B1350" t="s">
        <v>15205</v>
      </c>
      <c r="C1350" t="s">
        <v>11109</v>
      </c>
      <c r="D1350" s="1" t="s">
        <v>11948</v>
      </c>
      <c r="E1350" t="s">
        <v>11109</v>
      </c>
      <c r="F1350" s="1" t="s">
        <v>16318</v>
      </c>
      <c r="G1350" t="s">
        <v>16319</v>
      </c>
      <c r="H1350" t="s">
        <v>16319</v>
      </c>
      <c r="I1350" s="2" t="str">
        <f t="shared" si="88"/>
        <v>OSM</v>
      </c>
      <c r="J1350" s="2" t="str">
        <f t="shared" si="89"/>
        <v>Google Maps</v>
      </c>
      <c r="K1350" s="2" t="str">
        <f t="shared" si="90"/>
        <v>Google Search</v>
      </c>
      <c r="M1350" t="str">
        <f t="shared" si="91"/>
        <v>insert into public.street_names_mappings(teryt_simc_code, teryt_ulic_code, teryt_street_name, osm_street_name) values ('0228192', '10634', 'Langiewicza', 'Langiewicza');</v>
      </c>
    </row>
    <row r="1351" spans="1:13" x14ac:dyDescent="0.3">
      <c r="A1351" t="s">
        <v>12743</v>
      </c>
      <c r="B1351" t="s">
        <v>15495</v>
      </c>
      <c r="C1351" t="s">
        <v>11111</v>
      </c>
      <c r="D1351" s="1" t="s">
        <v>11951</v>
      </c>
      <c r="E1351" t="s">
        <v>11111</v>
      </c>
      <c r="F1351" s="1" t="s">
        <v>16318</v>
      </c>
      <c r="G1351" t="s">
        <v>16319</v>
      </c>
      <c r="H1351" t="s">
        <v>16319</v>
      </c>
      <c r="I1351" s="2" t="str">
        <f t="shared" si="88"/>
        <v>OSM</v>
      </c>
      <c r="J1351" s="2" t="str">
        <f t="shared" si="89"/>
        <v>Google Maps</v>
      </c>
      <c r="K1351" s="2" t="str">
        <f t="shared" si="90"/>
        <v>Google Search</v>
      </c>
      <c r="M1351" t="str">
        <f t="shared" si="91"/>
        <v>insert into public.street_names_mappings(teryt_simc_code, teryt_ulic_code, teryt_street_name, osm_street_name) values ('0949804', '10634', 'Langiewicza', 'Langiewicza');</v>
      </c>
    </row>
    <row r="1352" spans="1:13" x14ac:dyDescent="0.3">
      <c r="A1352" t="s">
        <v>12806</v>
      </c>
      <c r="B1352" t="s">
        <v>15721</v>
      </c>
      <c r="C1352" t="s">
        <v>366</v>
      </c>
      <c r="D1352" s="1" t="s">
        <v>1328</v>
      </c>
      <c r="E1352" t="s">
        <v>366</v>
      </c>
      <c r="F1352" s="1" t="s">
        <v>16318</v>
      </c>
      <c r="G1352" t="s">
        <v>16319</v>
      </c>
      <c r="H1352" t="s">
        <v>16319</v>
      </c>
      <c r="I1352" s="2" t="str">
        <f t="shared" si="88"/>
        <v>OSM</v>
      </c>
      <c r="J1352" s="2" t="str">
        <f t="shared" si="89"/>
        <v>Google Maps</v>
      </c>
      <c r="K1352" s="2" t="str">
        <f t="shared" si="90"/>
        <v>Google Search</v>
      </c>
      <c r="M1352" t="str">
        <f t="shared" si="91"/>
        <v>insert into public.street_names_mappings(teryt_simc_code, teryt_ulic_code, teryt_street_name, osm_street_name) values ('0230102', '10634', 'Langiewicza', 'Langiewicza');</v>
      </c>
    </row>
    <row r="1353" spans="1:13" x14ac:dyDescent="0.3">
      <c r="A1353" t="s">
        <v>12764</v>
      </c>
      <c r="B1353" t="s">
        <v>15054</v>
      </c>
      <c r="C1353" t="s">
        <v>2388</v>
      </c>
      <c r="D1353" s="1" t="s">
        <v>4147</v>
      </c>
      <c r="E1353" t="s">
        <v>2388</v>
      </c>
      <c r="F1353" s="1" t="s">
        <v>16318</v>
      </c>
      <c r="G1353" t="s">
        <v>16319</v>
      </c>
      <c r="H1353" t="s">
        <v>16319</v>
      </c>
      <c r="I1353" s="2" t="str">
        <f t="shared" si="88"/>
        <v>OSM</v>
      </c>
      <c r="J1353" s="2" t="str">
        <f t="shared" si="89"/>
        <v>Google Maps</v>
      </c>
      <c r="K1353" s="2" t="str">
        <f t="shared" si="90"/>
        <v>Google Search</v>
      </c>
      <c r="M1353" t="str">
        <f t="shared" si="91"/>
        <v>insert into public.street_names_mappings(teryt_simc_code, teryt_ulic_code, teryt_street_name, osm_street_name) values ('0983333', '10634', 'Langiewicza', 'Langiewicza');</v>
      </c>
    </row>
    <row r="1354" spans="1:13" x14ac:dyDescent="0.3">
      <c r="A1354" t="s">
        <v>12731</v>
      </c>
      <c r="B1354" t="s">
        <v>13164</v>
      </c>
      <c r="C1354" t="s">
        <v>11291</v>
      </c>
      <c r="D1354" s="1" t="s">
        <v>12131</v>
      </c>
      <c r="E1354" t="s">
        <v>11291</v>
      </c>
      <c r="F1354" s="1" t="s">
        <v>16318</v>
      </c>
      <c r="G1354" t="s">
        <v>16319</v>
      </c>
      <c r="H1354" t="s">
        <v>16319</v>
      </c>
      <c r="I1354" s="2" t="str">
        <f t="shared" si="88"/>
        <v>OSM</v>
      </c>
      <c r="J1354" s="2" t="str">
        <f t="shared" si="89"/>
        <v>Google Maps</v>
      </c>
      <c r="K1354" s="2" t="str">
        <f t="shared" si="90"/>
        <v>Google Search</v>
      </c>
      <c r="M1354" t="str">
        <f t="shared" si="91"/>
        <v>insert into public.street_names_mappings(teryt_simc_code, teryt_ulic_code, teryt_street_name, osm_street_name) values ('0973375', '10634', 'Langiewicza', 'Langiewicza');</v>
      </c>
    </row>
    <row r="1355" spans="1:13" x14ac:dyDescent="0.3">
      <c r="A1355" t="s">
        <v>12729</v>
      </c>
      <c r="B1355" t="s">
        <v>15051</v>
      </c>
      <c r="C1355" t="s">
        <v>234</v>
      </c>
      <c r="D1355" s="1" t="s">
        <v>1230</v>
      </c>
      <c r="E1355" t="s">
        <v>234</v>
      </c>
      <c r="F1355" s="1" t="s">
        <v>16318</v>
      </c>
      <c r="G1355" t="s">
        <v>16319</v>
      </c>
      <c r="H1355" t="s">
        <v>16319</v>
      </c>
      <c r="I1355" s="2" t="str">
        <f t="shared" si="88"/>
        <v>OSM</v>
      </c>
      <c r="J1355" s="2" t="str">
        <f t="shared" si="89"/>
        <v>Google Maps</v>
      </c>
      <c r="K1355" s="2" t="str">
        <f t="shared" si="90"/>
        <v>Google Search</v>
      </c>
      <c r="M1355" t="str">
        <f t="shared" si="91"/>
        <v>insert into public.street_names_mappings(teryt_simc_code, teryt_ulic_code, teryt_street_name, osm_street_name) values ('0936931', '10634', 'Langiewicza', 'Langiewicza');</v>
      </c>
    </row>
    <row r="1356" spans="1:13" x14ac:dyDescent="0.3">
      <c r="A1356" t="s">
        <v>12806</v>
      </c>
      <c r="B1356" t="s">
        <v>16320</v>
      </c>
      <c r="C1356" t="s">
        <v>11419</v>
      </c>
      <c r="D1356" s="1" t="s">
        <v>12249</v>
      </c>
      <c r="E1356" t="s">
        <v>11419</v>
      </c>
      <c r="F1356" s="1" t="s">
        <v>16318</v>
      </c>
      <c r="G1356" t="s">
        <v>16319</v>
      </c>
      <c r="H1356" t="s">
        <v>16319</v>
      </c>
      <c r="I1356" s="2" t="str">
        <f t="shared" ref="I1356:I1419" si="92">HYPERLINK(_xlfn.ENCODEURL(CONCATENATE("https://www.openstreetmap.org/search?query=",H1356,",",E1356)), "OSM")</f>
        <v>OSM</v>
      </c>
      <c r="J1356" s="2" t="str">
        <f t="shared" si="89"/>
        <v>Google Maps</v>
      </c>
      <c r="K1356" s="2" t="str">
        <f t="shared" si="90"/>
        <v>Google Search</v>
      </c>
      <c r="M1356" t="str">
        <f t="shared" si="91"/>
        <v>insert into public.street_names_mappings(teryt_simc_code, teryt_ulic_code, teryt_street_name, osm_street_name) values ('0947202', '10634', 'Langiewicza', 'Langiewicza');</v>
      </c>
    </row>
    <row r="1357" spans="1:13" x14ac:dyDescent="0.3">
      <c r="A1357" t="s">
        <v>12731</v>
      </c>
      <c r="B1357" t="s">
        <v>13058</v>
      </c>
      <c r="C1357" t="s">
        <v>11445</v>
      </c>
      <c r="D1357" s="1" t="s">
        <v>12275</v>
      </c>
      <c r="E1357" t="s">
        <v>11445</v>
      </c>
      <c r="F1357" s="1" t="s">
        <v>16318</v>
      </c>
      <c r="G1357" t="s">
        <v>16319</v>
      </c>
      <c r="H1357" t="s">
        <v>16319</v>
      </c>
      <c r="I1357" s="2" t="str">
        <f t="shared" si="92"/>
        <v>OSM</v>
      </c>
      <c r="J1357" s="2" t="str">
        <f t="shared" si="89"/>
        <v>Google Maps</v>
      </c>
      <c r="K1357" s="2" t="str">
        <f t="shared" si="90"/>
        <v>Google Search</v>
      </c>
      <c r="M1357" t="str">
        <f t="shared" si="91"/>
        <v>insert into public.street_names_mappings(teryt_simc_code, teryt_ulic_code, teryt_street_name, osm_street_name) values ('0973613', '10634', 'Langiewicza', 'Langiewicza');</v>
      </c>
    </row>
    <row r="1358" spans="1:13" x14ac:dyDescent="0.3">
      <c r="A1358" t="s">
        <v>12806</v>
      </c>
      <c r="B1358" t="s">
        <v>15978</v>
      </c>
      <c r="C1358" t="s">
        <v>2795</v>
      </c>
      <c r="D1358" s="1" t="s">
        <v>4408</v>
      </c>
      <c r="E1358" t="s">
        <v>2795</v>
      </c>
      <c r="F1358" s="1" t="s">
        <v>16318</v>
      </c>
      <c r="G1358" t="s">
        <v>16319</v>
      </c>
      <c r="H1358" t="s">
        <v>16319</v>
      </c>
      <c r="I1358" s="2" t="str">
        <f t="shared" si="92"/>
        <v>OSM</v>
      </c>
      <c r="J1358" s="2" t="str">
        <f t="shared" si="89"/>
        <v>Google Maps</v>
      </c>
      <c r="K1358" s="2" t="str">
        <f t="shared" si="90"/>
        <v>Google Search</v>
      </c>
      <c r="M1358" t="str">
        <f t="shared" si="91"/>
        <v>insert into public.street_names_mappings(teryt_simc_code, teryt_ulic_code, teryt_street_name, osm_street_name) values ('0249343', '10634', 'Langiewicza', 'Langiewicza');</v>
      </c>
    </row>
    <row r="1359" spans="1:13" x14ac:dyDescent="0.3">
      <c r="A1359" t="s">
        <v>12794</v>
      </c>
      <c r="B1359" t="s">
        <v>15694</v>
      </c>
      <c r="C1359" t="s">
        <v>11503</v>
      </c>
      <c r="D1359" s="1" t="s">
        <v>12329</v>
      </c>
      <c r="E1359" t="s">
        <v>11503</v>
      </c>
      <c r="F1359" s="1" t="s">
        <v>16318</v>
      </c>
      <c r="G1359" t="s">
        <v>16319</v>
      </c>
      <c r="H1359" t="s">
        <v>16319</v>
      </c>
      <c r="I1359" s="2" t="str">
        <f t="shared" si="92"/>
        <v>OSM</v>
      </c>
      <c r="J1359" s="2" t="str">
        <f t="shared" si="89"/>
        <v>Google Maps</v>
      </c>
      <c r="K1359" s="2" t="str">
        <f t="shared" si="90"/>
        <v>Google Search</v>
      </c>
      <c r="M1359" t="str">
        <f t="shared" si="91"/>
        <v>insert into public.street_names_mappings(teryt_simc_code, teryt_ulic_code, teryt_street_name, osm_street_name) values ('0932873', '10634', 'Langiewicza', 'Langiewicza');</v>
      </c>
    </row>
    <row r="1360" spans="1:13" x14ac:dyDescent="0.3">
      <c r="A1360" t="s">
        <v>12729</v>
      </c>
      <c r="B1360" t="s">
        <v>13225</v>
      </c>
      <c r="C1360" t="s">
        <v>3250</v>
      </c>
      <c r="D1360" s="1" t="s">
        <v>4758</v>
      </c>
      <c r="E1360" t="s">
        <v>3250</v>
      </c>
      <c r="F1360" s="1" t="s">
        <v>16318</v>
      </c>
      <c r="G1360" t="s">
        <v>16319</v>
      </c>
      <c r="H1360" t="s">
        <v>16319</v>
      </c>
      <c r="I1360" s="2" t="str">
        <f t="shared" si="92"/>
        <v>OSM</v>
      </c>
      <c r="J1360" s="2" t="str">
        <f t="shared" si="89"/>
        <v>Google Maps</v>
      </c>
      <c r="K1360" s="2" t="str">
        <f t="shared" si="90"/>
        <v>Google Search</v>
      </c>
      <c r="M1360" t="str">
        <f t="shared" si="91"/>
        <v>insert into public.street_names_mappings(teryt_simc_code, teryt_ulic_code, teryt_street_name, osm_street_name) values ('0937132', '10634', 'Langiewicza', 'Langiewicza');</v>
      </c>
    </row>
    <row r="1361" spans="1:13" x14ac:dyDescent="0.3">
      <c r="A1361" t="s">
        <v>12764</v>
      </c>
      <c r="B1361" t="s">
        <v>15408</v>
      </c>
      <c r="C1361" t="s">
        <v>3002</v>
      </c>
      <c r="D1361" s="1" t="s">
        <v>4552</v>
      </c>
      <c r="E1361" t="s">
        <v>3002</v>
      </c>
      <c r="F1361" s="1" t="s">
        <v>16318</v>
      </c>
      <c r="G1361" t="s">
        <v>16319</v>
      </c>
      <c r="H1361" t="s">
        <v>16319</v>
      </c>
      <c r="I1361" s="2" t="str">
        <f t="shared" si="92"/>
        <v>OSM</v>
      </c>
      <c r="J1361" s="2" t="str">
        <f t="shared" si="89"/>
        <v>Google Maps</v>
      </c>
      <c r="K1361" s="2" t="str">
        <f t="shared" si="90"/>
        <v>Google Search</v>
      </c>
      <c r="M1361" t="str">
        <f t="shared" si="91"/>
        <v>insert into public.street_names_mappings(teryt_simc_code, teryt_ulic_code, teryt_street_name, osm_street_name) values ('0986060', '10634', 'Langiewicza', 'Langiewicza');</v>
      </c>
    </row>
    <row r="1362" spans="1:13" x14ac:dyDescent="0.3">
      <c r="A1362" t="s">
        <v>12737</v>
      </c>
      <c r="B1362" t="s">
        <v>15014</v>
      </c>
      <c r="C1362" t="s">
        <v>81</v>
      </c>
      <c r="D1362" s="1" t="s">
        <v>1108</v>
      </c>
      <c r="E1362" t="s">
        <v>81</v>
      </c>
      <c r="F1362" s="1" t="s">
        <v>16318</v>
      </c>
      <c r="G1362" t="s">
        <v>16319</v>
      </c>
      <c r="H1362" t="s">
        <v>16319</v>
      </c>
      <c r="I1362" s="2" t="str">
        <f t="shared" si="92"/>
        <v>OSM</v>
      </c>
      <c r="J1362" s="2" t="str">
        <f t="shared" si="89"/>
        <v>Google Maps</v>
      </c>
      <c r="K1362" s="2" t="str">
        <f t="shared" si="90"/>
        <v>Google Search</v>
      </c>
      <c r="M1362" t="str">
        <f t="shared" si="91"/>
        <v>insert into public.street_names_mappings(teryt_simc_code, teryt_ulic_code, teryt_street_name, osm_street_name) values ('0953510', '10634', 'Langiewicza', 'Langiewicza');</v>
      </c>
    </row>
    <row r="1363" spans="1:13" x14ac:dyDescent="0.3">
      <c r="A1363" t="s">
        <v>12806</v>
      </c>
      <c r="B1363" t="s">
        <v>15205</v>
      </c>
      <c r="C1363" t="s">
        <v>2372</v>
      </c>
      <c r="D1363" s="1" t="s">
        <v>4136</v>
      </c>
      <c r="E1363" t="s">
        <v>2372</v>
      </c>
      <c r="F1363" s="1" t="s">
        <v>16318</v>
      </c>
      <c r="G1363" t="s">
        <v>16319</v>
      </c>
      <c r="H1363" t="s">
        <v>16319</v>
      </c>
      <c r="I1363" s="2" t="str">
        <f t="shared" si="92"/>
        <v>OSM</v>
      </c>
      <c r="J1363" s="2" t="str">
        <f t="shared" si="89"/>
        <v>Google Maps</v>
      </c>
      <c r="K1363" s="2" t="str">
        <f t="shared" si="90"/>
        <v>Google Search</v>
      </c>
      <c r="M1363" t="str">
        <f t="shared" si="91"/>
        <v>insert into public.street_names_mappings(teryt_simc_code, teryt_ulic_code, teryt_street_name, osm_street_name) values ('0948360', '10634', 'Langiewicza', 'Langiewicza');</v>
      </c>
    </row>
    <row r="1364" spans="1:13" x14ac:dyDescent="0.3">
      <c r="A1364" t="s">
        <v>12806</v>
      </c>
      <c r="B1364" t="s">
        <v>16320</v>
      </c>
      <c r="C1364" t="s">
        <v>16321</v>
      </c>
      <c r="D1364" s="1" t="s">
        <v>16322</v>
      </c>
      <c r="E1364" t="s">
        <v>16323</v>
      </c>
      <c r="F1364" s="1" t="s">
        <v>16318</v>
      </c>
      <c r="G1364" t="s">
        <v>16319</v>
      </c>
      <c r="H1364" t="s">
        <v>16319</v>
      </c>
      <c r="I1364" s="2" t="str">
        <f t="shared" si="92"/>
        <v>OSM</v>
      </c>
      <c r="J1364" s="2" t="str">
        <f t="shared" si="89"/>
        <v>Google Maps</v>
      </c>
      <c r="K1364" s="2" t="str">
        <f t="shared" si="90"/>
        <v>Google Search</v>
      </c>
      <c r="M1364" t="str">
        <f t="shared" si="91"/>
        <v>insert into public.street_names_mappings(teryt_simc_code, teryt_ulic_code, teryt_street_name, osm_street_name) values ('0229978', '10634', 'Langiewicza', 'Langiewicza');</v>
      </c>
    </row>
    <row r="1365" spans="1:13" x14ac:dyDescent="0.3">
      <c r="A1365" t="s">
        <v>12806</v>
      </c>
      <c r="B1365" t="s">
        <v>16324</v>
      </c>
      <c r="C1365" t="s">
        <v>907</v>
      </c>
      <c r="D1365" s="1" t="s">
        <v>1726</v>
      </c>
      <c r="E1365" t="s">
        <v>907</v>
      </c>
      <c r="F1365" s="1" t="s">
        <v>16318</v>
      </c>
      <c r="G1365" t="s">
        <v>16319</v>
      </c>
      <c r="H1365" t="s">
        <v>16319</v>
      </c>
      <c r="I1365" s="2" t="str">
        <f t="shared" si="92"/>
        <v>OSM</v>
      </c>
      <c r="J1365" s="2" t="str">
        <f t="shared" si="89"/>
        <v>Google Maps</v>
      </c>
      <c r="K1365" s="2" t="str">
        <f t="shared" si="90"/>
        <v>Google Search</v>
      </c>
      <c r="M1365" t="str">
        <f t="shared" si="91"/>
        <v>insert into public.street_names_mappings(teryt_simc_code, teryt_ulic_code, teryt_street_name, osm_street_name) values ('0276802', '10634', 'Langiewicza', 'Langiewicza');</v>
      </c>
    </row>
    <row r="1366" spans="1:13" x14ac:dyDescent="0.3">
      <c r="A1366" t="s">
        <v>12731</v>
      </c>
      <c r="B1366" t="s">
        <v>13055</v>
      </c>
      <c r="C1366" t="s">
        <v>11497</v>
      </c>
      <c r="D1366" s="1" t="s">
        <v>12323</v>
      </c>
      <c r="E1366" t="s">
        <v>11497</v>
      </c>
      <c r="F1366" s="1" t="s">
        <v>16325</v>
      </c>
      <c r="G1366" t="s">
        <v>16326</v>
      </c>
      <c r="H1366" t="s">
        <v>16326</v>
      </c>
      <c r="I1366" s="2" t="str">
        <f t="shared" si="92"/>
        <v>OSM</v>
      </c>
      <c r="J1366" s="2" t="str">
        <f t="shared" si="89"/>
        <v>Google Maps</v>
      </c>
      <c r="K1366" s="2" t="str">
        <f t="shared" si="90"/>
        <v>Google Search</v>
      </c>
      <c r="M1366" t="str">
        <f t="shared" si="91"/>
        <v>insert into public.street_names_mappings(teryt_simc_code, teryt_ulic_code, teryt_street_name, osm_street_name) values ('0921020', '10681', 'Lasockiego', 'Lasockiego');</v>
      </c>
    </row>
    <row r="1367" spans="1:13" x14ac:dyDescent="0.3">
      <c r="A1367" t="s">
        <v>12794</v>
      </c>
      <c r="B1367" t="s">
        <v>15470</v>
      </c>
      <c r="C1367" t="s">
        <v>2032</v>
      </c>
      <c r="D1367" s="1" t="s">
        <v>3919</v>
      </c>
      <c r="E1367" t="s">
        <v>2032</v>
      </c>
      <c r="F1367" s="1" t="s">
        <v>16327</v>
      </c>
      <c r="G1367" t="s">
        <v>16328</v>
      </c>
      <c r="H1367" t="s">
        <v>16328</v>
      </c>
      <c r="I1367" s="2" t="str">
        <f t="shared" si="92"/>
        <v>OSM</v>
      </c>
      <c r="J1367" s="2" t="str">
        <f t="shared" si="89"/>
        <v>Google Maps</v>
      </c>
      <c r="K1367" s="2" t="str">
        <f t="shared" si="90"/>
        <v>Google Search</v>
      </c>
      <c r="M1367" t="str">
        <f t="shared" si="91"/>
        <v>insert into public.street_names_mappings(teryt_simc_code, teryt_ulic_code, teryt_street_name, osm_street_name) values ('0964583', '10790', 'Lelewela', 'Lelewela');</v>
      </c>
    </row>
    <row r="1368" spans="1:13" x14ac:dyDescent="0.3">
      <c r="A1368" t="s">
        <v>12743</v>
      </c>
      <c r="B1368" t="s">
        <v>15048</v>
      </c>
      <c r="C1368" t="s">
        <v>676</v>
      </c>
      <c r="D1368" s="1" t="s">
        <v>1562</v>
      </c>
      <c r="E1368" t="s">
        <v>676</v>
      </c>
      <c r="F1368" s="1" t="s">
        <v>16327</v>
      </c>
      <c r="G1368" t="s">
        <v>16328</v>
      </c>
      <c r="H1368" t="s">
        <v>16328</v>
      </c>
      <c r="I1368" s="2" t="str">
        <f t="shared" si="92"/>
        <v>OSM</v>
      </c>
      <c r="J1368" s="2" t="str">
        <f t="shared" si="89"/>
        <v>Google Maps</v>
      </c>
      <c r="K1368" s="2" t="str">
        <f t="shared" si="90"/>
        <v>Google Search</v>
      </c>
      <c r="M1368" t="str">
        <f t="shared" si="91"/>
        <v>insert into public.street_names_mappings(teryt_simc_code, teryt_ulic_code, teryt_street_name, osm_street_name) values ('0949690', '10790', 'Lelewela', 'Lelewela');</v>
      </c>
    </row>
    <row r="1369" spans="1:13" x14ac:dyDescent="0.3">
      <c r="A1369" t="s">
        <v>12725</v>
      </c>
      <c r="B1369" t="s">
        <v>15391</v>
      </c>
      <c r="C1369" t="s">
        <v>47</v>
      </c>
      <c r="D1369" s="1" t="s">
        <v>1075</v>
      </c>
      <c r="E1369" t="s">
        <v>47</v>
      </c>
      <c r="F1369" s="1" t="s">
        <v>16327</v>
      </c>
      <c r="G1369" t="s">
        <v>16328</v>
      </c>
      <c r="H1369" t="s">
        <v>16328</v>
      </c>
      <c r="I1369" s="2" t="str">
        <f t="shared" si="92"/>
        <v>OSM</v>
      </c>
      <c r="J1369" s="2" t="str">
        <f t="shared" si="89"/>
        <v>Google Maps</v>
      </c>
      <c r="K1369" s="2" t="str">
        <f t="shared" si="90"/>
        <v>Google Search</v>
      </c>
      <c r="M1369" t="str">
        <f t="shared" si="91"/>
        <v>insert into public.street_names_mappings(teryt_simc_code, teryt_ulic_code, teryt_street_name, osm_street_name) values ('0928854', '10790', 'Lelewela', 'Lelewela');</v>
      </c>
    </row>
    <row r="1370" spans="1:13" x14ac:dyDescent="0.3">
      <c r="A1370" t="s">
        <v>12731</v>
      </c>
      <c r="B1370" t="s">
        <v>13095</v>
      </c>
      <c r="C1370" t="s">
        <v>11245</v>
      </c>
      <c r="D1370" s="1" t="s">
        <v>12082</v>
      </c>
      <c r="E1370" t="s">
        <v>11245</v>
      </c>
      <c r="F1370" s="1" t="s">
        <v>16327</v>
      </c>
      <c r="G1370" t="s">
        <v>16328</v>
      </c>
      <c r="H1370" t="s">
        <v>16328</v>
      </c>
      <c r="I1370" s="2" t="str">
        <f t="shared" si="92"/>
        <v>OSM</v>
      </c>
      <c r="J1370" s="2" t="str">
        <f t="shared" si="89"/>
        <v>Google Maps</v>
      </c>
      <c r="K1370" s="2" t="str">
        <f t="shared" si="90"/>
        <v>Google Search</v>
      </c>
      <c r="M1370" t="str">
        <f t="shared" si="91"/>
        <v>insert into public.street_names_mappings(teryt_simc_code, teryt_ulic_code, teryt_street_name, osm_street_name) values ('0975285', '10790', 'Lelewela', 'Lelewela');</v>
      </c>
    </row>
    <row r="1371" spans="1:13" x14ac:dyDescent="0.3">
      <c r="A1371" t="s">
        <v>12731</v>
      </c>
      <c r="B1371" t="s">
        <v>13164</v>
      </c>
      <c r="C1371" t="s">
        <v>11315</v>
      </c>
      <c r="D1371" s="1" t="s">
        <v>12160</v>
      </c>
      <c r="E1371" t="s">
        <v>11315</v>
      </c>
      <c r="F1371" s="1" t="s">
        <v>16327</v>
      </c>
      <c r="G1371" t="s">
        <v>16328</v>
      </c>
      <c r="H1371" t="s">
        <v>16328</v>
      </c>
      <c r="I1371" s="2" t="str">
        <f t="shared" si="92"/>
        <v>OSM</v>
      </c>
      <c r="J1371" s="2" t="str">
        <f t="shared" si="89"/>
        <v>Google Maps</v>
      </c>
      <c r="K1371" s="2" t="str">
        <f t="shared" si="90"/>
        <v>Google Search</v>
      </c>
      <c r="M1371" t="str">
        <f t="shared" si="91"/>
        <v>insert into public.street_names_mappings(teryt_simc_code, teryt_ulic_code, teryt_street_name, osm_street_name) values ('0625444', '10790', 'Lelewela', 'Lelewela');</v>
      </c>
    </row>
    <row r="1372" spans="1:13" x14ac:dyDescent="0.3">
      <c r="A1372" t="s">
        <v>12731</v>
      </c>
      <c r="B1372" t="s">
        <v>13137</v>
      </c>
      <c r="C1372" t="s">
        <v>2257</v>
      </c>
      <c r="D1372" s="1" t="s">
        <v>12165</v>
      </c>
      <c r="E1372" t="s">
        <v>2257</v>
      </c>
      <c r="F1372" s="1" t="s">
        <v>16327</v>
      </c>
      <c r="G1372" t="s">
        <v>16328</v>
      </c>
      <c r="H1372" t="s">
        <v>16328</v>
      </c>
      <c r="I1372" s="2" t="str">
        <f t="shared" si="92"/>
        <v>OSM</v>
      </c>
      <c r="J1372" s="2" t="str">
        <f t="shared" si="89"/>
        <v>Google Maps</v>
      </c>
      <c r="K1372" s="2" t="str">
        <f t="shared" si="90"/>
        <v>Google Search</v>
      </c>
      <c r="M1372" t="str">
        <f t="shared" si="91"/>
        <v>insert into public.street_names_mappings(teryt_simc_code, teryt_ulic_code, teryt_street_name, osm_street_name) values ('0920404', '10790', 'Lelewela', 'Lelewela');</v>
      </c>
    </row>
    <row r="1373" spans="1:13" x14ac:dyDescent="0.3">
      <c r="A1373" t="s">
        <v>12735</v>
      </c>
      <c r="B1373" t="s">
        <v>13940</v>
      </c>
      <c r="C1373" t="s">
        <v>895</v>
      </c>
      <c r="D1373" s="1" t="s">
        <v>1713</v>
      </c>
      <c r="E1373" t="s">
        <v>895</v>
      </c>
      <c r="F1373" s="1" t="s">
        <v>16327</v>
      </c>
      <c r="G1373" t="s">
        <v>16328</v>
      </c>
      <c r="H1373" t="s">
        <v>16328</v>
      </c>
      <c r="I1373" s="2" t="str">
        <f t="shared" si="92"/>
        <v>OSM</v>
      </c>
      <c r="J1373" s="2" t="str">
        <f t="shared" ref="J1373:J1436" si="93">HYPERLINK(CONCATENATE("https://www.google.de/maps/search/",H1373,", ",E1373), "Google Maps")</f>
        <v>Google Maps</v>
      </c>
      <c r="K1373" s="2" t="str">
        <f t="shared" ref="K1373:K1436" si="94">HYPERLINK(CONCATENATE("https://www.google.de/search?q=", H1373, ", ",E1373), "Google Search")</f>
        <v>Google Search</v>
      </c>
      <c r="M1373" t="str">
        <f t="shared" ref="M1373:M1436" si="95"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('0891281', '10790', 'Lelewela', 'Lelewela');</v>
      </c>
    </row>
    <row r="1374" spans="1:13" x14ac:dyDescent="0.3">
      <c r="A1374" t="s">
        <v>12729</v>
      </c>
      <c r="B1374" t="s">
        <v>15051</v>
      </c>
      <c r="C1374" t="s">
        <v>234</v>
      </c>
      <c r="D1374" s="1" t="s">
        <v>1230</v>
      </c>
      <c r="E1374" t="s">
        <v>234</v>
      </c>
      <c r="F1374" s="1" t="s">
        <v>16327</v>
      </c>
      <c r="G1374" t="s">
        <v>16328</v>
      </c>
      <c r="H1374" t="s">
        <v>16328</v>
      </c>
      <c r="I1374" s="2" t="str">
        <f t="shared" si="92"/>
        <v>OSM</v>
      </c>
      <c r="J1374" s="2" t="str">
        <f t="shared" si="93"/>
        <v>Google Maps</v>
      </c>
      <c r="K1374" s="2" t="str">
        <f t="shared" si="94"/>
        <v>Google Search</v>
      </c>
      <c r="M1374" t="str">
        <f t="shared" si="95"/>
        <v>insert into public.street_names_mappings(teryt_simc_code, teryt_ulic_code, teryt_street_name, osm_street_name) values ('0936931', '10790', 'Lelewela', 'Lelewela');</v>
      </c>
    </row>
    <row r="1375" spans="1:13" x14ac:dyDescent="0.3">
      <c r="A1375" t="s">
        <v>12759</v>
      </c>
      <c r="B1375" t="s">
        <v>15647</v>
      </c>
      <c r="C1375" t="s">
        <v>5183</v>
      </c>
      <c r="D1375" s="1" t="s">
        <v>5184</v>
      </c>
      <c r="E1375" t="s">
        <v>5183</v>
      </c>
      <c r="F1375" s="1" t="s">
        <v>16327</v>
      </c>
      <c r="G1375" t="s">
        <v>16328</v>
      </c>
      <c r="H1375" t="s">
        <v>16328</v>
      </c>
      <c r="I1375" s="2" t="str">
        <f t="shared" si="92"/>
        <v>OSM</v>
      </c>
      <c r="J1375" s="2" t="str">
        <f t="shared" si="93"/>
        <v>Google Maps</v>
      </c>
      <c r="K1375" s="2" t="str">
        <f t="shared" si="94"/>
        <v>Google Search</v>
      </c>
      <c r="M1375" t="str">
        <f t="shared" si="95"/>
        <v>insert into public.street_names_mappings(teryt_simc_code, teryt_ulic_code, teryt_street_name, osm_street_name) values ('0969103', '10790', 'Lelewela', 'Lelewela');</v>
      </c>
    </row>
    <row r="1376" spans="1:13" x14ac:dyDescent="0.3">
      <c r="A1376" t="s">
        <v>12723</v>
      </c>
      <c r="B1376" t="s">
        <v>15363</v>
      </c>
      <c r="C1376" t="s">
        <v>11476</v>
      </c>
      <c r="D1376" s="1" t="s">
        <v>12304</v>
      </c>
      <c r="E1376" t="s">
        <v>11476</v>
      </c>
      <c r="F1376" s="1" t="s">
        <v>16327</v>
      </c>
      <c r="G1376" t="s">
        <v>16328</v>
      </c>
      <c r="H1376" t="s">
        <v>16328</v>
      </c>
      <c r="I1376" s="2" t="str">
        <f t="shared" si="92"/>
        <v>OSM</v>
      </c>
      <c r="J1376" s="2" t="str">
        <f t="shared" si="93"/>
        <v>Google Maps</v>
      </c>
      <c r="K1376" s="2" t="str">
        <f t="shared" si="94"/>
        <v>Google Search</v>
      </c>
      <c r="M1376" t="str">
        <f t="shared" si="95"/>
        <v>insert into public.street_names_mappings(teryt_simc_code, teryt_ulic_code, teryt_street_name, osm_street_name) values ('0924537', '10790', 'Lelewela', 'Lelewela');</v>
      </c>
    </row>
    <row r="1377" spans="1:13" x14ac:dyDescent="0.3">
      <c r="A1377" t="s">
        <v>12737</v>
      </c>
      <c r="B1377" t="s">
        <v>15401</v>
      </c>
      <c r="C1377" t="s">
        <v>2959</v>
      </c>
      <c r="D1377" s="1" t="s">
        <v>4526</v>
      </c>
      <c r="E1377" t="s">
        <v>2959</v>
      </c>
      <c r="F1377" s="1" t="s">
        <v>16327</v>
      </c>
      <c r="G1377" t="s">
        <v>16328</v>
      </c>
      <c r="H1377" t="s">
        <v>16328</v>
      </c>
      <c r="I1377" s="2" t="str">
        <f t="shared" si="92"/>
        <v>OSM</v>
      </c>
      <c r="J1377" s="2" t="str">
        <f t="shared" si="93"/>
        <v>Google Maps</v>
      </c>
      <c r="K1377" s="2" t="str">
        <f t="shared" si="94"/>
        <v>Google Search</v>
      </c>
      <c r="M1377" t="str">
        <f t="shared" si="95"/>
        <v>insert into public.street_names_mappings(teryt_simc_code, teryt_ulic_code, teryt_street_name, osm_street_name) values ('0974618', '10790', 'Lelewela', 'Lelewela');</v>
      </c>
    </row>
    <row r="1378" spans="1:13" x14ac:dyDescent="0.3">
      <c r="A1378" t="s">
        <v>12745</v>
      </c>
      <c r="B1378" t="s">
        <v>15233</v>
      </c>
      <c r="C1378" t="s">
        <v>284</v>
      </c>
      <c r="D1378" s="1" t="s">
        <v>1265</v>
      </c>
      <c r="E1378" t="s">
        <v>284</v>
      </c>
      <c r="F1378" s="1" t="s">
        <v>16327</v>
      </c>
      <c r="G1378" t="s">
        <v>16328</v>
      </c>
      <c r="H1378" t="s">
        <v>16328</v>
      </c>
      <c r="I1378" s="2" t="str">
        <f t="shared" si="92"/>
        <v>OSM</v>
      </c>
      <c r="J1378" s="2" t="str">
        <f t="shared" si="93"/>
        <v>Google Maps</v>
      </c>
      <c r="K1378" s="2" t="str">
        <f t="shared" si="94"/>
        <v>Google Search</v>
      </c>
      <c r="M1378" t="str">
        <f t="shared" si="95"/>
        <v>insert into public.street_names_mappings(teryt_simc_code, teryt_ulic_code, teryt_street_name, osm_street_name) values ('0988520', '10790', 'Lelewela', 'Lelewela');</v>
      </c>
    </row>
    <row r="1379" spans="1:13" x14ac:dyDescent="0.3">
      <c r="A1379" t="s">
        <v>12731</v>
      </c>
      <c r="B1379" t="s">
        <v>13146</v>
      </c>
      <c r="C1379" t="s">
        <v>5083</v>
      </c>
      <c r="D1379" s="1" t="s">
        <v>12404</v>
      </c>
      <c r="E1379" t="s">
        <v>5083</v>
      </c>
      <c r="F1379" s="1" t="s">
        <v>16327</v>
      </c>
      <c r="G1379" t="s">
        <v>16328</v>
      </c>
      <c r="H1379" t="s">
        <v>16328</v>
      </c>
      <c r="I1379" s="2" t="str">
        <f t="shared" si="92"/>
        <v>OSM</v>
      </c>
      <c r="J1379" s="2" t="str">
        <f t="shared" si="93"/>
        <v>Google Maps</v>
      </c>
      <c r="K1379" s="2" t="str">
        <f t="shared" si="94"/>
        <v>Google Search</v>
      </c>
      <c r="M1379" t="str">
        <f t="shared" si="95"/>
        <v>insert into public.street_names_mappings(teryt_simc_code, teryt_ulic_code, teryt_street_name, osm_street_name) values ('0921438', '10790', 'Lelewela', 'Lelewela');</v>
      </c>
    </row>
    <row r="1380" spans="1:13" x14ac:dyDescent="0.3">
      <c r="A1380" t="s">
        <v>12729</v>
      </c>
      <c r="B1380" t="s">
        <v>15397</v>
      </c>
      <c r="C1380" t="s">
        <v>614</v>
      </c>
      <c r="D1380" s="1" t="s">
        <v>1517</v>
      </c>
      <c r="E1380" t="s">
        <v>614</v>
      </c>
      <c r="F1380" s="1" t="s">
        <v>16327</v>
      </c>
      <c r="G1380" t="s">
        <v>16328</v>
      </c>
      <c r="H1380" t="s">
        <v>16328</v>
      </c>
      <c r="I1380" s="2" t="str">
        <f t="shared" si="92"/>
        <v>OSM</v>
      </c>
      <c r="J1380" s="2" t="str">
        <f t="shared" si="93"/>
        <v>Google Maps</v>
      </c>
      <c r="K1380" s="2" t="str">
        <f t="shared" si="94"/>
        <v>Google Search</v>
      </c>
      <c r="M1380" t="str">
        <f t="shared" si="95"/>
        <v>insert into public.street_names_mappings(teryt_simc_code, teryt_ulic_code, teryt_street_name, osm_street_name) values ('0966530', '10790', 'Lelewela', 'Lelewela');</v>
      </c>
    </row>
    <row r="1381" spans="1:13" x14ac:dyDescent="0.3">
      <c r="A1381" t="s">
        <v>12731</v>
      </c>
      <c r="B1381" t="s">
        <v>13077</v>
      </c>
      <c r="C1381" t="s">
        <v>826</v>
      </c>
      <c r="D1381" s="1" t="s">
        <v>13929</v>
      </c>
      <c r="E1381" t="s">
        <v>826</v>
      </c>
      <c r="F1381" s="1" t="s">
        <v>16327</v>
      </c>
      <c r="G1381" t="s">
        <v>16328</v>
      </c>
      <c r="H1381" t="s">
        <v>16328</v>
      </c>
      <c r="I1381" s="2" t="str">
        <f t="shared" si="92"/>
        <v>OSM</v>
      </c>
      <c r="J1381" s="2" t="str">
        <f t="shared" si="93"/>
        <v>Google Maps</v>
      </c>
      <c r="K1381" s="2" t="str">
        <f t="shared" si="94"/>
        <v>Google Search</v>
      </c>
      <c r="M1381" t="str">
        <f t="shared" si="95"/>
        <v>insert into public.street_names_mappings(teryt_simc_code, teryt_ulic_code, teryt_street_name, osm_street_name) values ('0684286', '10790', 'Lelewela', 'Lelewela');</v>
      </c>
    </row>
    <row r="1382" spans="1:13" x14ac:dyDescent="0.3">
      <c r="A1382" t="s">
        <v>12731</v>
      </c>
      <c r="B1382" t="s">
        <v>13095</v>
      </c>
      <c r="C1382" t="s">
        <v>11245</v>
      </c>
      <c r="D1382" s="1" t="s">
        <v>12081</v>
      </c>
      <c r="E1382" t="s">
        <v>11246</v>
      </c>
      <c r="F1382" s="1" t="s">
        <v>16327</v>
      </c>
      <c r="G1382" t="s">
        <v>16328</v>
      </c>
      <c r="H1382" t="s">
        <v>16328</v>
      </c>
      <c r="I1382" s="2" t="str">
        <f t="shared" si="92"/>
        <v>OSM</v>
      </c>
      <c r="J1382" s="2" t="str">
        <f t="shared" si="93"/>
        <v>Google Maps</v>
      </c>
      <c r="K1382" s="2" t="str">
        <f t="shared" si="94"/>
        <v>Google Search</v>
      </c>
      <c r="M1382" t="str">
        <f t="shared" si="95"/>
        <v>insert into public.street_names_mappings(teryt_simc_code, teryt_ulic_code, teryt_street_name, osm_street_name) values ('0671272', '10790', 'Lelewela', 'Lelewela');</v>
      </c>
    </row>
    <row r="1383" spans="1:13" x14ac:dyDescent="0.3">
      <c r="A1383" t="s">
        <v>12743</v>
      </c>
      <c r="B1383" t="s">
        <v>16124</v>
      </c>
      <c r="C1383" t="s">
        <v>2146</v>
      </c>
      <c r="D1383" s="1" t="s">
        <v>3996</v>
      </c>
      <c r="E1383" t="s">
        <v>2146</v>
      </c>
      <c r="F1383" s="1" t="s">
        <v>16327</v>
      </c>
      <c r="G1383" t="s">
        <v>16328</v>
      </c>
      <c r="H1383" t="s">
        <v>16328</v>
      </c>
      <c r="I1383" s="2" t="str">
        <f t="shared" si="92"/>
        <v>OSM</v>
      </c>
      <c r="J1383" s="2" t="str">
        <f t="shared" si="93"/>
        <v>Google Maps</v>
      </c>
      <c r="K1383" s="2" t="str">
        <f t="shared" si="94"/>
        <v>Google Search</v>
      </c>
      <c r="M1383" t="str">
        <f t="shared" si="95"/>
        <v>insert into public.street_names_mappings(teryt_simc_code, teryt_ulic_code, teryt_street_name, osm_street_name) values ('0950262', '10790', 'Lelewela', 'Lelewela');</v>
      </c>
    </row>
    <row r="1384" spans="1:13" x14ac:dyDescent="0.3">
      <c r="A1384" t="s">
        <v>12759</v>
      </c>
      <c r="B1384" t="s">
        <v>15405</v>
      </c>
      <c r="C1384" t="s">
        <v>246</v>
      </c>
      <c r="D1384" s="1" t="s">
        <v>1239</v>
      </c>
      <c r="E1384" t="s">
        <v>246</v>
      </c>
      <c r="F1384" s="1" t="s">
        <v>16327</v>
      </c>
      <c r="G1384" t="s">
        <v>16328</v>
      </c>
      <c r="H1384" t="s">
        <v>16328</v>
      </c>
      <c r="I1384" s="2" t="str">
        <f t="shared" si="92"/>
        <v>OSM</v>
      </c>
      <c r="J1384" s="2" t="str">
        <f t="shared" si="93"/>
        <v>Google Maps</v>
      </c>
      <c r="K1384" s="2" t="str">
        <f t="shared" si="94"/>
        <v>Google Search</v>
      </c>
      <c r="M1384" t="str">
        <f t="shared" si="95"/>
        <v>insert into public.street_names_mappings(teryt_simc_code, teryt_ulic_code, teryt_street_name, osm_street_name) values ('0968569', '10790', 'Lelewela', 'Lelewela');</v>
      </c>
    </row>
    <row r="1385" spans="1:13" x14ac:dyDescent="0.3">
      <c r="A1385" t="s">
        <v>12745</v>
      </c>
      <c r="B1385" t="s">
        <v>15456</v>
      </c>
      <c r="C1385" t="s">
        <v>328</v>
      </c>
      <c r="D1385" s="1" t="s">
        <v>1301</v>
      </c>
      <c r="E1385" t="s">
        <v>328</v>
      </c>
      <c r="F1385" s="1" t="s">
        <v>16327</v>
      </c>
      <c r="G1385" t="s">
        <v>16328</v>
      </c>
      <c r="H1385" t="s">
        <v>16328</v>
      </c>
      <c r="I1385" s="2" t="str">
        <f t="shared" si="92"/>
        <v>OSM</v>
      </c>
      <c r="J1385" s="2" t="str">
        <f t="shared" si="93"/>
        <v>Google Maps</v>
      </c>
      <c r="K1385" s="2" t="str">
        <f t="shared" si="94"/>
        <v>Google Search</v>
      </c>
      <c r="M1385" t="str">
        <f t="shared" si="95"/>
        <v>insert into public.street_names_mappings(teryt_simc_code, teryt_ulic_code, teryt_street_name, osm_street_name) values ('0988684', '10790', 'Lelewela', 'Lelewela');</v>
      </c>
    </row>
    <row r="1386" spans="1:13" x14ac:dyDescent="0.3">
      <c r="A1386" t="s">
        <v>12731</v>
      </c>
      <c r="B1386" t="s">
        <v>13095</v>
      </c>
      <c r="C1386" t="s">
        <v>11863</v>
      </c>
      <c r="D1386" s="1" t="s">
        <v>12704</v>
      </c>
      <c r="E1386" t="s">
        <v>11863</v>
      </c>
      <c r="F1386" s="1" t="s">
        <v>16327</v>
      </c>
      <c r="G1386" t="s">
        <v>16328</v>
      </c>
      <c r="H1386" t="s">
        <v>16328</v>
      </c>
      <c r="I1386" s="2" t="str">
        <f t="shared" si="92"/>
        <v>OSM</v>
      </c>
      <c r="J1386" s="2" t="str">
        <f t="shared" si="93"/>
        <v>Google Maps</v>
      </c>
      <c r="K1386" s="2" t="str">
        <f t="shared" si="94"/>
        <v>Google Search</v>
      </c>
      <c r="M1386" t="str">
        <f t="shared" si="95"/>
        <v>insert into public.street_names_mappings(teryt_simc_code, teryt_ulic_code, teryt_street_name, osm_street_name) values ('0975983', '10790', 'Lelewela', 'Lelewela');</v>
      </c>
    </row>
    <row r="1387" spans="1:13" x14ac:dyDescent="0.3">
      <c r="A1387" t="s">
        <v>12740</v>
      </c>
      <c r="B1387" t="s">
        <v>15850</v>
      </c>
      <c r="C1387" t="s">
        <v>7792</v>
      </c>
      <c r="D1387" s="1" t="s">
        <v>7793</v>
      </c>
      <c r="E1387" t="s">
        <v>7792</v>
      </c>
      <c r="F1387" s="1" t="s">
        <v>16327</v>
      </c>
      <c r="G1387" t="s">
        <v>16328</v>
      </c>
      <c r="H1387" t="s">
        <v>16328</v>
      </c>
      <c r="I1387" s="2" t="str">
        <f t="shared" si="92"/>
        <v>OSM</v>
      </c>
      <c r="J1387" s="2" t="str">
        <f t="shared" si="93"/>
        <v>Google Maps</v>
      </c>
      <c r="K1387" s="2" t="str">
        <f t="shared" si="94"/>
        <v>Google Search</v>
      </c>
      <c r="M1387" t="str">
        <f t="shared" si="95"/>
        <v>insert into public.street_names_mappings(teryt_simc_code, teryt_ulic_code, teryt_street_name, osm_street_name) values ('0927642', '10790', 'Lelewela', 'Lelewela');</v>
      </c>
    </row>
    <row r="1388" spans="1:13" x14ac:dyDescent="0.3">
      <c r="A1388" t="s">
        <v>12794</v>
      </c>
      <c r="B1388" t="s">
        <v>15451</v>
      </c>
      <c r="C1388" t="s">
        <v>18</v>
      </c>
      <c r="D1388" s="1" t="s">
        <v>1051</v>
      </c>
      <c r="E1388" t="s">
        <v>18</v>
      </c>
      <c r="F1388" s="1" t="s">
        <v>16329</v>
      </c>
      <c r="G1388" t="s">
        <v>16330</v>
      </c>
      <c r="H1388" t="s">
        <v>16330</v>
      </c>
      <c r="I1388" s="2" t="str">
        <f t="shared" si="92"/>
        <v>OSM</v>
      </c>
      <c r="J1388" s="2" t="str">
        <f t="shared" si="93"/>
        <v>Google Maps</v>
      </c>
      <c r="K1388" s="2" t="str">
        <f t="shared" si="94"/>
        <v>Google Search</v>
      </c>
      <c r="M1388" t="str">
        <f t="shared" si="95"/>
        <v>insert into public.street_names_mappings(teryt_simc_code, teryt_ulic_code, teryt_street_name, osm_street_name) values ('0930609', '10810', 'Lenartowicza', 'Lenartowicza');</v>
      </c>
    </row>
    <row r="1389" spans="1:13" x14ac:dyDescent="0.3">
      <c r="A1389" t="s">
        <v>12723</v>
      </c>
      <c r="B1389" t="s">
        <v>15381</v>
      </c>
      <c r="C1389" t="s">
        <v>116</v>
      </c>
      <c r="D1389" s="1" t="s">
        <v>1141</v>
      </c>
      <c r="E1389" t="s">
        <v>116</v>
      </c>
      <c r="F1389" s="1" t="s">
        <v>16329</v>
      </c>
      <c r="G1389" t="s">
        <v>16330</v>
      </c>
      <c r="H1389" t="s">
        <v>16330</v>
      </c>
      <c r="I1389" s="2" t="str">
        <f t="shared" si="92"/>
        <v>OSM</v>
      </c>
      <c r="J1389" s="2" t="str">
        <f t="shared" si="93"/>
        <v>Google Maps</v>
      </c>
      <c r="K1389" s="2" t="str">
        <f t="shared" si="94"/>
        <v>Google Search</v>
      </c>
      <c r="M1389" t="str">
        <f t="shared" si="95"/>
        <v>insert into public.street_names_mappings(teryt_simc_code, teryt_ulic_code, teryt_street_name, osm_street_name) values ('0950463', '10810', 'Lenartowicza', 'Lenartowicza');</v>
      </c>
    </row>
    <row r="1390" spans="1:13" x14ac:dyDescent="0.3">
      <c r="A1390" t="s">
        <v>12759</v>
      </c>
      <c r="B1390" t="s">
        <v>15398</v>
      </c>
      <c r="C1390" t="s">
        <v>257</v>
      </c>
      <c r="D1390" s="1" t="s">
        <v>1246</v>
      </c>
      <c r="E1390" t="s">
        <v>257</v>
      </c>
      <c r="F1390" s="1" t="s">
        <v>16329</v>
      </c>
      <c r="G1390" t="s">
        <v>16330</v>
      </c>
      <c r="H1390" t="s">
        <v>16330</v>
      </c>
      <c r="I1390" s="2" t="str">
        <f t="shared" si="92"/>
        <v>OSM</v>
      </c>
      <c r="J1390" s="2" t="str">
        <f t="shared" si="93"/>
        <v>Google Maps</v>
      </c>
      <c r="K1390" s="2" t="str">
        <f t="shared" si="94"/>
        <v>Google Search</v>
      </c>
      <c r="M1390" t="str">
        <f t="shared" si="95"/>
        <v>insert into public.street_names_mappings(teryt_simc_code, teryt_ulic_code, teryt_street_name, osm_street_name) values ('0957650', '10810', 'Lenartowicza', 'Lenartowicza');</v>
      </c>
    </row>
    <row r="1391" spans="1:13" x14ac:dyDescent="0.3">
      <c r="A1391" t="s">
        <v>12737</v>
      </c>
      <c r="B1391" t="s">
        <v>15401</v>
      </c>
      <c r="C1391" t="s">
        <v>2959</v>
      </c>
      <c r="D1391" s="1" t="s">
        <v>4526</v>
      </c>
      <c r="E1391" t="s">
        <v>2959</v>
      </c>
      <c r="F1391" s="1" t="s">
        <v>16329</v>
      </c>
      <c r="G1391" t="s">
        <v>16330</v>
      </c>
      <c r="H1391" t="s">
        <v>16330</v>
      </c>
      <c r="I1391" s="2" t="str">
        <f t="shared" si="92"/>
        <v>OSM</v>
      </c>
      <c r="J1391" s="2" t="str">
        <f t="shared" si="93"/>
        <v>Google Maps</v>
      </c>
      <c r="K1391" s="2" t="str">
        <f t="shared" si="94"/>
        <v>Google Search</v>
      </c>
      <c r="M1391" t="str">
        <f t="shared" si="95"/>
        <v>insert into public.street_names_mappings(teryt_simc_code, teryt_ulic_code, teryt_street_name, osm_street_name) values ('0974618', '10810', 'Lenartowicza', 'Lenartowicza');</v>
      </c>
    </row>
    <row r="1392" spans="1:13" x14ac:dyDescent="0.3">
      <c r="A1392" t="s">
        <v>12759</v>
      </c>
      <c r="B1392" t="s">
        <v>15784</v>
      </c>
      <c r="C1392" t="s">
        <v>11658</v>
      </c>
      <c r="D1392" s="1" t="s">
        <v>12489</v>
      </c>
      <c r="E1392" t="s">
        <v>11658</v>
      </c>
      <c r="F1392" s="1" t="s">
        <v>16329</v>
      </c>
      <c r="G1392" t="s">
        <v>16330</v>
      </c>
      <c r="H1392" t="s">
        <v>16330</v>
      </c>
      <c r="I1392" s="2" t="str">
        <f t="shared" si="92"/>
        <v>OSM</v>
      </c>
      <c r="J1392" s="2" t="str">
        <f t="shared" si="93"/>
        <v>Google Maps</v>
      </c>
      <c r="K1392" s="2" t="str">
        <f t="shared" si="94"/>
        <v>Google Search</v>
      </c>
      <c r="M1392" t="str">
        <f t="shared" si="95"/>
        <v>insert into public.street_names_mappings(teryt_simc_code, teryt_ulic_code, teryt_street_name, osm_street_name) values ('0977077', '10810', 'Lenartowicza', 'Lenartowicza');</v>
      </c>
    </row>
    <row r="1393" spans="1:13" x14ac:dyDescent="0.3">
      <c r="A1393" t="s">
        <v>12737</v>
      </c>
      <c r="B1393" t="s">
        <v>15014</v>
      </c>
      <c r="C1393" t="s">
        <v>81</v>
      </c>
      <c r="D1393" s="1" t="s">
        <v>1108</v>
      </c>
      <c r="E1393" t="s">
        <v>81</v>
      </c>
      <c r="F1393" s="1" t="s">
        <v>16329</v>
      </c>
      <c r="G1393" t="s">
        <v>16330</v>
      </c>
      <c r="H1393" t="s">
        <v>16330</v>
      </c>
      <c r="I1393" s="2" t="str">
        <f t="shared" si="92"/>
        <v>OSM</v>
      </c>
      <c r="J1393" s="2" t="str">
        <f t="shared" si="93"/>
        <v>Google Maps</v>
      </c>
      <c r="K1393" s="2" t="str">
        <f t="shared" si="94"/>
        <v>Google Search</v>
      </c>
      <c r="M1393" t="str">
        <f t="shared" si="95"/>
        <v>insert into public.street_names_mappings(teryt_simc_code, teryt_ulic_code, teryt_street_name, osm_street_name) values ('0953510', '10810', 'Lenartowicza', 'Lenartowicza');</v>
      </c>
    </row>
    <row r="1394" spans="1:13" x14ac:dyDescent="0.3">
      <c r="A1394" t="s">
        <v>12731</v>
      </c>
      <c r="B1394" t="s">
        <v>13161</v>
      </c>
      <c r="C1394" t="s">
        <v>11874</v>
      </c>
      <c r="D1394" s="1" t="s">
        <v>12716</v>
      </c>
      <c r="E1394" t="s">
        <v>11874</v>
      </c>
      <c r="F1394" s="1" t="s">
        <v>16329</v>
      </c>
      <c r="G1394" t="s">
        <v>16330</v>
      </c>
      <c r="H1394" t="s">
        <v>16330</v>
      </c>
      <c r="I1394" s="2" t="str">
        <f t="shared" si="92"/>
        <v>OSM</v>
      </c>
      <c r="J1394" s="2" t="str">
        <f t="shared" si="93"/>
        <v>Google Maps</v>
      </c>
      <c r="K1394" s="2" t="str">
        <f t="shared" si="94"/>
        <v>Google Search</v>
      </c>
      <c r="M1394" t="str">
        <f t="shared" si="95"/>
        <v>insert into public.street_names_mappings(teryt_simc_code, teryt_ulic_code, teryt_street_name, osm_street_name) values ('0930851', '10810', 'Lenartowicza', 'Lenartowicza');</v>
      </c>
    </row>
    <row r="1395" spans="1:13" x14ac:dyDescent="0.3">
      <c r="A1395" t="s">
        <v>12729</v>
      </c>
      <c r="B1395" t="s">
        <v>14704</v>
      </c>
      <c r="C1395" t="s">
        <v>771</v>
      </c>
      <c r="D1395" s="1" t="s">
        <v>1768</v>
      </c>
      <c r="E1395" t="s">
        <v>771</v>
      </c>
      <c r="F1395" s="1" t="s">
        <v>16331</v>
      </c>
      <c r="G1395" t="s">
        <v>16332</v>
      </c>
      <c r="H1395" t="s">
        <v>16332</v>
      </c>
      <c r="I1395" s="2" t="str">
        <f t="shared" si="92"/>
        <v>OSM</v>
      </c>
      <c r="J1395" s="2" t="str">
        <f t="shared" si="93"/>
        <v>Google Maps</v>
      </c>
      <c r="K1395" s="2" t="str">
        <f t="shared" si="94"/>
        <v>Google Search</v>
      </c>
      <c r="M1395" t="str">
        <f t="shared" si="95"/>
        <v>insert into public.street_names_mappings(teryt_simc_code, teryt_ulic_code, teryt_street_name, osm_street_name) values ('0970885', '10875', 'Leszczyńskiego', 'Leszczyńskiego');</v>
      </c>
    </row>
    <row r="1396" spans="1:13" x14ac:dyDescent="0.3">
      <c r="A1396" t="s">
        <v>12764</v>
      </c>
      <c r="B1396" t="s">
        <v>15900</v>
      </c>
      <c r="C1396" t="s">
        <v>594</v>
      </c>
      <c r="D1396" s="1" t="s">
        <v>1502</v>
      </c>
      <c r="E1396" t="s">
        <v>594</v>
      </c>
      <c r="F1396" s="1" t="s">
        <v>16331</v>
      </c>
      <c r="G1396" t="s">
        <v>16332</v>
      </c>
      <c r="H1396" t="s">
        <v>16332</v>
      </c>
      <c r="I1396" s="2" t="str">
        <f t="shared" si="92"/>
        <v>OSM</v>
      </c>
      <c r="J1396" s="2" t="str">
        <f t="shared" si="93"/>
        <v>Google Maps</v>
      </c>
      <c r="K1396" s="2" t="str">
        <f t="shared" si="94"/>
        <v>Google Search</v>
      </c>
      <c r="M1396" t="str">
        <f t="shared" si="95"/>
        <v>insert into public.street_names_mappings(teryt_simc_code, teryt_ulic_code, teryt_street_name, osm_street_name) values ('0929517', '10875', 'Leszczyńskiego', 'Leszczyńskiego');</v>
      </c>
    </row>
    <row r="1397" spans="1:13" x14ac:dyDescent="0.3">
      <c r="A1397" t="s">
        <v>12723</v>
      </c>
      <c r="B1397" t="s">
        <v>15328</v>
      </c>
      <c r="C1397" t="s">
        <v>11166</v>
      </c>
      <c r="D1397" s="1" t="s">
        <v>12003</v>
      </c>
      <c r="E1397" t="s">
        <v>11166</v>
      </c>
      <c r="F1397" s="1" t="s">
        <v>16333</v>
      </c>
      <c r="G1397" t="s">
        <v>16334</v>
      </c>
      <c r="H1397" t="s">
        <v>16334</v>
      </c>
      <c r="I1397" s="2" t="str">
        <f t="shared" si="92"/>
        <v>OSM</v>
      </c>
      <c r="J1397" s="2" t="str">
        <f t="shared" si="93"/>
        <v>Google Maps</v>
      </c>
      <c r="K1397" s="2" t="str">
        <f t="shared" si="94"/>
        <v>Google Search</v>
      </c>
      <c r="M1397" t="str">
        <f t="shared" si="95"/>
        <v>insert into public.street_names_mappings(teryt_simc_code, teryt_ulic_code, teryt_street_name, osm_street_name) values ('0924098', '10894', 'Leśmiana', 'Leśmiana');</v>
      </c>
    </row>
    <row r="1398" spans="1:13" x14ac:dyDescent="0.3">
      <c r="A1398" t="s">
        <v>12731</v>
      </c>
      <c r="B1398" t="s">
        <v>13055</v>
      </c>
      <c r="C1398" t="s">
        <v>11300</v>
      </c>
      <c r="D1398" s="1" t="s">
        <v>12143</v>
      </c>
      <c r="E1398" t="s">
        <v>11303</v>
      </c>
      <c r="F1398" s="1" t="s">
        <v>16333</v>
      </c>
      <c r="G1398" t="s">
        <v>16334</v>
      </c>
      <c r="H1398" t="s">
        <v>16334</v>
      </c>
      <c r="I1398" s="2" t="str">
        <f t="shared" si="92"/>
        <v>OSM</v>
      </c>
      <c r="J1398" s="2" t="str">
        <f t="shared" si="93"/>
        <v>Google Maps</v>
      </c>
      <c r="K1398" s="2" t="str">
        <f t="shared" si="94"/>
        <v>Google Search</v>
      </c>
      <c r="M1398" t="str">
        <f t="shared" si="95"/>
        <v>insert into public.street_names_mappings(teryt_simc_code, teryt_ulic_code, teryt_street_name, osm_street_name) values ('0728470', '10894', 'Leśmiana', 'Leśmiana');</v>
      </c>
    </row>
    <row r="1399" spans="1:13" x14ac:dyDescent="0.3">
      <c r="A1399" t="s">
        <v>12731</v>
      </c>
      <c r="B1399" t="s">
        <v>13055</v>
      </c>
      <c r="C1399" t="s">
        <v>11300</v>
      </c>
      <c r="D1399" s="1" t="s">
        <v>12142</v>
      </c>
      <c r="E1399" t="s">
        <v>11302</v>
      </c>
      <c r="F1399" s="1" t="s">
        <v>16333</v>
      </c>
      <c r="G1399" t="s">
        <v>16334</v>
      </c>
      <c r="H1399" t="s">
        <v>16334</v>
      </c>
      <c r="I1399" s="2" t="str">
        <f t="shared" si="92"/>
        <v>OSM</v>
      </c>
      <c r="J1399" s="2" t="str">
        <f t="shared" si="93"/>
        <v>Google Maps</v>
      </c>
      <c r="K1399" s="2" t="str">
        <f t="shared" si="94"/>
        <v>Google Search</v>
      </c>
      <c r="M1399" t="str">
        <f t="shared" si="95"/>
        <v>insert into public.street_names_mappings(teryt_simc_code, teryt_ulic_code, teryt_street_name, osm_street_name) values ('0728457', '10894', 'Leśmiana', 'Leśmiana');</v>
      </c>
    </row>
    <row r="1400" spans="1:13" x14ac:dyDescent="0.3">
      <c r="A1400" t="s">
        <v>12735</v>
      </c>
      <c r="B1400" t="s">
        <v>15646</v>
      </c>
      <c r="C1400" t="s">
        <v>2865</v>
      </c>
      <c r="D1400" s="1" t="s">
        <v>4459</v>
      </c>
      <c r="E1400" t="s">
        <v>2865</v>
      </c>
      <c r="F1400" s="1" t="s">
        <v>16333</v>
      </c>
      <c r="G1400" t="s">
        <v>16334</v>
      </c>
      <c r="H1400" t="s">
        <v>16334</v>
      </c>
      <c r="I1400" s="2" t="str">
        <f t="shared" si="92"/>
        <v>OSM</v>
      </c>
      <c r="J1400" s="2" t="str">
        <f t="shared" si="93"/>
        <v>Google Maps</v>
      </c>
      <c r="K1400" s="2" t="str">
        <f t="shared" si="94"/>
        <v>Google Search</v>
      </c>
      <c r="M1400" t="str">
        <f t="shared" si="95"/>
        <v>insert into public.street_names_mappings(teryt_simc_code, teryt_ulic_code, teryt_street_name, osm_street_name) values ('0987800', '10894', 'Leśmiana', 'Leśmiana');</v>
      </c>
    </row>
    <row r="1401" spans="1:13" x14ac:dyDescent="0.3">
      <c r="A1401" t="s">
        <v>12731</v>
      </c>
      <c r="B1401" t="s">
        <v>13164</v>
      </c>
      <c r="C1401" t="s">
        <v>11291</v>
      </c>
      <c r="D1401" s="1" t="s">
        <v>12131</v>
      </c>
      <c r="E1401" t="s">
        <v>11291</v>
      </c>
      <c r="F1401" s="1" t="s">
        <v>16333</v>
      </c>
      <c r="G1401" t="s">
        <v>16334</v>
      </c>
      <c r="H1401" t="s">
        <v>16334</v>
      </c>
      <c r="I1401" s="2" t="str">
        <f t="shared" si="92"/>
        <v>OSM</v>
      </c>
      <c r="J1401" s="2" t="str">
        <f t="shared" si="93"/>
        <v>Google Maps</v>
      </c>
      <c r="K1401" s="2" t="str">
        <f t="shared" si="94"/>
        <v>Google Search</v>
      </c>
      <c r="M1401" t="str">
        <f t="shared" si="95"/>
        <v>insert into public.street_names_mappings(teryt_simc_code, teryt_ulic_code, teryt_street_name, osm_street_name) values ('0973375', '10894', 'Leśmiana', 'Leśmiana');</v>
      </c>
    </row>
    <row r="1402" spans="1:13" x14ac:dyDescent="0.3">
      <c r="A1402" t="s">
        <v>12740</v>
      </c>
      <c r="B1402" t="s">
        <v>15610</v>
      </c>
      <c r="C1402" t="s">
        <v>629</v>
      </c>
      <c r="D1402" s="1" t="s">
        <v>1528</v>
      </c>
      <c r="E1402" t="s">
        <v>629</v>
      </c>
      <c r="F1402" s="1" t="s">
        <v>16333</v>
      </c>
      <c r="G1402" t="s">
        <v>16334</v>
      </c>
      <c r="H1402" t="s">
        <v>16334</v>
      </c>
      <c r="I1402" s="2" t="str">
        <f t="shared" si="92"/>
        <v>OSM</v>
      </c>
      <c r="J1402" s="2" t="str">
        <f t="shared" si="93"/>
        <v>Google Maps</v>
      </c>
      <c r="K1402" s="2" t="str">
        <f t="shared" si="94"/>
        <v>Google Search</v>
      </c>
      <c r="M1402" t="str">
        <f t="shared" si="95"/>
        <v>insert into public.street_names_mappings(teryt_simc_code, teryt_ulic_code, teryt_street_name, osm_street_name) values ('0940163', '10894', 'Leśmiana', 'Leśmiana');</v>
      </c>
    </row>
    <row r="1403" spans="1:13" x14ac:dyDescent="0.3">
      <c r="A1403" t="s">
        <v>12723</v>
      </c>
      <c r="B1403" t="s">
        <v>15105</v>
      </c>
      <c r="C1403" t="s">
        <v>11764</v>
      </c>
      <c r="D1403" s="1" t="s">
        <v>12602</v>
      </c>
      <c r="E1403" t="s">
        <v>11766</v>
      </c>
      <c r="F1403" s="1" t="s">
        <v>16333</v>
      </c>
      <c r="G1403" t="s">
        <v>16334</v>
      </c>
      <c r="H1403" t="s">
        <v>16334</v>
      </c>
      <c r="I1403" s="2" t="str">
        <f t="shared" si="92"/>
        <v>OSM</v>
      </c>
      <c r="J1403" s="2" t="str">
        <f t="shared" si="93"/>
        <v>Google Maps</v>
      </c>
      <c r="K1403" s="2" t="str">
        <f t="shared" si="94"/>
        <v>Google Search</v>
      </c>
      <c r="M1403" t="str">
        <f t="shared" si="95"/>
        <v>insert into public.street_names_mappings(teryt_simc_code, teryt_ulic_code, teryt_street_name, osm_street_name) values ('0222870', '10894', 'Leśmiana', 'Leśmiana');</v>
      </c>
    </row>
    <row r="1404" spans="1:13" x14ac:dyDescent="0.3">
      <c r="A1404" t="s">
        <v>12740</v>
      </c>
      <c r="B1404" t="s">
        <v>15552</v>
      </c>
      <c r="C1404" t="s">
        <v>11405</v>
      </c>
      <c r="D1404" s="1" t="s">
        <v>12235</v>
      </c>
      <c r="E1404" t="s">
        <v>11405</v>
      </c>
      <c r="F1404" s="1" t="s">
        <v>16333</v>
      </c>
      <c r="G1404" t="s">
        <v>16334</v>
      </c>
      <c r="H1404" t="s">
        <v>16334</v>
      </c>
      <c r="I1404" s="2" t="str">
        <f t="shared" si="92"/>
        <v>OSM</v>
      </c>
      <c r="J1404" s="2" t="str">
        <f t="shared" si="93"/>
        <v>Google Maps</v>
      </c>
      <c r="K1404" s="2" t="str">
        <f t="shared" si="94"/>
        <v>Google Search</v>
      </c>
      <c r="M1404" t="str">
        <f t="shared" si="95"/>
        <v>insert into public.street_names_mappings(teryt_simc_code, teryt_ulic_code, teryt_street_name, osm_street_name) values ('0215338', '10894', 'Leśmiana', 'Leśmiana');</v>
      </c>
    </row>
    <row r="1405" spans="1:13" x14ac:dyDescent="0.3">
      <c r="A1405" t="s">
        <v>12729</v>
      </c>
      <c r="B1405" t="s">
        <v>14704</v>
      </c>
      <c r="C1405" t="s">
        <v>7564</v>
      </c>
      <c r="D1405" s="1" t="s">
        <v>7565</v>
      </c>
      <c r="E1405" t="s">
        <v>7564</v>
      </c>
      <c r="F1405" s="1" t="s">
        <v>16333</v>
      </c>
      <c r="G1405" t="s">
        <v>16334</v>
      </c>
      <c r="H1405" t="s">
        <v>16334</v>
      </c>
      <c r="I1405" s="2" t="str">
        <f t="shared" si="92"/>
        <v>OSM</v>
      </c>
      <c r="J1405" s="2" t="str">
        <f t="shared" si="93"/>
        <v>Google Maps</v>
      </c>
      <c r="K1405" s="2" t="str">
        <f t="shared" si="94"/>
        <v>Google Search</v>
      </c>
      <c r="M1405" t="str">
        <f t="shared" si="95"/>
        <v>insert into public.street_names_mappings(teryt_simc_code, teryt_ulic_code, teryt_street_name, osm_street_name) values ('0970974', '10894', 'Leśmiana', 'Leśmiana');</v>
      </c>
    </row>
    <row r="1406" spans="1:13" x14ac:dyDescent="0.3">
      <c r="A1406" t="s">
        <v>12737</v>
      </c>
      <c r="B1406" t="s">
        <v>15401</v>
      </c>
      <c r="C1406" t="s">
        <v>2959</v>
      </c>
      <c r="D1406" s="1" t="s">
        <v>4526</v>
      </c>
      <c r="E1406" t="s">
        <v>2959</v>
      </c>
      <c r="F1406" s="1" t="s">
        <v>16333</v>
      </c>
      <c r="G1406" t="s">
        <v>16334</v>
      </c>
      <c r="H1406" t="s">
        <v>16334</v>
      </c>
      <c r="I1406" s="2" t="str">
        <f t="shared" si="92"/>
        <v>OSM</v>
      </c>
      <c r="J1406" s="2" t="str">
        <f t="shared" si="93"/>
        <v>Google Maps</v>
      </c>
      <c r="K1406" s="2" t="str">
        <f t="shared" si="94"/>
        <v>Google Search</v>
      </c>
      <c r="M1406" t="str">
        <f t="shared" si="95"/>
        <v>insert into public.street_names_mappings(teryt_simc_code, teryt_ulic_code, teryt_street_name, osm_street_name) values ('0974618', '10894', 'Leśmiana', 'Leśmiana');</v>
      </c>
    </row>
    <row r="1407" spans="1:13" x14ac:dyDescent="0.3">
      <c r="A1407" t="s">
        <v>12729</v>
      </c>
      <c r="B1407" t="s">
        <v>14704</v>
      </c>
      <c r="C1407" t="s">
        <v>11507</v>
      </c>
      <c r="D1407" s="1" t="s">
        <v>12332</v>
      </c>
      <c r="E1407" t="s">
        <v>11507</v>
      </c>
      <c r="F1407" s="1" t="s">
        <v>16333</v>
      </c>
      <c r="G1407" t="s">
        <v>16334</v>
      </c>
      <c r="H1407" t="s">
        <v>16334</v>
      </c>
      <c r="I1407" s="2" t="str">
        <f t="shared" si="92"/>
        <v>OSM</v>
      </c>
      <c r="J1407" s="2" t="str">
        <f t="shared" si="93"/>
        <v>Google Maps</v>
      </c>
      <c r="K1407" s="2" t="str">
        <f t="shared" si="94"/>
        <v>Google Search</v>
      </c>
      <c r="M1407" t="str">
        <f t="shared" si="95"/>
        <v>insert into public.street_names_mappings(teryt_simc_code, teryt_ulic_code, teryt_street_name, osm_street_name) values ('0971057', '10894', 'Leśmiana', 'Leśmiana');</v>
      </c>
    </row>
    <row r="1408" spans="1:13" x14ac:dyDescent="0.3">
      <c r="A1408" t="s">
        <v>12731</v>
      </c>
      <c r="B1408" t="s">
        <v>13146</v>
      </c>
      <c r="C1408" t="s">
        <v>5083</v>
      </c>
      <c r="D1408" s="1" t="s">
        <v>12404</v>
      </c>
      <c r="E1408" t="s">
        <v>5083</v>
      </c>
      <c r="F1408" s="1" t="s">
        <v>16333</v>
      </c>
      <c r="G1408" t="s">
        <v>16334</v>
      </c>
      <c r="H1408" t="s">
        <v>16334</v>
      </c>
      <c r="I1408" s="2" t="str">
        <f t="shared" si="92"/>
        <v>OSM</v>
      </c>
      <c r="J1408" s="2" t="str">
        <f t="shared" si="93"/>
        <v>Google Maps</v>
      </c>
      <c r="K1408" s="2" t="str">
        <f t="shared" si="94"/>
        <v>Google Search</v>
      </c>
      <c r="M1408" t="str">
        <f t="shared" si="95"/>
        <v>insert into public.street_names_mappings(teryt_simc_code, teryt_ulic_code, teryt_street_name, osm_street_name) values ('0921438', '10894', 'Leśmiana', 'Leśmiana');</v>
      </c>
    </row>
    <row r="1409" spans="1:13" x14ac:dyDescent="0.3">
      <c r="A1409" t="s">
        <v>12729</v>
      </c>
      <c r="B1409" t="s">
        <v>15496</v>
      </c>
      <c r="C1409" t="s">
        <v>152</v>
      </c>
      <c r="D1409" s="1" t="s">
        <v>1172</v>
      </c>
      <c r="E1409" t="s">
        <v>153</v>
      </c>
      <c r="F1409" s="1" t="s">
        <v>16333</v>
      </c>
      <c r="G1409" t="s">
        <v>16334</v>
      </c>
      <c r="H1409" t="s">
        <v>16334</v>
      </c>
      <c r="I1409" s="2" t="str">
        <f t="shared" si="92"/>
        <v>OSM</v>
      </c>
      <c r="J1409" s="2" t="str">
        <f t="shared" si="93"/>
        <v>Google Maps</v>
      </c>
      <c r="K1409" s="2" t="str">
        <f t="shared" si="94"/>
        <v>Google Search</v>
      </c>
      <c r="M1409" t="str">
        <f t="shared" si="95"/>
        <v>insert into public.street_names_mappings(teryt_simc_code, teryt_ulic_code, teryt_street_name, osm_street_name) values ('0286048', '10894', 'Leśmiana', 'Leśmiana');</v>
      </c>
    </row>
    <row r="1410" spans="1:13" x14ac:dyDescent="0.3">
      <c r="A1410" t="s">
        <v>12764</v>
      </c>
      <c r="B1410" t="s">
        <v>15560</v>
      </c>
      <c r="C1410" t="s">
        <v>460</v>
      </c>
      <c r="D1410" s="1" t="s">
        <v>1397</v>
      </c>
      <c r="E1410" t="s">
        <v>460</v>
      </c>
      <c r="F1410" s="1" t="s">
        <v>16335</v>
      </c>
      <c r="G1410" t="s">
        <v>16336</v>
      </c>
      <c r="H1410" t="s">
        <v>16336</v>
      </c>
      <c r="I1410" s="2" t="str">
        <f t="shared" si="92"/>
        <v>OSM</v>
      </c>
      <c r="J1410" s="2" t="str">
        <f t="shared" si="93"/>
        <v>Google Maps</v>
      </c>
      <c r="K1410" s="2" t="str">
        <f t="shared" si="94"/>
        <v>Google Search</v>
      </c>
      <c r="M1410" t="str">
        <f t="shared" si="95"/>
        <v>insert into public.street_names_mappings(teryt_simc_code, teryt_ulic_code, teryt_street_name, osm_street_name) values ('0929865', '10981', 'Lewandowskiego', 'Lewandowskiego');</v>
      </c>
    </row>
    <row r="1411" spans="1:13" x14ac:dyDescent="0.3">
      <c r="A1411" t="s">
        <v>12729</v>
      </c>
      <c r="B1411" t="s">
        <v>15087</v>
      </c>
      <c r="C1411" t="s">
        <v>7542</v>
      </c>
      <c r="D1411" s="1" t="s">
        <v>7543</v>
      </c>
      <c r="E1411" t="s">
        <v>7542</v>
      </c>
      <c r="F1411" s="1" t="s">
        <v>16337</v>
      </c>
      <c r="G1411" t="s">
        <v>16338</v>
      </c>
      <c r="H1411" t="s">
        <v>16338</v>
      </c>
      <c r="I1411" s="2" t="str">
        <f t="shared" si="92"/>
        <v>OSM</v>
      </c>
      <c r="J1411" s="2" t="str">
        <f t="shared" si="93"/>
        <v>Google Maps</v>
      </c>
      <c r="K1411" s="2" t="str">
        <f t="shared" si="94"/>
        <v>Google Search</v>
      </c>
      <c r="M1411" t="str">
        <f t="shared" si="95"/>
        <v>insert into public.street_names_mappings(teryt_simc_code, teryt_ulic_code, teryt_street_name, osm_street_name) values ('0954544', '10983', 'Powstańca Lewandowskiego', 'Powstańca Lewandowskiego');</v>
      </c>
    </row>
    <row r="1412" spans="1:13" x14ac:dyDescent="0.3">
      <c r="A1412" t="s">
        <v>12764</v>
      </c>
      <c r="B1412" t="s">
        <v>15054</v>
      </c>
      <c r="C1412" t="s">
        <v>2388</v>
      </c>
      <c r="D1412" s="1" t="s">
        <v>4147</v>
      </c>
      <c r="E1412" t="s">
        <v>2388</v>
      </c>
      <c r="F1412" s="1" t="s">
        <v>16339</v>
      </c>
      <c r="G1412" t="s">
        <v>16340</v>
      </c>
      <c r="H1412" t="s">
        <v>16340</v>
      </c>
      <c r="I1412" s="2" t="str">
        <f t="shared" si="92"/>
        <v>OSM</v>
      </c>
      <c r="J1412" s="2" t="str">
        <f t="shared" si="93"/>
        <v>Google Maps</v>
      </c>
      <c r="K1412" s="2" t="str">
        <f t="shared" si="94"/>
        <v>Google Search</v>
      </c>
      <c r="M1412" t="str">
        <f t="shared" si="95"/>
        <v>insert into public.street_names_mappings(teryt_simc_code, teryt_ulic_code, teryt_street_name, osm_street_name) values ('0983333', '11020', 'Libelta', 'Libelta');</v>
      </c>
    </row>
    <row r="1413" spans="1:13" x14ac:dyDescent="0.3">
      <c r="A1413" t="s">
        <v>12764</v>
      </c>
      <c r="B1413" t="s">
        <v>15473</v>
      </c>
      <c r="C1413" t="s">
        <v>16341</v>
      </c>
      <c r="D1413" s="1" t="s">
        <v>16342</v>
      </c>
      <c r="E1413" t="s">
        <v>16341</v>
      </c>
      <c r="F1413" s="1" t="s">
        <v>16339</v>
      </c>
      <c r="G1413" t="s">
        <v>16340</v>
      </c>
      <c r="H1413" t="s">
        <v>16340</v>
      </c>
      <c r="I1413" s="2" t="str">
        <f t="shared" si="92"/>
        <v>OSM</v>
      </c>
      <c r="J1413" s="2" t="str">
        <f t="shared" si="93"/>
        <v>Google Maps</v>
      </c>
      <c r="K1413" s="2" t="str">
        <f t="shared" si="94"/>
        <v>Google Search</v>
      </c>
      <c r="M1413" t="str">
        <f t="shared" si="95"/>
        <v>insert into public.street_names_mappings(teryt_simc_code, teryt_ulic_code, teryt_street_name, osm_street_name) values ('0929233', '11020', 'Libelta', 'Libelta');</v>
      </c>
    </row>
    <row r="1414" spans="1:13" x14ac:dyDescent="0.3">
      <c r="A1414" t="s">
        <v>12729</v>
      </c>
      <c r="B1414" t="s">
        <v>15051</v>
      </c>
      <c r="C1414" t="s">
        <v>234</v>
      </c>
      <c r="D1414" s="1" t="s">
        <v>1230</v>
      </c>
      <c r="E1414" t="s">
        <v>234</v>
      </c>
      <c r="F1414" s="1" t="s">
        <v>16339</v>
      </c>
      <c r="G1414" t="s">
        <v>16340</v>
      </c>
      <c r="H1414" t="s">
        <v>16340</v>
      </c>
      <c r="I1414" s="2" t="str">
        <f t="shared" si="92"/>
        <v>OSM</v>
      </c>
      <c r="J1414" s="2" t="str">
        <f t="shared" si="93"/>
        <v>Google Maps</v>
      </c>
      <c r="K1414" s="2" t="str">
        <f t="shared" si="94"/>
        <v>Google Search</v>
      </c>
      <c r="M1414" t="str">
        <f t="shared" si="95"/>
        <v>insert into public.street_names_mappings(teryt_simc_code, teryt_ulic_code, teryt_street_name, osm_street_name) values ('0936931', '11020', 'Libelta', 'Libelta');</v>
      </c>
    </row>
    <row r="1415" spans="1:13" x14ac:dyDescent="0.3">
      <c r="A1415" t="s">
        <v>12745</v>
      </c>
      <c r="B1415" t="s">
        <v>15616</v>
      </c>
      <c r="C1415" t="s">
        <v>2761</v>
      </c>
      <c r="D1415" s="1" t="s">
        <v>4384</v>
      </c>
      <c r="E1415" t="s">
        <v>2761</v>
      </c>
      <c r="F1415" s="1" t="s">
        <v>16339</v>
      </c>
      <c r="G1415" t="s">
        <v>16340</v>
      </c>
      <c r="H1415" t="s">
        <v>16340</v>
      </c>
      <c r="I1415" s="2" t="str">
        <f t="shared" si="92"/>
        <v>OSM</v>
      </c>
      <c r="J1415" s="2" t="str">
        <f t="shared" si="93"/>
        <v>Google Maps</v>
      </c>
      <c r="K1415" s="2" t="str">
        <f t="shared" si="94"/>
        <v>Google Search</v>
      </c>
      <c r="M1415" t="str">
        <f t="shared" si="95"/>
        <v>insert into public.street_names_mappings(teryt_simc_code, teryt_ulic_code, teryt_street_name, osm_street_name) values ('0935529', '11020', 'Libelta', 'Libelta');</v>
      </c>
    </row>
    <row r="1416" spans="1:13" x14ac:dyDescent="0.3">
      <c r="A1416" t="s">
        <v>12729</v>
      </c>
      <c r="B1416" t="s">
        <v>15239</v>
      </c>
      <c r="C1416" t="s">
        <v>2344</v>
      </c>
      <c r="D1416" s="1" t="s">
        <v>4685</v>
      </c>
      <c r="E1416" t="s">
        <v>2344</v>
      </c>
      <c r="F1416" s="1" t="s">
        <v>16339</v>
      </c>
      <c r="G1416" t="s">
        <v>16340</v>
      </c>
      <c r="H1416" t="s">
        <v>16340</v>
      </c>
      <c r="I1416" s="2" t="str">
        <f t="shared" si="92"/>
        <v>OSM</v>
      </c>
      <c r="J1416" s="2" t="str">
        <f t="shared" si="93"/>
        <v>Google Maps</v>
      </c>
      <c r="K1416" s="2" t="str">
        <f t="shared" si="94"/>
        <v>Google Search</v>
      </c>
      <c r="M1416" t="str">
        <f t="shared" si="95"/>
        <v>insert into public.street_names_mappings(teryt_simc_code, teryt_ulic_code, teryt_street_name, osm_street_name) values ('0967297', '11020', 'Libelta', 'Libelta');</v>
      </c>
    </row>
    <row r="1417" spans="1:13" x14ac:dyDescent="0.3">
      <c r="A1417" t="s">
        <v>12729</v>
      </c>
      <c r="B1417" t="s">
        <v>15239</v>
      </c>
      <c r="C1417" t="s">
        <v>7109</v>
      </c>
      <c r="D1417" s="1" t="s">
        <v>7110</v>
      </c>
      <c r="E1417" t="s">
        <v>7109</v>
      </c>
      <c r="F1417" s="1" t="s">
        <v>16339</v>
      </c>
      <c r="G1417" t="s">
        <v>16340</v>
      </c>
      <c r="H1417" t="s">
        <v>16340</v>
      </c>
      <c r="I1417" s="2" t="str">
        <f t="shared" si="92"/>
        <v>OSM</v>
      </c>
      <c r="J1417" s="2" t="str">
        <f t="shared" si="93"/>
        <v>Google Maps</v>
      </c>
      <c r="K1417" s="2" t="str">
        <f t="shared" si="94"/>
        <v>Google Search</v>
      </c>
      <c r="M1417" t="str">
        <f t="shared" si="95"/>
        <v>insert into public.street_names_mappings(teryt_simc_code, teryt_ulic_code, teryt_street_name, osm_street_name) values ('0531648', '11020', 'Libelta', 'Libelta');</v>
      </c>
    </row>
    <row r="1418" spans="1:13" x14ac:dyDescent="0.3">
      <c r="A1418" t="s">
        <v>12745</v>
      </c>
      <c r="B1418" t="s">
        <v>15631</v>
      </c>
      <c r="C1418" t="s">
        <v>351</v>
      </c>
      <c r="D1418" s="1" t="s">
        <v>1318</v>
      </c>
      <c r="E1418" t="s">
        <v>351</v>
      </c>
      <c r="F1418" s="1" t="s">
        <v>16339</v>
      </c>
      <c r="G1418" t="s">
        <v>16340</v>
      </c>
      <c r="H1418" t="s">
        <v>16340</v>
      </c>
      <c r="I1418" s="2" t="str">
        <f t="shared" si="92"/>
        <v>OSM</v>
      </c>
      <c r="J1418" s="2" t="str">
        <f t="shared" si="93"/>
        <v>Google Maps</v>
      </c>
      <c r="K1418" s="2" t="str">
        <f t="shared" si="94"/>
        <v>Google Search</v>
      </c>
      <c r="M1418" t="str">
        <f t="shared" si="95"/>
        <v>insert into public.street_names_mappings(teryt_simc_code, teryt_ulic_code, teryt_street_name, osm_street_name) values ('0988661', '11020', 'Libelta', 'Libelta');</v>
      </c>
    </row>
    <row r="1419" spans="1:13" x14ac:dyDescent="0.3">
      <c r="A1419" t="s">
        <v>12729</v>
      </c>
      <c r="B1419" t="s">
        <v>15425</v>
      </c>
      <c r="C1419" t="s">
        <v>990</v>
      </c>
      <c r="D1419" s="1" t="s">
        <v>1785</v>
      </c>
      <c r="E1419" t="s">
        <v>990</v>
      </c>
      <c r="F1419" s="1" t="s">
        <v>16339</v>
      </c>
      <c r="G1419" t="s">
        <v>16340</v>
      </c>
      <c r="H1419" t="s">
        <v>16340</v>
      </c>
      <c r="I1419" s="2" t="str">
        <f t="shared" si="92"/>
        <v>OSM</v>
      </c>
      <c r="J1419" s="2" t="str">
        <f t="shared" si="93"/>
        <v>Google Maps</v>
      </c>
      <c r="K1419" s="2" t="str">
        <f t="shared" si="94"/>
        <v>Google Search</v>
      </c>
      <c r="M1419" t="str">
        <f t="shared" si="95"/>
        <v>insert into public.street_names_mappings(teryt_simc_code, teryt_ulic_code, teryt_street_name, osm_street_name) values ('0598546', '11020', 'Libelta', 'Libelta');</v>
      </c>
    </row>
    <row r="1420" spans="1:13" x14ac:dyDescent="0.3">
      <c r="A1420" t="s">
        <v>12725</v>
      </c>
      <c r="B1420" t="s">
        <v>15413</v>
      </c>
      <c r="C1420" t="s">
        <v>83</v>
      </c>
      <c r="D1420" s="1" t="s">
        <v>1110</v>
      </c>
      <c r="E1420" t="s">
        <v>83</v>
      </c>
      <c r="F1420" s="1" t="s">
        <v>16343</v>
      </c>
      <c r="G1420" t="s">
        <v>16344</v>
      </c>
      <c r="H1420" t="s">
        <v>16344</v>
      </c>
      <c r="I1420" s="2" t="str">
        <f t="shared" ref="I1420:I1483" si="96">HYPERLINK(_xlfn.ENCODEURL(CONCATENATE("https://www.openstreetmap.org/search?query=",H1420,",",E1420)), "OSM")</f>
        <v>OSM</v>
      </c>
      <c r="J1420" s="2" t="str">
        <f t="shared" si="93"/>
        <v>Google Maps</v>
      </c>
      <c r="K1420" s="2" t="str">
        <f t="shared" si="94"/>
        <v>Google Search</v>
      </c>
      <c r="M1420" t="str">
        <f t="shared" si="95"/>
        <v>insert into public.street_names_mappings(teryt_simc_code, teryt_ulic_code, teryt_street_name, osm_street_name) values ('0933016', '11068', 'Lilli Wenedy', 'Lilli Wenedy');</v>
      </c>
    </row>
    <row r="1421" spans="1:13" x14ac:dyDescent="0.3">
      <c r="A1421" t="s">
        <v>12723</v>
      </c>
      <c r="B1421" t="s">
        <v>15381</v>
      </c>
      <c r="C1421" t="s">
        <v>116</v>
      </c>
      <c r="D1421" s="1" t="s">
        <v>1141</v>
      </c>
      <c r="E1421" t="s">
        <v>116</v>
      </c>
      <c r="F1421" s="1" t="s">
        <v>16343</v>
      </c>
      <c r="G1421" t="s">
        <v>16344</v>
      </c>
      <c r="H1421" t="s">
        <v>16344</v>
      </c>
      <c r="I1421" s="2" t="str">
        <f t="shared" si="96"/>
        <v>OSM</v>
      </c>
      <c r="J1421" s="2" t="str">
        <f t="shared" si="93"/>
        <v>Google Maps</v>
      </c>
      <c r="K1421" s="2" t="str">
        <f t="shared" si="94"/>
        <v>Google Search</v>
      </c>
      <c r="M1421" t="str">
        <f t="shared" si="95"/>
        <v>insert into public.street_names_mappings(teryt_simc_code, teryt_ulic_code, teryt_street_name, osm_street_name) values ('0950463', '11068', 'Lilli Wenedy', 'Lilli Wenedy');</v>
      </c>
    </row>
    <row r="1422" spans="1:13" x14ac:dyDescent="0.3">
      <c r="A1422" t="s">
        <v>12794</v>
      </c>
      <c r="B1422" t="s">
        <v>15470</v>
      </c>
      <c r="C1422" t="s">
        <v>2032</v>
      </c>
      <c r="D1422" s="1" t="s">
        <v>3919</v>
      </c>
      <c r="E1422" t="s">
        <v>2032</v>
      </c>
      <c r="F1422" s="1" t="s">
        <v>16345</v>
      </c>
      <c r="G1422" t="s">
        <v>16346</v>
      </c>
      <c r="H1422" t="s">
        <v>16346</v>
      </c>
      <c r="I1422" s="2" t="str">
        <f t="shared" si="96"/>
        <v>OSM</v>
      </c>
      <c r="J1422" s="2" t="str">
        <f t="shared" si="93"/>
        <v>Google Maps</v>
      </c>
      <c r="K1422" s="2" t="str">
        <f t="shared" si="94"/>
        <v>Google Search</v>
      </c>
      <c r="M1422" t="str">
        <f t="shared" si="95"/>
        <v>insert into public.street_names_mappings(teryt_simc_code, teryt_ulic_code, teryt_street_name, osm_street_name) values ('0964583', '11072', 'Limanowskiego', 'Limanowskiego');</v>
      </c>
    </row>
    <row r="1423" spans="1:13" x14ac:dyDescent="0.3">
      <c r="A1423" t="s">
        <v>12764</v>
      </c>
      <c r="B1423" t="s">
        <v>15389</v>
      </c>
      <c r="C1423" t="s">
        <v>7856</v>
      </c>
      <c r="D1423" s="1" t="s">
        <v>11983</v>
      </c>
      <c r="E1423" t="s">
        <v>7856</v>
      </c>
      <c r="F1423" s="1" t="s">
        <v>16345</v>
      </c>
      <c r="G1423" t="s">
        <v>16346</v>
      </c>
      <c r="H1423" t="s">
        <v>16346</v>
      </c>
      <c r="I1423" s="2" t="str">
        <f t="shared" si="96"/>
        <v>OSM</v>
      </c>
      <c r="J1423" s="2" t="str">
        <f t="shared" si="93"/>
        <v>Google Maps</v>
      </c>
      <c r="K1423" s="2" t="str">
        <f t="shared" si="94"/>
        <v>Google Search</v>
      </c>
      <c r="M1423" t="str">
        <f t="shared" si="95"/>
        <v>insert into public.street_names_mappings(teryt_simc_code, teryt_ulic_code, teryt_street_name, osm_street_name) values ('0985444', '11072', 'Limanowskiego', 'Limanowskiego');</v>
      </c>
    </row>
    <row r="1424" spans="1:13" x14ac:dyDescent="0.3">
      <c r="A1424" t="s">
        <v>12740</v>
      </c>
      <c r="B1424" t="s">
        <v>15544</v>
      </c>
      <c r="C1424" t="s">
        <v>252</v>
      </c>
      <c r="D1424" s="1" t="s">
        <v>1243</v>
      </c>
      <c r="E1424" t="s">
        <v>252</v>
      </c>
      <c r="F1424" s="1" t="s">
        <v>16345</v>
      </c>
      <c r="G1424" t="s">
        <v>16346</v>
      </c>
      <c r="H1424" t="s">
        <v>16346</v>
      </c>
      <c r="I1424" s="2" t="str">
        <f t="shared" si="96"/>
        <v>OSM</v>
      </c>
      <c r="J1424" s="2" t="str">
        <f t="shared" si="93"/>
        <v>Google Maps</v>
      </c>
      <c r="K1424" s="2" t="str">
        <f t="shared" si="94"/>
        <v>Google Search</v>
      </c>
      <c r="M1424" t="str">
        <f t="shared" si="95"/>
        <v>insert into public.street_names_mappings(teryt_simc_code, teryt_ulic_code, teryt_street_name, osm_street_name) values ('0939473', '11072', 'Limanowskiego', 'Limanowskiego');</v>
      </c>
    </row>
    <row r="1425" spans="1:13" x14ac:dyDescent="0.3">
      <c r="A1425" t="s">
        <v>12725</v>
      </c>
      <c r="B1425" t="s">
        <v>15378</v>
      </c>
      <c r="C1425" t="s">
        <v>3071</v>
      </c>
      <c r="D1425" s="1" t="s">
        <v>4596</v>
      </c>
      <c r="E1425" t="s">
        <v>3071</v>
      </c>
      <c r="F1425" s="1" t="s">
        <v>16345</v>
      </c>
      <c r="G1425" t="s">
        <v>16346</v>
      </c>
      <c r="H1425" t="s">
        <v>16346</v>
      </c>
      <c r="I1425" s="2" t="str">
        <f t="shared" si="96"/>
        <v>OSM</v>
      </c>
      <c r="J1425" s="2" t="str">
        <f t="shared" si="93"/>
        <v>Google Maps</v>
      </c>
      <c r="K1425" s="2" t="str">
        <f t="shared" si="94"/>
        <v>Google Search</v>
      </c>
      <c r="M1425" t="str">
        <f t="shared" si="95"/>
        <v>insert into public.street_names_mappings(teryt_simc_code, teryt_ulic_code, teryt_street_name, osm_street_name) values ('0932726', '11072', 'Limanowskiego', 'Limanowskiego');</v>
      </c>
    </row>
    <row r="1426" spans="1:13" x14ac:dyDescent="0.3">
      <c r="A1426" t="s">
        <v>12745</v>
      </c>
      <c r="B1426" t="s">
        <v>15233</v>
      </c>
      <c r="C1426" t="s">
        <v>11365</v>
      </c>
      <c r="D1426" s="1" t="s">
        <v>12210</v>
      </c>
      <c r="E1426" t="s">
        <v>11365</v>
      </c>
      <c r="F1426" s="1" t="s">
        <v>16345</v>
      </c>
      <c r="G1426" t="s">
        <v>16346</v>
      </c>
      <c r="H1426" t="s">
        <v>16346</v>
      </c>
      <c r="I1426" s="2" t="str">
        <f t="shared" si="96"/>
        <v>OSM</v>
      </c>
      <c r="J1426" s="2" t="str">
        <f t="shared" si="93"/>
        <v>Google Maps</v>
      </c>
      <c r="K1426" s="2" t="str">
        <f t="shared" si="94"/>
        <v>Google Search</v>
      </c>
      <c r="M1426" t="str">
        <f t="shared" si="95"/>
        <v>insert into public.street_names_mappings(teryt_simc_code, teryt_ulic_code, teryt_street_name, osm_street_name) values ('0988454', '11072', 'Limanowskiego', 'Limanowskiego');</v>
      </c>
    </row>
    <row r="1427" spans="1:13" x14ac:dyDescent="0.3">
      <c r="A1427" t="s">
        <v>12798</v>
      </c>
      <c r="B1427" t="s">
        <v>15336</v>
      </c>
      <c r="C1427" t="s">
        <v>687</v>
      </c>
      <c r="D1427" s="1" t="s">
        <v>1570</v>
      </c>
      <c r="E1427" t="s">
        <v>687</v>
      </c>
      <c r="F1427" s="1" t="s">
        <v>16345</v>
      </c>
      <c r="G1427" t="s">
        <v>16346</v>
      </c>
      <c r="H1427" t="s">
        <v>16346</v>
      </c>
      <c r="I1427" s="2" t="str">
        <f t="shared" si="96"/>
        <v>OSM</v>
      </c>
      <c r="J1427" s="2" t="str">
        <f t="shared" si="93"/>
        <v>Google Maps</v>
      </c>
      <c r="K1427" s="2" t="str">
        <f t="shared" si="94"/>
        <v>Google Search</v>
      </c>
      <c r="M1427" t="str">
        <f t="shared" si="95"/>
        <v>insert into public.street_names_mappings(teryt_simc_code, teryt_ulic_code, teryt_street_name, osm_street_name) values ('0965677', '11072', 'Limanowskiego', 'Limanowskiego');</v>
      </c>
    </row>
    <row r="1428" spans="1:13" x14ac:dyDescent="0.3">
      <c r="A1428" t="s">
        <v>12737</v>
      </c>
      <c r="B1428" t="s">
        <v>15401</v>
      </c>
      <c r="C1428" t="s">
        <v>2959</v>
      </c>
      <c r="D1428" s="1" t="s">
        <v>4526</v>
      </c>
      <c r="E1428" t="s">
        <v>2959</v>
      </c>
      <c r="F1428" s="1" t="s">
        <v>16345</v>
      </c>
      <c r="G1428" t="s">
        <v>16346</v>
      </c>
      <c r="H1428" t="s">
        <v>16346</v>
      </c>
      <c r="I1428" s="2" t="str">
        <f t="shared" si="96"/>
        <v>OSM</v>
      </c>
      <c r="J1428" s="2" t="str">
        <f t="shared" si="93"/>
        <v>Google Maps</v>
      </c>
      <c r="K1428" s="2" t="str">
        <f t="shared" si="94"/>
        <v>Google Search</v>
      </c>
      <c r="M1428" t="str">
        <f t="shared" si="95"/>
        <v>insert into public.street_names_mappings(teryt_simc_code, teryt_ulic_code, teryt_street_name, osm_street_name) values ('0974618', '11072', 'Limanowskiego', 'Limanowskiego');</v>
      </c>
    </row>
    <row r="1429" spans="1:13" x14ac:dyDescent="0.3">
      <c r="A1429" t="s">
        <v>12794</v>
      </c>
      <c r="B1429" t="s">
        <v>16036</v>
      </c>
      <c r="C1429" t="s">
        <v>8689</v>
      </c>
      <c r="D1429" s="1" t="s">
        <v>8690</v>
      </c>
      <c r="E1429" t="s">
        <v>8689</v>
      </c>
      <c r="F1429" s="1" t="s">
        <v>16345</v>
      </c>
      <c r="G1429" t="s">
        <v>16346</v>
      </c>
      <c r="H1429" t="s">
        <v>16346</v>
      </c>
      <c r="I1429" s="2" t="str">
        <f t="shared" si="96"/>
        <v>OSM</v>
      </c>
      <c r="J1429" s="2" t="str">
        <f t="shared" si="93"/>
        <v>Google Maps</v>
      </c>
      <c r="K1429" s="2" t="str">
        <f t="shared" si="94"/>
        <v>Google Search</v>
      </c>
      <c r="M1429" t="str">
        <f t="shared" si="95"/>
        <v>insert into public.street_names_mappings(teryt_simc_code, teryt_ulic_code, teryt_street_name, osm_street_name) values ('0964904', '11072', 'Limanowskiego', 'Limanowskiego');</v>
      </c>
    </row>
    <row r="1430" spans="1:13" x14ac:dyDescent="0.3">
      <c r="A1430" t="s">
        <v>12759</v>
      </c>
      <c r="B1430" t="s">
        <v>15693</v>
      </c>
      <c r="C1430" t="s">
        <v>301</v>
      </c>
      <c r="D1430" s="1" t="s">
        <v>1280</v>
      </c>
      <c r="E1430" t="s">
        <v>301</v>
      </c>
      <c r="F1430" s="1" t="s">
        <v>16345</v>
      </c>
      <c r="G1430" t="s">
        <v>16346</v>
      </c>
      <c r="H1430" t="s">
        <v>16346</v>
      </c>
      <c r="I1430" s="2" t="str">
        <f t="shared" si="96"/>
        <v>OSM</v>
      </c>
      <c r="J1430" s="2" t="str">
        <f t="shared" si="93"/>
        <v>Google Maps</v>
      </c>
      <c r="K1430" s="2" t="str">
        <f t="shared" si="94"/>
        <v>Google Search</v>
      </c>
      <c r="M1430" t="str">
        <f t="shared" si="95"/>
        <v>insert into public.street_names_mappings(teryt_simc_code, teryt_ulic_code, teryt_street_name, osm_street_name) values ('0967943', '11072', 'Limanowskiego', 'Limanowskiego');</v>
      </c>
    </row>
    <row r="1431" spans="1:13" x14ac:dyDescent="0.3">
      <c r="A1431" t="s">
        <v>12794</v>
      </c>
      <c r="B1431" t="s">
        <v>15694</v>
      </c>
      <c r="C1431" t="s">
        <v>136</v>
      </c>
      <c r="D1431" s="1" t="s">
        <v>1160</v>
      </c>
      <c r="E1431" t="s">
        <v>136</v>
      </c>
      <c r="F1431" s="1" t="s">
        <v>16345</v>
      </c>
      <c r="G1431" t="s">
        <v>16346</v>
      </c>
      <c r="H1431" t="s">
        <v>16346</v>
      </c>
      <c r="I1431" s="2" t="str">
        <f t="shared" si="96"/>
        <v>OSM</v>
      </c>
      <c r="J1431" s="2" t="str">
        <f t="shared" si="93"/>
        <v>Google Maps</v>
      </c>
      <c r="K1431" s="2" t="str">
        <f t="shared" si="94"/>
        <v>Google Search</v>
      </c>
      <c r="M1431" t="str">
        <f t="shared" si="95"/>
        <v>insert into public.street_names_mappings(teryt_simc_code, teryt_ulic_code, teryt_street_name, osm_street_name) values ('0932927', '11072', 'Limanowskiego', 'Limanowskiego');</v>
      </c>
    </row>
    <row r="1432" spans="1:13" x14ac:dyDescent="0.3">
      <c r="A1432" t="s">
        <v>12725</v>
      </c>
      <c r="B1432" t="s">
        <v>15557</v>
      </c>
      <c r="C1432" t="s">
        <v>11569</v>
      </c>
      <c r="D1432" s="1" t="s">
        <v>12399</v>
      </c>
      <c r="E1432" t="s">
        <v>11569</v>
      </c>
      <c r="F1432" s="1" t="s">
        <v>16345</v>
      </c>
      <c r="G1432" t="s">
        <v>16346</v>
      </c>
      <c r="H1432" t="s">
        <v>16346</v>
      </c>
      <c r="I1432" s="2" t="str">
        <f t="shared" si="96"/>
        <v>OSM</v>
      </c>
      <c r="J1432" s="2" t="str">
        <f t="shared" si="93"/>
        <v>Google Maps</v>
      </c>
      <c r="K1432" s="2" t="str">
        <f t="shared" si="94"/>
        <v>Google Search</v>
      </c>
      <c r="M1432" t="str">
        <f t="shared" si="95"/>
        <v>insert into public.street_names_mappings(teryt_simc_code, teryt_ulic_code, teryt_street_name, osm_street_name) values ('0934599', '11072', 'Limanowskiego', 'Limanowskiego');</v>
      </c>
    </row>
    <row r="1433" spans="1:13" x14ac:dyDescent="0.3">
      <c r="A1433" t="s">
        <v>12729</v>
      </c>
      <c r="B1433" t="s">
        <v>15397</v>
      </c>
      <c r="C1433" t="s">
        <v>614</v>
      </c>
      <c r="D1433" s="1" t="s">
        <v>1517</v>
      </c>
      <c r="E1433" t="s">
        <v>614</v>
      </c>
      <c r="F1433" s="1" t="s">
        <v>16345</v>
      </c>
      <c r="G1433" t="s">
        <v>16346</v>
      </c>
      <c r="H1433" t="s">
        <v>16346</v>
      </c>
      <c r="I1433" s="2" t="str">
        <f t="shared" si="96"/>
        <v>OSM</v>
      </c>
      <c r="J1433" s="2" t="str">
        <f t="shared" si="93"/>
        <v>Google Maps</v>
      </c>
      <c r="K1433" s="2" t="str">
        <f t="shared" si="94"/>
        <v>Google Search</v>
      </c>
      <c r="M1433" t="str">
        <f t="shared" si="95"/>
        <v>insert into public.street_names_mappings(teryt_simc_code, teryt_ulic_code, teryt_street_name, osm_street_name) values ('0966530', '11072', 'Limanowskiego', 'Limanowskiego');</v>
      </c>
    </row>
    <row r="1434" spans="1:13" x14ac:dyDescent="0.3">
      <c r="A1434" t="s">
        <v>12806</v>
      </c>
      <c r="B1434" t="s">
        <v>15205</v>
      </c>
      <c r="C1434" t="s">
        <v>326</v>
      </c>
      <c r="D1434" s="1" t="s">
        <v>1299</v>
      </c>
      <c r="E1434" t="s">
        <v>326</v>
      </c>
      <c r="F1434" s="1" t="s">
        <v>16345</v>
      </c>
      <c r="G1434" t="s">
        <v>16346</v>
      </c>
      <c r="H1434" t="s">
        <v>16346</v>
      </c>
      <c r="I1434" s="2" t="str">
        <f t="shared" si="96"/>
        <v>OSM</v>
      </c>
      <c r="J1434" s="2" t="str">
        <f t="shared" si="93"/>
        <v>Google Maps</v>
      </c>
      <c r="K1434" s="2" t="str">
        <f t="shared" si="94"/>
        <v>Google Search</v>
      </c>
      <c r="M1434" t="str">
        <f t="shared" si="95"/>
        <v>insert into public.street_names_mappings(teryt_simc_code, teryt_ulic_code, teryt_street_name, osm_street_name) values ('0947716', '11072', 'Limanowskiego', 'Limanowskiego');</v>
      </c>
    </row>
    <row r="1435" spans="1:13" x14ac:dyDescent="0.3">
      <c r="A1435" t="s">
        <v>12740</v>
      </c>
      <c r="B1435" t="s">
        <v>15583</v>
      </c>
      <c r="C1435" t="s">
        <v>3019</v>
      </c>
      <c r="D1435" s="1" t="s">
        <v>6598</v>
      </c>
      <c r="E1435" t="s">
        <v>3019</v>
      </c>
      <c r="F1435" s="1" t="s">
        <v>16345</v>
      </c>
      <c r="G1435" t="s">
        <v>16346</v>
      </c>
      <c r="H1435" t="s">
        <v>16346</v>
      </c>
      <c r="I1435" s="2" t="str">
        <f t="shared" si="96"/>
        <v>OSM</v>
      </c>
      <c r="J1435" s="2" t="str">
        <f t="shared" si="93"/>
        <v>Google Maps</v>
      </c>
      <c r="K1435" s="2" t="str">
        <f t="shared" si="94"/>
        <v>Google Search</v>
      </c>
      <c r="M1435" t="str">
        <f t="shared" si="95"/>
        <v>insert into public.street_names_mappings(teryt_simc_code, teryt_ulic_code, teryt_street_name, osm_street_name) values ('0944126', '11072', 'Limanowskiego', 'Limanowskiego');</v>
      </c>
    </row>
    <row r="1436" spans="1:13" x14ac:dyDescent="0.3">
      <c r="A1436" t="s">
        <v>12743</v>
      </c>
      <c r="B1436" t="s">
        <v>15048</v>
      </c>
      <c r="C1436" t="s">
        <v>676</v>
      </c>
      <c r="D1436" s="1" t="s">
        <v>1562</v>
      </c>
      <c r="E1436" t="s">
        <v>676</v>
      </c>
      <c r="F1436" s="1" t="s">
        <v>16347</v>
      </c>
      <c r="G1436" t="s">
        <v>16348</v>
      </c>
      <c r="H1436" t="s">
        <v>16348</v>
      </c>
      <c r="I1436" s="2" t="str">
        <f t="shared" si="96"/>
        <v>OSM</v>
      </c>
      <c r="J1436" s="2" t="str">
        <f t="shared" si="93"/>
        <v>Google Maps</v>
      </c>
      <c r="K1436" s="2" t="str">
        <f t="shared" si="94"/>
        <v>Google Search</v>
      </c>
      <c r="M1436" t="str">
        <f t="shared" si="95"/>
        <v>insert into public.street_names_mappings(teryt_simc_code, teryt_ulic_code, teryt_street_name, osm_street_name) values ('0949690', '11077', 'Lindego', 'Lindego');</v>
      </c>
    </row>
    <row r="1437" spans="1:13" x14ac:dyDescent="0.3">
      <c r="A1437" t="s">
        <v>12737</v>
      </c>
      <c r="B1437" t="s">
        <v>15401</v>
      </c>
      <c r="C1437" t="s">
        <v>2959</v>
      </c>
      <c r="D1437" s="1" t="s">
        <v>4526</v>
      </c>
      <c r="E1437" t="s">
        <v>2959</v>
      </c>
      <c r="F1437" s="1" t="s">
        <v>16347</v>
      </c>
      <c r="G1437" t="s">
        <v>16348</v>
      </c>
      <c r="H1437" t="s">
        <v>16348</v>
      </c>
      <c r="I1437" s="2" t="str">
        <f t="shared" si="96"/>
        <v>OSM</v>
      </c>
      <c r="J1437" s="2" t="str">
        <f t="shared" ref="J1437:J1500" si="97">HYPERLINK(CONCATENATE("https://www.google.de/maps/search/",H1437,", ",E1437), "Google Maps")</f>
        <v>Google Maps</v>
      </c>
      <c r="K1437" s="2" t="str">
        <f t="shared" ref="K1437:K1500" si="98">HYPERLINK(CONCATENATE("https://www.google.de/search?q=", H1437, ", ",E1437), "Google Search")</f>
        <v>Google Search</v>
      </c>
      <c r="M1437" t="str">
        <f t="shared" ref="M1437:M1500" si="99"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('0974618', '11077', 'Lindego', 'Lindego');</v>
      </c>
    </row>
    <row r="1438" spans="1:13" x14ac:dyDescent="0.3">
      <c r="A1438" t="s">
        <v>12723</v>
      </c>
      <c r="B1438" t="s">
        <v>15381</v>
      </c>
      <c r="C1438" t="s">
        <v>116</v>
      </c>
      <c r="D1438" s="1" t="s">
        <v>1141</v>
      </c>
      <c r="E1438" t="s">
        <v>116</v>
      </c>
      <c r="F1438" s="1" t="s">
        <v>16349</v>
      </c>
      <c r="G1438" t="s">
        <v>16350</v>
      </c>
      <c r="H1438" t="s">
        <v>16350</v>
      </c>
      <c r="I1438" s="2" t="str">
        <f t="shared" si="96"/>
        <v>OSM</v>
      </c>
      <c r="J1438" s="2" t="str">
        <f t="shared" si="97"/>
        <v>Google Maps</v>
      </c>
      <c r="K1438" s="2" t="str">
        <f t="shared" si="98"/>
        <v>Google Search</v>
      </c>
      <c r="M1438" t="str">
        <f t="shared" si="99"/>
        <v>insert into public.street_names_mappings(teryt_simc_code, teryt_ulic_code, teryt_street_name, osm_street_name) values ('0950463', '11220', 'Litawora', 'Litawora');</v>
      </c>
    </row>
    <row r="1439" spans="1:13" x14ac:dyDescent="0.3">
      <c r="A1439" t="s">
        <v>12731</v>
      </c>
      <c r="B1439" t="s">
        <v>13074</v>
      </c>
      <c r="C1439" t="s">
        <v>11781</v>
      </c>
      <c r="D1439" s="1" t="s">
        <v>12621</v>
      </c>
      <c r="E1439" t="s">
        <v>11781</v>
      </c>
      <c r="F1439" s="1" t="s">
        <v>16349</v>
      </c>
      <c r="G1439" t="s">
        <v>16350</v>
      </c>
      <c r="H1439" t="s">
        <v>16350</v>
      </c>
      <c r="I1439" s="2" t="str">
        <f t="shared" si="96"/>
        <v>OSM</v>
      </c>
      <c r="J1439" s="2" t="str">
        <f t="shared" si="97"/>
        <v>Google Maps</v>
      </c>
      <c r="K1439" s="2" t="str">
        <f t="shared" si="98"/>
        <v>Google Search</v>
      </c>
      <c r="M1439" t="str">
        <f t="shared" si="99"/>
        <v>insert into public.street_names_mappings(teryt_simc_code, teryt_ulic_code, teryt_street_name, osm_street_name) values ('0918123', '11220', 'Litawora', 'Litawora');</v>
      </c>
    </row>
    <row r="1440" spans="1:13" x14ac:dyDescent="0.3">
      <c r="A1440" t="s">
        <v>12737</v>
      </c>
      <c r="B1440" t="s">
        <v>15019</v>
      </c>
      <c r="C1440" t="s">
        <v>11188</v>
      </c>
      <c r="D1440" s="1" t="s">
        <v>12026</v>
      </c>
      <c r="E1440" t="s">
        <v>11188</v>
      </c>
      <c r="F1440" s="1" t="s">
        <v>16351</v>
      </c>
      <c r="G1440" t="s">
        <v>16352</v>
      </c>
      <c r="H1440" t="s">
        <v>16352</v>
      </c>
      <c r="I1440" s="2" t="str">
        <f t="shared" si="96"/>
        <v>OSM</v>
      </c>
      <c r="J1440" s="2" t="str">
        <f t="shared" si="97"/>
        <v>Google Maps</v>
      </c>
      <c r="K1440" s="2" t="str">
        <f t="shared" si="98"/>
        <v>Google Search</v>
      </c>
      <c r="M1440" t="str">
        <f t="shared" si="99"/>
        <v>insert into public.street_names_mappings(teryt_simc_code, teryt_ulic_code, teryt_street_name, osm_street_name) values ('0972051', '11229', 'Lityńskiego', 'Lityńskiego');</v>
      </c>
    </row>
    <row r="1441" spans="1:13" x14ac:dyDescent="0.3">
      <c r="A1441" t="s">
        <v>12764</v>
      </c>
      <c r="B1441" t="s">
        <v>15916</v>
      </c>
      <c r="C1441" t="s">
        <v>320</v>
      </c>
      <c r="D1441" s="1" t="s">
        <v>1294</v>
      </c>
      <c r="E1441" t="s">
        <v>320</v>
      </c>
      <c r="F1441" s="1" t="s">
        <v>16353</v>
      </c>
      <c r="G1441" t="s">
        <v>16354</v>
      </c>
      <c r="H1441" t="s">
        <v>16354</v>
      </c>
      <c r="I1441" s="2" t="str">
        <f t="shared" si="96"/>
        <v>OSM</v>
      </c>
      <c r="J1441" s="2" t="str">
        <f t="shared" si="97"/>
        <v>Google Maps</v>
      </c>
      <c r="K1441" s="2" t="str">
        <f t="shared" si="98"/>
        <v>Google Search</v>
      </c>
      <c r="M1441" t="str">
        <f t="shared" si="99"/>
        <v>insert into public.street_names_mappings(teryt_simc_code, teryt_ulic_code, teryt_street_name, osm_street_name) values ('0985616', '11258', 'Profesora Lorentowicza', 'Profesora Lorentowicza');</v>
      </c>
    </row>
    <row r="1442" spans="1:13" x14ac:dyDescent="0.3">
      <c r="A1442" t="s">
        <v>12731</v>
      </c>
      <c r="B1442" t="s">
        <v>13074</v>
      </c>
      <c r="C1442" t="s">
        <v>11781</v>
      </c>
      <c r="D1442" s="1" t="s">
        <v>12621</v>
      </c>
      <c r="E1442" t="s">
        <v>11781</v>
      </c>
      <c r="F1442" s="1" t="s">
        <v>16355</v>
      </c>
      <c r="G1442" t="s">
        <v>16356</v>
      </c>
      <c r="H1442" t="s">
        <v>16356</v>
      </c>
      <c r="I1442" s="2" t="str">
        <f t="shared" si="96"/>
        <v>OSM</v>
      </c>
      <c r="J1442" s="2" t="str">
        <f t="shared" si="97"/>
        <v>Google Maps</v>
      </c>
      <c r="K1442" s="2" t="str">
        <f t="shared" si="98"/>
        <v>Google Search</v>
      </c>
      <c r="M1442" t="str">
        <f t="shared" si="99"/>
        <v>insert into public.street_names_mappings(teryt_simc_code, teryt_ulic_code, teryt_street_name, osm_street_name) values ('0918123', '11295', 'Lubaszki', 'Lubaszki');</v>
      </c>
    </row>
    <row r="1443" spans="1:13" x14ac:dyDescent="0.3">
      <c r="A1443" t="s">
        <v>12764</v>
      </c>
      <c r="B1443" t="s">
        <v>15473</v>
      </c>
      <c r="C1443" t="s">
        <v>2797</v>
      </c>
      <c r="D1443" s="1" t="s">
        <v>4410</v>
      </c>
      <c r="E1443" t="s">
        <v>2797</v>
      </c>
      <c r="F1443" s="1" t="s">
        <v>16357</v>
      </c>
      <c r="G1443" t="s">
        <v>16358</v>
      </c>
      <c r="H1443" t="s">
        <v>16358</v>
      </c>
      <c r="I1443" s="2" t="str">
        <f t="shared" si="96"/>
        <v>OSM</v>
      </c>
      <c r="J1443" s="2" t="str">
        <f t="shared" si="97"/>
        <v>Google Maps</v>
      </c>
      <c r="K1443" s="2" t="str">
        <f t="shared" si="98"/>
        <v>Google Search</v>
      </c>
      <c r="M1443" t="str">
        <f t="shared" si="99"/>
        <v>insert into public.street_names_mappings(teryt_simc_code, teryt_ulic_code, teryt_street_name, osm_street_name) values ('0929440', '11477', 'Łabędzkiego', 'Łabędzkiego');</v>
      </c>
    </row>
    <row r="1444" spans="1:13" x14ac:dyDescent="0.3">
      <c r="A1444" t="s">
        <v>12798</v>
      </c>
      <c r="B1444" t="s">
        <v>15021</v>
      </c>
      <c r="C1444" t="s">
        <v>9468</v>
      </c>
      <c r="D1444" s="1" t="s">
        <v>9469</v>
      </c>
      <c r="E1444" t="s">
        <v>9468</v>
      </c>
      <c r="F1444" s="1" t="s">
        <v>16359</v>
      </c>
      <c r="G1444" t="s">
        <v>16360</v>
      </c>
      <c r="H1444" t="s">
        <v>16360</v>
      </c>
      <c r="I1444" s="2" t="str">
        <f t="shared" si="96"/>
        <v>OSM</v>
      </c>
      <c r="J1444" s="2" t="str">
        <f t="shared" si="97"/>
        <v>Google Maps</v>
      </c>
      <c r="K1444" s="2" t="str">
        <f t="shared" si="98"/>
        <v>Google Search</v>
      </c>
      <c r="M1444" t="str">
        <f t="shared" si="99"/>
        <v>insert into public.street_names_mappings(teryt_simc_code, teryt_ulic_code, teryt_street_name, osm_street_name) values ('0965878', '11508', 'Łangowskiego', 'Łangowskiego');</v>
      </c>
    </row>
    <row r="1445" spans="1:13" x14ac:dyDescent="0.3">
      <c r="A1445" t="s">
        <v>12729</v>
      </c>
      <c r="B1445" t="s">
        <v>15506</v>
      </c>
      <c r="C1445" t="s">
        <v>235</v>
      </c>
      <c r="D1445" s="1" t="s">
        <v>1231</v>
      </c>
      <c r="E1445" t="s">
        <v>235</v>
      </c>
      <c r="F1445" s="1" t="s">
        <v>16361</v>
      </c>
      <c r="G1445" t="s">
        <v>16362</v>
      </c>
      <c r="H1445" t="s">
        <v>16362</v>
      </c>
      <c r="I1445" s="2" t="str">
        <f t="shared" si="96"/>
        <v>OSM</v>
      </c>
      <c r="J1445" s="2" t="str">
        <f t="shared" si="97"/>
        <v>Google Maps</v>
      </c>
      <c r="K1445" s="2" t="str">
        <f t="shared" si="98"/>
        <v>Google Search</v>
      </c>
      <c r="M1445" t="str">
        <f t="shared" si="99"/>
        <v>insert into public.street_names_mappings(teryt_simc_code, teryt_ulic_code, teryt_street_name, osm_street_name) values ('0969400', '11552', 'rynek Łazarski', 'rynek Łazarski');</v>
      </c>
    </row>
    <row r="1446" spans="1:13" x14ac:dyDescent="0.3">
      <c r="A1446" t="s">
        <v>12764</v>
      </c>
      <c r="B1446" t="s">
        <v>16081</v>
      </c>
      <c r="C1446" t="s">
        <v>369</v>
      </c>
      <c r="D1446" s="1" t="s">
        <v>1330</v>
      </c>
      <c r="E1446" t="s">
        <v>369</v>
      </c>
      <c r="F1446" s="1" t="s">
        <v>16363</v>
      </c>
      <c r="G1446" t="s">
        <v>16364</v>
      </c>
      <c r="H1446" t="s">
        <v>16364</v>
      </c>
      <c r="I1446" s="2" t="str">
        <f t="shared" si="96"/>
        <v>OSM</v>
      </c>
      <c r="J1446" s="2" t="str">
        <f t="shared" si="97"/>
        <v>Google Maps</v>
      </c>
      <c r="K1446" s="2" t="str">
        <f t="shared" si="98"/>
        <v>Google Search</v>
      </c>
      <c r="M1446" t="str">
        <f t="shared" si="99"/>
        <v>insert into public.street_names_mappings(teryt_simc_code, teryt_ulic_code, teryt_street_name, osm_street_name) values ('0983066', '11708', 'Łożyńskiego', 'Łożyńskiego');</v>
      </c>
    </row>
    <row r="1447" spans="1:13" x14ac:dyDescent="0.3">
      <c r="A1447" t="s">
        <v>12740</v>
      </c>
      <c r="B1447" t="s">
        <v>15394</v>
      </c>
      <c r="C1447" t="s">
        <v>210</v>
      </c>
      <c r="D1447" s="1" t="s">
        <v>1446</v>
      </c>
      <c r="E1447" t="s">
        <v>527</v>
      </c>
      <c r="F1447" s="1" t="s">
        <v>16365</v>
      </c>
      <c r="G1447" t="s">
        <v>16366</v>
      </c>
      <c r="H1447" t="s">
        <v>16366</v>
      </c>
      <c r="I1447" s="2" t="str">
        <f t="shared" si="96"/>
        <v>OSM</v>
      </c>
      <c r="J1447" s="2" t="str">
        <f t="shared" si="97"/>
        <v>Google Maps</v>
      </c>
      <c r="K1447" s="2" t="str">
        <f t="shared" si="98"/>
        <v>Google Search</v>
      </c>
      <c r="M1447" t="str">
        <f t="shared" si="99"/>
        <v>insert into public.street_names_mappings(teryt_simc_code, teryt_ulic_code, teryt_street_name, osm_street_name) values ('0135556', '11748', 'Łukasiewicza', 'Łukasiewicza');</v>
      </c>
    </row>
    <row r="1448" spans="1:13" x14ac:dyDescent="0.3">
      <c r="A1448" t="s">
        <v>12737</v>
      </c>
      <c r="B1448" t="s">
        <v>15479</v>
      </c>
      <c r="C1448" t="s">
        <v>332</v>
      </c>
      <c r="D1448" s="1" t="s">
        <v>1304</v>
      </c>
      <c r="E1448" t="s">
        <v>332</v>
      </c>
      <c r="F1448" s="1" t="s">
        <v>16365</v>
      </c>
      <c r="G1448" t="s">
        <v>16366</v>
      </c>
      <c r="H1448" t="s">
        <v>16366</v>
      </c>
      <c r="I1448" s="2" t="str">
        <f t="shared" si="96"/>
        <v>OSM</v>
      </c>
      <c r="J1448" s="2" t="str">
        <f t="shared" si="97"/>
        <v>Google Maps</v>
      </c>
      <c r="K1448" s="2" t="str">
        <f t="shared" si="98"/>
        <v>Google Search</v>
      </c>
      <c r="M1448" t="str">
        <f t="shared" si="99"/>
        <v>insert into public.street_names_mappings(teryt_simc_code, teryt_ulic_code, teryt_street_name, osm_street_name) values ('0982233', '11748', 'Łukasiewicza', 'Łukasiewicza');</v>
      </c>
    </row>
    <row r="1449" spans="1:13" x14ac:dyDescent="0.3">
      <c r="A1449" t="s">
        <v>12800</v>
      </c>
      <c r="B1449" t="s">
        <v>15607</v>
      </c>
      <c r="C1449" t="s">
        <v>11258</v>
      </c>
      <c r="D1449" s="1" t="s">
        <v>12094</v>
      </c>
      <c r="E1449" t="s">
        <v>11258</v>
      </c>
      <c r="F1449" s="1" t="s">
        <v>16365</v>
      </c>
      <c r="G1449" t="s">
        <v>16366</v>
      </c>
      <c r="H1449" t="s">
        <v>16366</v>
      </c>
      <c r="I1449" s="2" t="str">
        <f t="shared" si="96"/>
        <v>OSM</v>
      </c>
      <c r="J1449" s="2" t="str">
        <f t="shared" si="97"/>
        <v>Google Maps</v>
      </c>
      <c r="K1449" s="2" t="str">
        <f t="shared" si="98"/>
        <v>Google Search</v>
      </c>
      <c r="M1449" t="str">
        <f t="shared" si="99"/>
        <v>insert into public.street_names_mappings(teryt_simc_code, teryt_ulic_code, teryt_street_name, osm_street_name) values ('0984002', '11748', 'Łukasiewicza', 'Łukasiewicza');</v>
      </c>
    </row>
    <row r="1450" spans="1:13" x14ac:dyDescent="0.3">
      <c r="A1450" t="s">
        <v>12764</v>
      </c>
      <c r="B1450" t="s">
        <v>15054</v>
      </c>
      <c r="C1450" t="s">
        <v>2388</v>
      </c>
      <c r="D1450" s="1" t="s">
        <v>4147</v>
      </c>
      <c r="E1450" t="s">
        <v>2388</v>
      </c>
      <c r="F1450" s="1" t="s">
        <v>16365</v>
      </c>
      <c r="G1450" t="s">
        <v>16366</v>
      </c>
      <c r="H1450" t="s">
        <v>16366</v>
      </c>
      <c r="I1450" s="2" t="str">
        <f t="shared" si="96"/>
        <v>OSM</v>
      </c>
      <c r="J1450" s="2" t="str">
        <f t="shared" si="97"/>
        <v>Google Maps</v>
      </c>
      <c r="K1450" s="2" t="str">
        <f t="shared" si="98"/>
        <v>Google Search</v>
      </c>
      <c r="M1450" t="str">
        <f t="shared" si="99"/>
        <v>insert into public.street_names_mappings(teryt_simc_code, teryt_ulic_code, teryt_street_name, osm_street_name) values ('0983333', '11748', 'Łukasiewicza', 'Łukasiewicza');</v>
      </c>
    </row>
    <row r="1451" spans="1:13" x14ac:dyDescent="0.3">
      <c r="A1451" t="s">
        <v>12729</v>
      </c>
      <c r="B1451" t="s">
        <v>15051</v>
      </c>
      <c r="C1451" t="s">
        <v>234</v>
      </c>
      <c r="D1451" s="1" t="s">
        <v>1230</v>
      </c>
      <c r="E1451" t="s">
        <v>234</v>
      </c>
      <c r="F1451" s="1" t="s">
        <v>16365</v>
      </c>
      <c r="G1451" t="s">
        <v>16366</v>
      </c>
      <c r="H1451" t="s">
        <v>16366</v>
      </c>
      <c r="I1451" s="2" t="str">
        <f t="shared" si="96"/>
        <v>OSM</v>
      </c>
      <c r="J1451" s="2" t="str">
        <f t="shared" si="97"/>
        <v>Google Maps</v>
      </c>
      <c r="K1451" s="2" t="str">
        <f t="shared" si="98"/>
        <v>Google Search</v>
      </c>
      <c r="M1451" t="str">
        <f t="shared" si="99"/>
        <v>insert into public.street_names_mappings(teryt_simc_code, teryt_ulic_code, teryt_street_name, osm_street_name) values ('0936931', '11748', 'Łukasiewicza', 'Łukasiewicza');</v>
      </c>
    </row>
    <row r="1452" spans="1:13" x14ac:dyDescent="0.3">
      <c r="A1452" t="s">
        <v>12737</v>
      </c>
      <c r="B1452" t="s">
        <v>15401</v>
      </c>
      <c r="C1452" t="s">
        <v>2959</v>
      </c>
      <c r="D1452" s="1" t="s">
        <v>4526</v>
      </c>
      <c r="E1452" t="s">
        <v>2959</v>
      </c>
      <c r="F1452" s="1" t="s">
        <v>16365</v>
      </c>
      <c r="G1452" t="s">
        <v>16366</v>
      </c>
      <c r="H1452" t="s">
        <v>16366</v>
      </c>
      <c r="I1452" s="2" t="str">
        <f t="shared" si="96"/>
        <v>OSM</v>
      </c>
      <c r="J1452" s="2" t="str">
        <f t="shared" si="97"/>
        <v>Google Maps</v>
      </c>
      <c r="K1452" s="2" t="str">
        <f t="shared" si="98"/>
        <v>Google Search</v>
      </c>
      <c r="M1452" t="str">
        <f t="shared" si="99"/>
        <v>insert into public.street_names_mappings(teryt_simc_code, teryt_ulic_code, teryt_street_name, osm_street_name) values ('0974618', '11748', 'Łukasiewicza', 'Łukasiewicza');</v>
      </c>
    </row>
    <row r="1453" spans="1:13" x14ac:dyDescent="0.3">
      <c r="A1453" t="s">
        <v>12740</v>
      </c>
      <c r="B1453" t="s">
        <v>15556</v>
      </c>
      <c r="C1453" t="s">
        <v>987</v>
      </c>
      <c r="D1453" s="1" t="s">
        <v>1783</v>
      </c>
      <c r="E1453" t="s">
        <v>987</v>
      </c>
      <c r="F1453" s="1" t="s">
        <v>16365</v>
      </c>
      <c r="G1453" t="s">
        <v>16366</v>
      </c>
      <c r="H1453" t="s">
        <v>16366</v>
      </c>
      <c r="I1453" s="2" t="str">
        <f t="shared" si="96"/>
        <v>OSM</v>
      </c>
      <c r="J1453" s="2" t="str">
        <f t="shared" si="97"/>
        <v>Google Maps</v>
      </c>
      <c r="K1453" s="2" t="str">
        <f t="shared" si="98"/>
        <v>Google Search</v>
      </c>
      <c r="M1453" t="str">
        <f t="shared" si="99"/>
        <v>insert into public.street_names_mappings(teryt_simc_code, teryt_ulic_code, teryt_street_name, osm_street_name) values ('0941984', '11748', 'Łukasiewicza', 'Łukasiewicza');</v>
      </c>
    </row>
    <row r="1454" spans="1:13" x14ac:dyDescent="0.3">
      <c r="A1454" t="s">
        <v>12731</v>
      </c>
      <c r="B1454" t="s">
        <v>13411</v>
      </c>
      <c r="C1454" t="s">
        <v>16367</v>
      </c>
      <c r="D1454" s="1" t="s">
        <v>16368</v>
      </c>
      <c r="E1454" t="s">
        <v>16367</v>
      </c>
      <c r="F1454" s="1" t="s">
        <v>16365</v>
      </c>
      <c r="G1454" t="s">
        <v>16366</v>
      </c>
      <c r="H1454" t="s">
        <v>16366</v>
      </c>
      <c r="I1454" s="2" t="str">
        <f t="shared" si="96"/>
        <v>OSM</v>
      </c>
      <c r="J1454" s="2" t="str">
        <f t="shared" si="97"/>
        <v>Google Maps</v>
      </c>
      <c r="K1454" s="2" t="str">
        <f t="shared" si="98"/>
        <v>Google Search</v>
      </c>
      <c r="M1454" t="str">
        <f t="shared" si="99"/>
        <v>insert into public.street_names_mappings(teryt_simc_code, teryt_ulic_code, teryt_street_name, osm_street_name) values ('0572794', '11748', 'Łukasiewicza', 'Łukasiewicza');</v>
      </c>
    </row>
    <row r="1455" spans="1:13" x14ac:dyDescent="0.3">
      <c r="A1455" t="s">
        <v>12737</v>
      </c>
      <c r="B1455" t="s">
        <v>15614</v>
      </c>
      <c r="C1455" t="s">
        <v>673</v>
      </c>
      <c r="D1455" s="1" t="s">
        <v>16369</v>
      </c>
      <c r="E1455" t="s">
        <v>16370</v>
      </c>
      <c r="F1455" s="1" t="s">
        <v>16365</v>
      </c>
      <c r="G1455" t="s">
        <v>16366</v>
      </c>
      <c r="H1455" t="s">
        <v>16366</v>
      </c>
      <c r="I1455" s="2" t="str">
        <f t="shared" si="96"/>
        <v>OSM</v>
      </c>
      <c r="J1455" s="2" t="str">
        <f t="shared" si="97"/>
        <v>Google Maps</v>
      </c>
      <c r="K1455" s="2" t="str">
        <f t="shared" si="98"/>
        <v>Google Search</v>
      </c>
      <c r="M1455" t="str">
        <f t="shared" si="99"/>
        <v>insert into public.street_names_mappings(teryt_simc_code, teryt_ulic_code, teryt_street_name, osm_street_name) values ('0349961', '11748', 'Łukasiewicza', 'Łukasiewicza');</v>
      </c>
    </row>
    <row r="1456" spans="1:13" x14ac:dyDescent="0.3">
      <c r="A1456" t="s">
        <v>12737</v>
      </c>
      <c r="B1456" t="s">
        <v>15559</v>
      </c>
      <c r="C1456" t="s">
        <v>1902</v>
      </c>
      <c r="D1456" s="1" t="s">
        <v>3832</v>
      </c>
      <c r="E1456" t="s">
        <v>1902</v>
      </c>
      <c r="F1456" s="1" t="s">
        <v>16365</v>
      </c>
      <c r="G1456" t="s">
        <v>16366</v>
      </c>
      <c r="H1456" t="s">
        <v>16366</v>
      </c>
      <c r="I1456" s="2" t="str">
        <f t="shared" si="96"/>
        <v>OSM</v>
      </c>
      <c r="J1456" s="2" t="str">
        <f t="shared" si="97"/>
        <v>Google Maps</v>
      </c>
      <c r="K1456" s="2" t="str">
        <f t="shared" si="98"/>
        <v>Google Search</v>
      </c>
      <c r="M1456" t="str">
        <f t="shared" si="99"/>
        <v>insert into public.street_names_mappings(teryt_simc_code, teryt_ulic_code, teryt_street_name, osm_street_name) values ('0975010', '11748', 'Łukasiewicza', 'Łukasiewicza');</v>
      </c>
    </row>
    <row r="1457" spans="1:13" x14ac:dyDescent="0.3">
      <c r="A1457" t="s">
        <v>12745</v>
      </c>
      <c r="B1457" t="s">
        <v>15503</v>
      </c>
      <c r="C1457" t="s">
        <v>2110</v>
      </c>
      <c r="D1457" s="1" t="s">
        <v>3966</v>
      </c>
      <c r="E1457" t="s">
        <v>2110</v>
      </c>
      <c r="F1457" s="1" t="s">
        <v>16365</v>
      </c>
      <c r="G1457" t="s">
        <v>16366</v>
      </c>
      <c r="H1457" t="s">
        <v>16366</v>
      </c>
      <c r="I1457" s="2" t="str">
        <f t="shared" si="96"/>
        <v>OSM</v>
      </c>
      <c r="J1457" s="2" t="str">
        <f t="shared" si="97"/>
        <v>Google Maps</v>
      </c>
      <c r="K1457" s="2" t="str">
        <f t="shared" si="98"/>
        <v>Google Search</v>
      </c>
      <c r="M1457" t="str">
        <f t="shared" si="99"/>
        <v>insert into public.street_names_mappings(teryt_simc_code, teryt_ulic_code, teryt_street_name, osm_street_name) values ('0988595', '11748', 'Łukasiewicza', 'Łukasiewicza');</v>
      </c>
    </row>
    <row r="1458" spans="1:13" x14ac:dyDescent="0.3">
      <c r="A1458" t="s">
        <v>12723</v>
      </c>
      <c r="B1458" t="s">
        <v>15105</v>
      </c>
      <c r="C1458" t="s">
        <v>11764</v>
      </c>
      <c r="D1458" s="1" t="s">
        <v>12604</v>
      </c>
      <c r="E1458" t="s">
        <v>11764</v>
      </c>
      <c r="F1458" s="1" t="s">
        <v>16365</v>
      </c>
      <c r="G1458" t="s">
        <v>16366</v>
      </c>
      <c r="H1458" t="s">
        <v>16366</v>
      </c>
      <c r="I1458" s="2" t="str">
        <f t="shared" si="96"/>
        <v>OSM</v>
      </c>
      <c r="J1458" s="2" t="str">
        <f t="shared" si="97"/>
        <v>Google Maps</v>
      </c>
      <c r="K1458" s="2" t="str">
        <f t="shared" si="98"/>
        <v>Google Search</v>
      </c>
      <c r="M1458" t="str">
        <f t="shared" si="99"/>
        <v>insert into public.street_names_mappings(teryt_simc_code, teryt_ulic_code, teryt_street_name, osm_street_name) values ('0944149', '11748', 'Łukasiewicza', 'Łukasiewicza');</v>
      </c>
    </row>
    <row r="1459" spans="1:13" x14ac:dyDescent="0.3">
      <c r="A1459" t="s">
        <v>12731</v>
      </c>
      <c r="B1459" t="s">
        <v>13077</v>
      </c>
      <c r="C1459" t="s">
        <v>11817</v>
      </c>
      <c r="D1459" s="1" t="s">
        <v>12662</v>
      </c>
      <c r="E1459" t="s">
        <v>11817</v>
      </c>
      <c r="F1459" s="1" t="s">
        <v>16365</v>
      </c>
      <c r="G1459" t="s">
        <v>16366</v>
      </c>
      <c r="H1459" t="s">
        <v>16366</v>
      </c>
      <c r="I1459" s="2" t="str">
        <f t="shared" si="96"/>
        <v>OSM</v>
      </c>
      <c r="J1459" s="2" t="str">
        <f t="shared" si="97"/>
        <v>Google Maps</v>
      </c>
      <c r="K1459" s="2" t="str">
        <f t="shared" si="98"/>
        <v>Google Search</v>
      </c>
      <c r="M1459" t="str">
        <f t="shared" si="99"/>
        <v>insert into public.street_names_mappings(teryt_simc_code, teryt_ulic_code, teryt_street_name, osm_street_name) values ('0921792', '11748', 'Łukasiewicza', 'Łukasiewicza');</v>
      </c>
    </row>
    <row r="1460" spans="1:13" x14ac:dyDescent="0.3">
      <c r="A1460" t="s">
        <v>12745</v>
      </c>
      <c r="B1460" t="s">
        <v>15631</v>
      </c>
      <c r="C1460" t="s">
        <v>351</v>
      </c>
      <c r="D1460" s="1" t="s">
        <v>1318</v>
      </c>
      <c r="E1460" t="s">
        <v>351</v>
      </c>
      <c r="F1460" s="1" t="s">
        <v>16365</v>
      </c>
      <c r="G1460" t="s">
        <v>16366</v>
      </c>
      <c r="H1460" t="s">
        <v>16366</v>
      </c>
      <c r="I1460" s="2" t="str">
        <f t="shared" si="96"/>
        <v>OSM</v>
      </c>
      <c r="J1460" s="2" t="str">
        <f t="shared" si="97"/>
        <v>Google Maps</v>
      </c>
      <c r="K1460" s="2" t="str">
        <f t="shared" si="98"/>
        <v>Google Search</v>
      </c>
      <c r="M1460" t="str">
        <f t="shared" si="99"/>
        <v>insert into public.street_names_mappings(teryt_simc_code, teryt_ulic_code, teryt_street_name, osm_street_name) values ('0988661', '11748', 'Łukasiewicza', 'Łukasiewicza');</v>
      </c>
    </row>
    <row r="1461" spans="1:13" x14ac:dyDescent="0.3">
      <c r="A1461" t="s">
        <v>12764</v>
      </c>
      <c r="B1461" t="s">
        <v>15602</v>
      </c>
      <c r="C1461" t="s">
        <v>183</v>
      </c>
      <c r="D1461" s="1" t="s">
        <v>1462</v>
      </c>
      <c r="E1461" t="s">
        <v>547</v>
      </c>
      <c r="F1461" s="1" t="s">
        <v>16365</v>
      </c>
      <c r="G1461" t="s">
        <v>16366</v>
      </c>
      <c r="H1461" t="s">
        <v>16366</v>
      </c>
      <c r="I1461" s="2" t="str">
        <f t="shared" si="96"/>
        <v>OSM</v>
      </c>
      <c r="J1461" s="2" t="str">
        <f t="shared" si="97"/>
        <v>Google Maps</v>
      </c>
      <c r="K1461" s="2" t="str">
        <f t="shared" si="98"/>
        <v>Google Search</v>
      </c>
      <c r="M1461" t="str">
        <f t="shared" si="99"/>
        <v>insert into public.street_names_mappings(teryt_simc_code, teryt_ulic_code, teryt_street_name, osm_street_name) values ('0846837', '11748', 'Łukasiewicza', 'Łukasiewicza');</v>
      </c>
    </row>
    <row r="1462" spans="1:13" x14ac:dyDescent="0.3">
      <c r="A1462" t="s">
        <v>12737</v>
      </c>
      <c r="B1462" t="s">
        <v>15614</v>
      </c>
      <c r="C1462" t="s">
        <v>5286</v>
      </c>
      <c r="D1462" s="1" t="s">
        <v>12016</v>
      </c>
      <c r="E1462" t="s">
        <v>11180</v>
      </c>
      <c r="F1462" s="1" t="s">
        <v>16365</v>
      </c>
      <c r="G1462" t="s">
        <v>16366</v>
      </c>
      <c r="H1462" t="s">
        <v>16366</v>
      </c>
      <c r="I1462" s="2" t="str">
        <f t="shared" si="96"/>
        <v>OSM</v>
      </c>
      <c r="J1462" s="2" t="str">
        <f t="shared" si="97"/>
        <v>Google Maps</v>
      </c>
      <c r="K1462" s="2" t="str">
        <f t="shared" si="98"/>
        <v>Google Search</v>
      </c>
      <c r="M1462" t="str">
        <f t="shared" si="99"/>
        <v>insert into public.street_names_mappings(teryt_simc_code, teryt_ulic_code, teryt_street_name, osm_street_name) values ('0347643', '11748', 'Łukasiewicza', 'Łukasiewicza');</v>
      </c>
    </row>
    <row r="1463" spans="1:13" x14ac:dyDescent="0.3">
      <c r="A1463" t="s">
        <v>12731</v>
      </c>
      <c r="B1463" t="s">
        <v>13082</v>
      </c>
      <c r="C1463" t="s">
        <v>11110</v>
      </c>
      <c r="D1463" s="1" t="s">
        <v>11950</v>
      </c>
      <c r="E1463" t="s">
        <v>11110</v>
      </c>
      <c r="F1463" s="1" t="s">
        <v>16371</v>
      </c>
      <c r="G1463" t="s">
        <v>16372</v>
      </c>
      <c r="H1463" t="s">
        <v>16372</v>
      </c>
      <c r="I1463" s="2" t="str">
        <f t="shared" si="96"/>
        <v>OSM</v>
      </c>
      <c r="J1463" s="2" t="str">
        <f t="shared" si="97"/>
        <v>Google Maps</v>
      </c>
      <c r="K1463" s="2" t="str">
        <f t="shared" si="98"/>
        <v>Google Search</v>
      </c>
      <c r="M1463" t="str">
        <f t="shared" si="99"/>
        <v>insert into public.street_names_mappings(teryt_simc_code, teryt_ulic_code, teryt_street_name, osm_street_name) values ('0920249', '11752', 'Łukasińskiego', 'Łukasińskiego');</v>
      </c>
    </row>
    <row r="1464" spans="1:13" x14ac:dyDescent="0.3">
      <c r="A1464" t="s">
        <v>12729</v>
      </c>
      <c r="B1464" t="s">
        <v>15196</v>
      </c>
      <c r="C1464" t="s">
        <v>9607</v>
      </c>
      <c r="D1464" s="1" t="s">
        <v>9608</v>
      </c>
      <c r="E1464" t="s">
        <v>9607</v>
      </c>
      <c r="F1464" s="1" t="s">
        <v>16371</v>
      </c>
      <c r="G1464" t="s">
        <v>16372</v>
      </c>
      <c r="H1464" t="s">
        <v>16372</v>
      </c>
      <c r="I1464" s="2" t="str">
        <f t="shared" si="96"/>
        <v>OSM</v>
      </c>
      <c r="J1464" s="2" t="str">
        <f t="shared" si="97"/>
        <v>Google Maps</v>
      </c>
      <c r="K1464" s="2" t="str">
        <f t="shared" si="98"/>
        <v>Google Search</v>
      </c>
      <c r="M1464" t="str">
        <f t="shared" si="99"/>
        <v>insert into public.street_names_mappings(teryt_simc_code, teryt_ulic_code, teryt_street_name, osm_street_name) values ('0195564', '11752', 'Łukasińskiego', 'Łukasińskiego');</v>
      </c>
    </row>
    <row r="1465" spans="1:13" x14ac:dyDescent="0.3">
      <c r="A1465" t="s">
        <v>12740</v>
      </c>
      <c r="B1465" t="s">
        <v>15544</v>
      </c>
      <c r="C1465" t="s">
        <v>252</v>
      </c>
      <c r="D1465" s="1" t="s">
        <v>1243</v>
      </c>
      <c r="E1465" t="s">
        <v>252</v>
      </c>
      <c r="F1465" s="1" t="s">
        <v>16371</v>
      </c>
      <c r="G1465" t="s">
        <v>16372</v>
      </c>
      <c r="H1465" t="s">
        <v>16372</v>
      </c>
      <c r="I1465" s="2" t="str">
        <f t="shared" si="96"/>
        <v>OSM</v>
      </c>
      <c r="J1465" s="2" t="str">
        <f t="shared" si="97"/>
        <v>Google Maps</v>
      </c>
      <c r="K1465" s="2" t="str">
        <f t="shared" si="98"/>
        <v>Google Search</v>
      </c>
      <c r="M1465" t="str">
        <f t="shared" si="99"/>
        <v>insert into public.street_names_mappings(teryt_simc_code, teryt_ulic_code, teryt_street_name, osm_street_name) values ('0939473', '11752', 'Łukasińskiego', 'Łukasińskiego');</v>
      </c>
    </row>
    <row r="1466" spans="1:13" x14ac:dyDescent="0.3">
      <c r="A1466" t="s">
        <v>12735</v>
      </c>
      <c r="B1466" t="s">
        <v>15169</v>
      </c>
      <c r="C1466" t="s">
        <v>11401</v>
      </c>
      <c r="D1466" s="1" t="s">
        <v>12231</v>
      </c>
      <c r="E1466" t="s">
        <v>11401</v>
      </c>
      <c r="F1466" s="1" t="s">
        <v>16371</v>
      </c>
      <c r="G1466" t="s">
        <v>16372</v>
      </c>
      <c r="H1466" t="s">
        <v>16372</v>
      </c>
      <c r="I1466" s="2" t="str">
        <f t="shared" si="96"/>
        <v>OSM</v>
      </c>
      <c r="J1466" s="2" t="str">
        <f t="shared" si="97"/>
        <v>Google Maps</v>
      </c>
      <c r="K1466" s="2" t="str">
        <f t="shared" si="98"/>
        <v>Google Search</v>
      </c>
      <c r="M1466" t="str">
        <f t="shared" si="99"/>
        <v>insert into public.street_names_mappings(teryt_simc_code, teryt_ulic_code, teryt_street_name, osm_street_name) values ('0930070', '11752', 'Łukasińskiego', 'Łukasińskiego');</v>
      </c>
    </row>
    <row r="1467" spans="1:13" x14ac:dyDescent="0.3">
      <c r="A1467" t="s">
        <v>12740</v>
      </c>
      <c r="B1467" t="s">
        <v>16110</v>
      </c>
      <c r="C1467" t="s">
        <v>1885</v>
      </c>
      <c r="D1467" s="1" t="s">
        <v>3812</v>
      </c>
      <c r="E1467" t="s">
        <v>1885</v>
      </c>
      <c r="F1467" s="1" t="s">
        <v>16371</v>
      </c>
      <c r="G1467" t="s">
        <v>16372</v>
      </c>
      <c r="H1467" t="s">
        <v>16372</v>
      </c>
      <c r="I1467" s="2" t="str">
        <f t="shared" si="96"/>
        <v>OSM</v>
      </c>
      <c r="J1467" s="2" t="str">
        <f t="shared" si="97"/>
        <v>Google Maps</v>
      </c>
      <c r="K1467" s="2" t="str">
        <f t="shared" si="98"/>
        <v>Google Search</v>
      </c>
      <c r="M1467" t="str">
        <f t="shared" si="99"/>
        <v>insert into public.street_names_mappings(teryt_simc_code, teryt_ulic_code, teryt_street_name, osm_street_name) values ('0940890', '11752', 'Łukasińskiego', 'Łukasińskiego');</v>
      </c>
    </row>
    <row r="1468" spans="1:13" x14ac:dyDescent="0.3">
      <c r="A1468" t="s">
        <v>12759</v>
      </c>
      <c r="B1468" t="s">
        <v>15398</v>
      </c>
      <c r="C1468" t="s">
        <v>257</v>
      </c>
      <c r="D1468" s="1" t="s">
        <v>1246</v>
      </c>
      <c r="E1468" t="s">
        <v>257</v>
      </c>
      <c r="F1468" s="1" t="s">
        <v>16371</v>
      </c>
      <c r="G1468" t="s">
        <v>16372</v>
      </c>
      <c r="H1468" t="s">
        <v>16372</v>
      </c>
      <c r="I1468" s="2" t="str">
        <f t="shared" si="96"/>
        <v>OSM</v>
      </c>
      <c r="J1468" s="2" t="str">
        <f t="shared" si="97"/>
        <v>Google Maps</v>
      </c>
      <c r="K1468" s="2" t="str">
        <f t="shared" si="98"/>
        <v>Google Search</v>
      </c>
      <c r="M1468" t="str">
        <f t="shared" si="99"/>
        <v>insert into public.street_names_mappings(teryt_simc_code, teryt_ulic_code, teryt_street_name, osm_street_name) values ('0957650', '11752', 'Łukasińskiego', 'Łukasińskiego');</v>
      </c>
    </row>
    <row r="1469" spans="1:13" x14ac:dyDescent="0.3">
      <c r="A1469" t="s">
        <v>12743</v>
      </c>
      <c r="B1469" t="s">
        <v>16062</v>
      </c>
      <c r="C1469" t="s">
        <v>16063</v>
      </c>
      <c r="D1469" s="1" t="s">
        <v>16373</v>
      </c>
      <c r="E1469" t="s">
        <v>16374</v>
      </c>
      <c r="F1469" s="1" t="s">
        <v>16371</v>
      </c>
      <c r="G1469" t="s">
        <v>16372</v>
      </c>
      <c r="H1469" t="s">
        <v>16372</v>
      </c>
      <c r="I1469" s="2" t="str">
        <f t="shared" si="96"/>
        <v>OSM</v>
      </c>
      <c r="J1469" s="2" t="str">
        <f t="shared" si="97"/>
        <v>Google Maps</v>
      </c>
      <c r="K1469" s="2" t="str">
        <f t="shared" si="98"/>
        <v>Google Search</v>
      </c>
      <c r="M1469" t="str">
        <f t="shared" si="99"/>
        <v>insert into public.street_names_mappings(teryt_simc_code, teryt_ulic_code, teryt_street_name, osm_street_name) values ('0774233', '11752', 'Łukasińskiego', 'Łukasińskiego');</v>
      </c>
    </row>
    <row r="1470" spans="1:13" x14ac:dyDescent="0.3">
      <c r="A1470" t="s">
        <v>12759</v>
      </c>
      <c r="B1470" t="s">
        <v>15045</v>
      </c>
      <c r="C1470" t="s">
        <v>1939</v>
      </c>
      <c r="D1470" s="1" t="s">
        <v>3861</v>
      </c>
      <c r="E1470" t="s">
        <v>1939</v>
      </c>
      <c r="F1470" s="1" t="s">
        <v>16371</v>
      </c>
      <c r="G1470" t="s">
        <v>16372</v>
      </c>
      <c r="H1470" t="s">
        <v>16372</v>
      </c>
      <c r="I1470" s="2" t="str">
        <f t="shared" si="96"/>
        <v>OSM</v>
      </c>
      <c r="J1470" s="2" t="str">
        <f t="shared" si="97"/>
        <v>Google Maps</v>
      </c>
      <c r="K1470" s="2" t="str">
        <f t="shared" si="98"/>
        <v>Google Search</v>
      </c>
      <c r="M1470" t="str">
        <f t="shared" si="99"/>
        <v>insert into public.street_names_mappings(teryt_simc_code, teryt_ulic_code, teryt_street_name, osm_street_name) values ('0968078', '11752', 'Łukasińskiego', 'Łukasińskiego');</v>
      </c>
    </row>
    <row r="1471" spans="1:13" x14ac:dyDescent="0.3">
      <c r="A1471" t="s">
        <v>12731</v>
      </c>
      <c r="B1471" t="s">
        <v>13232</v>
      </c>
      <c r="C1471" t="s">
        <v>11729</v>
      </c>
      <c r="D1471" s="1" t="s">
        <v>12564</v>
      </c>
      <c r="E1471" t="s">
        <v>11729</v>
      </c>
      <c r="F1471" s="1" t="s">
        <v>16371</v>
      </c>
      <c r="G1471" t="s">
        <v>16372</v>
      </c>
      <c r="H1471" t="s">
        <v>16372</v>
      </c>
      <c r="I1471" s="2" t="str">
        <f t="shared" si="96"/>
        <v>OSM</v>
      </c>
      <c r="J1471" s="2" t="str">
        <f t="shared" si="97"/>
        <v>Google Maps</v>
      </c>
      <c r="K1471" s="2" t="str">
        <f t="shared" si="98"/>
        <v>Google Search</v>
      </c>
      <c r="M1471" t="str">
        <f t="shared" si="99"/>
        <v>insert into public.street_names_mappings(teryt_simc_code, teryt_ulic_code, teryt_street_name, osm_street_name) values ('0921668', '11752', 'Łukasińskiego', 'Łukasińskiego');</v>
      </c>
    </row>
    <row r="1472" spans="1:13" x14ac:dyDescent="0.3">
      <c r="A1472" t="s">
        <v>12735</v>
      </c>
      <c r="B1472" t="s">
        <v>15455</v>
      </c>
      <c r="C1472" t="s">
        <v>2878</v>
      </c>
      <c r="D1472" s="1" t="s">
        <v>4471</v>
      </c>
      <c r="E1472" t="s">
        <v>2878</v>
      </c>
      <c r="F1472" s="1" t="s">
        <v>16371</v>
      </c>
      <c r="G1472" t="s">
        <v>16372</v>
      </c>
      <c r="H1472" t="s">
        <v>16372</v>
      </c>
      <c r="I1472" s="2" t="str">
        <f t="shared" si="96"/>
        <v>OSM</v>
      </c>
      <c r="J1472" s="2" t="str">
        <f t="shared" si="97"/>
        <v>Google Maps</v>
      </c>
      <c r="K1472" s="2" t="str">
        <f t="shared" si="98"/>
        <v>Google Search</v>
      </c>
      <c r="M1472" t="str">
        <f t="shared" si="99"/>
        <v>insert into public.street_names_mappings(teryt_simc_code, teryt_ulic_code, teryt_street_name, osm_street_name) values ('0988075', '11752', 'Łukasińskiego', 'Łukasińskiego');</v>
      </c>
    </row>
    <row r="1473" spans="1:13" x14ac:dyDescent="0.3">
      <c r="A1473" t="s">
        <v>12759</v>
      </c>
      <c r="B1473" t="s">
        <v>15647</v>
      </c>
      <c r="C1473" t="s">
        <v>2383</v>
      </c>
      <c r="D1473" s="1" t="s">
        <v>12719</v>
      </c>
      <c r="E1473" t="s">
        <v>11878</v>
      </c>
      <c r="F1473" s="1" t="s">
        <v>16371</v>
      </c>
      <c r="G1473" t="s">
        <v>16372</v>
      </c>
      <c r="H1473" t="s">
        <v>16372</v>
      </c>
      <c r="I1473" s="2" t="str">
        <f t="shared" si="96"/>
        <v>OSM</v>
      </c>
      <c r="J1473" s="2" t="str">
        <f t="shared" si="97"/>
        <v>Google Maps</v>
      </c>
      <c r="K1473" s="2" t="str">
        <f t="shared" si="98"/>
        <v>Google Search</v>
      </c>
      <c r="M1473" t="str">
        <f t="shared" si="99"/>
        <v>insert into public.street_names_mappings(teryt_simc_code, teryt_ulic_code, teryt_street_name, osm_street_name) values ('0580598', '11752', 'Łukasińskiego', 'Łukasińskiego');</v>
      </c>
    </row>
    <row r="1474" spans="1:13" x14ac:dyDescent="0.3">
      <c r="A1474" t="s">
        <v>12723</v>
      </c>
      <c r="B1474" t="s">
        <v>15903</v>
      </c>
      <c r="C1474" t="s">
        <v>11815</v>
      </c>
      <c r="D1474" s="1" t="s">
        <v>12658</v>
      </c>
      <c r="E1474" t="s">
        <v>11815</v>
      </c>
      <c r="F1474" s="1" t="s">
        <v>16371</v>
      </c>
      <c r="G1474" t="s">
        <v>16372</v>
      </c>
      <c r="H1474" t="s">
        <v>16372</v>
      </c>
      <c r="I1474" s="2" t="str">
        <f t="shared" si="96"/>
        <v>OSM</v>
      </c>
      <c r="J1474" s="2" t="str">
        <f t="shared" si="97"/>
        <v>Google Maps</v>
      </c>
      <c r="K1474" s="2" t="str">
        <f t="shared" si="98"/>
        <v>Google Search</v>
      </c>
      <c r="M1474" t="str">
        <f t="shared" si="99"/>
        <v>insert into public.street_names_mappings(teryt_simc_code, teryt_ulic_code, teryt_street_name, osm_street_name) values ('0945315', '11752', 'Łukasińskiego', 'Łukasińskiego');</v>
      </c>
    </row>
    <row r="1475" spans="1:13" x14ac:dyDescent="0.3">
      <c r="A1475" t="s">
        <v>12759</v>
      </c>
      <c r="B1475" t="s">
        <v>15647</v>
      </c>
      <c r="C1475" t="s">
        <v>2383</v>
      </c>
      <c r="D1475" s="1" t="s">
        <v>4143</v>
      </c>
      <c r="E1475" t="s">
        <v>2383</v>
      </c>
      <c r="F1475" s="1" t="s">
        <v>16371</v>
      </c>
      <c r="G1475" t="s">
        <v>16372</v>
      </c>
      <c r="H1475" t="s">
        <v>16372</v>
      </c>
      <c r="I1475" s="2" t="str">
        <f t="shared" si="96"/>
        <v>OSM</v>
      </c>
      <c r="J1475" s="2" t="str">
        <f t="shared" si="97"/>
        <v>Google Maps</v>
      </c>
      <c r="K1475" s="2" t="str">
        <f t="shared" si="98"/>
        <v>Google Search</v>
      </c>
      <c r="M1475" t="str">
        <f t="shared" si="99"/>
        <v>insert into public.street_names_mappings(teryt_simc_code, teryt_ulic_code, teryt_street_name, osm_street_name) values ('0969391', '11752', 'Łukasińskiego', 'Łukasińskiego');</v>
      </c>
    </row>
    <row r="1476" spans="1:13" x14ac:dyDescent="0.3">
      <c r="A1476" t="s">
        <v>12764</v>
      </c>
      <c r="B1476" t="s">
        <v>15054</v>
      </c>
      <c r="C1476" t="s">
        <v>2388</v>
      </c>
      <c r="D1476" s="1" t="s">
        <v>4147</v>
      </c>
      <c r="E1476" t="s">
        <v>2388</v>
      </c>
      <c r="F1476" s="1" t="s">
        <v>16375</v>
      </c>
      <c r="G1476" t="s">
        <v>16376</v>
      </c>
      <c r="H1476" t="s">
        <v>16376</v>
      </c>
      <c r="I1476" s="2" t="str">
        <f t="shared" si="96"/>
        <v>OSM</v>
      </c>
      <c r="J1476" s="2" t="str">
        <f t="shared" si="97"/>
        <v>Google Maps</v>
      </c>
      <c r="K1476" s="2" t="str">
        <f t="shared" si="98"/>
        <v>Google Search</v>
      </c>
      <c r="M1476" t="str">
        <f t="shared" si="99"/>
        <v>insert into public.street_names_mappings(teryt_simc_code, teryt_ulic_code, teryt_street_name, osm_street_name) values ('0983333', '11809', 'Łyskowskiego', 'Łyskowskiego');</v>
      </c>
    </row>
    <row r="1477" spans="1:13" x14ac:dyDescent="0.3">
      <c r="A1477" t="s">
        <v>12735</v>
      </c>
      <c r="B1477" t="s">
        <v>15455</v>
      </c>
      <c r="C1477" t="s">
        <v>658</v>
      </c>
      <c r="D1477" s="1" t="s">
        <v>16377</v>
      </c>
      <c r="E1477" t="s">
        <v>16378</v>
      </c>
      <c r="F1477" s="1" t="s">
        <v>16379</v>
      </c>
      <c r="G1477" t="s">
        <v>16380</v>
      </c>
      <c r="H1477" t="s">
        <v>16380</v>
      </c>
      <c r="I1477" s="2" t="str">
        <f t="shared" si="96"/>
        <v>OSM</v>
      </c>
      <c r="J1477" s="2" t="str">
        <f t="shared" si="97"/>
        <v>Google Maps</v>
      </c>
      <c r="K1477" s="2" t="str">
        <f t="shared" si="98"/>
        <v>Google Search</v>
      </c>
      <c r="M1477" t="str">
        <f t="shared" si="99"/>
        <v>insert into public.street_names_mappings(teryt_simc_code, teryt_ulic_code, teryt_street_name, osm_street_name) values ('0892850', '11824', 'Machnika', 'Machnika');</v>
      </c>
    </row>
    <row r="1478" spans="1:13" x14ac:dyDescent="0.3">
      <c r="A1478" t="s">
        <v>12735</v>
      </c>
      <c r="B1478" t="s">
        <v>15455</v>
      </c>
      <c r="C1478" t="s">
        <v>658</v>
      </c>
      <c r="D1478" s="1" t="s">
        <v>5007</v>
      </c>
      <c r="E1478" t="s">
        <v>658</v>
      </c>
      <c r="F1478" s="1" t="s">
        <v>16379</v>
      </c>
      <c r="G1478" t="s">
        <v>16380</v>
      </c>
      <c r="H1478" t="s">
        <v>16380</v>
      </c>
      <c r="I1478" s="2" t="str">
        <f t="shared" si="96"/>
        <v>OSM</v>
      </c>
      <c r="J1478" s="2" t="str">
        <f t="shared" si="97"/>
        <v>Google Maps</v>
      </c>
      <c r="K1478" s="2" t="str">
        <f t="shared" si="98"/>
        <v>Google Search</v>
      </c>
      <c r="M1478" t="str">
        <f t="shared" si="99"/>
        <v>insert into public.street_names_mappings(teryt_simc_code, teryt_ulic_code, teryt_street_name, osm_street_name) values ('0892889', '11824', 'Machnika', 'Machnika');</v>
      </c>
    </row>
    <row r="1479" spans="1:13" x14ac:dyDescent="0.3">
      <c r="A1479" t="s">
        <v>12731</v>
      </c>
      <c r="B1479" t="s">
        <v>13232</v>
      </c>
      <c r="C1479" t="s">
        <v>11729</v>
      </c>
      <c r="D1479" s="1" t="s">
        <v>12564</v>
      </c>
      <c r="E1479" t="s">
        <v>11729</v>
      </c>
      <c r="F1479" s="1" t="s">
        <v>16381</v>
      </c>
      <c r="G1479" t="s">
        <v>16382</v>
      </c>
      <c r="H1479" t="s">
        <v>16382</v>
      </c>
      <c r="I1479" s="2" t="str">
        <f t="shared" si="96"/>
        <v>OSM</v>
      </c>
      <c r="J1479" s="2" t="str">
        <f t="shared" si="97"/>
        <v>Google Maps</v>
      </c>
      <c r="K1479" s="2" t="str">
        <f t="shared" si="98"/>
        <v>Google Search</v>
      </c>
      <c r="M1479" t="str">
        <f t="shared" si="99"/>
        <v>insert into public.street_names_mappings(teryt_simc_code, teryt_ulic_code, teryt_street_name, osm_street_name) values ('0921668', '11858', 'Maczka', 'Maczka');</v>
      </c>
    </row>
    <row r="1480" spans="1:13" x14ac:dyDescent="0.3">
      <c r="A1480" t="s">
        <v>12723</v>
      </c>
      <c r="B1480" t="s">
        <v>15381</v>
      </c>
      <c r="C1480" t="s">
        <v>116</v>
      </c>
      <c r="D1480" s="1" t="s">
        <v>1141</v>
      </c>
      <c r="E1480" t="s">
        <v>116</v>
      </c>
      <c r="F1480" s="1" t="s">
        <v>16383</v>
      </c>
      <c r="G1480" t="s">
        <v>16384</v>
      </c>
      <c r="H1480" t="s">
        <v>16384</v>
      </c>
      <c r="I1480" s="2" t="str">
        <f t="shared" si="96"/>
        <v>OSM</v>
      </c>
      <c r="J1480" s="2" t="str">
        <f t="shared" si="97"/>
        <v>Google Maps</v>
      </c>
      <c r="K1480" s="2" t="str">
        <f t="shared" si="98"/>
        <v>Google Search</v>
      </c>
      <c r="M1480" t="str">
        <f t="shared" si="99"/>
        <v>insert into public.street_names_mappings(teryt_simc_code, teryt_ulic_code, teryt_street_name, osm_street_name) values ('0950463', '11875', 'Madalińskiego', 'Madalińskiego');</v>
      </c>
    </row>
    <row r="1481" spans="1:13" x14ac:dyDescent="0.3">
      <c r="A1481" t="s">
        <v>12729</v>
      </c>
      <c r="B1481" t="s">
        <v>15051</v>
      </c>
      <c r="C1481" t="s">
        <v>234</v>
      </c>
      <c r="D1481" s="1" t="s">
        <v>1230</v>
      </c>
      <c r="E1481" t="s">
        <v>234</v>
      </c>
      <c r="F1481" s="1" t="s">
        <v>16383</v>
      </c>
      <c r="G1481" t="s">
        <v>16384</v>
      </c>
      <c r="H1481" t="s">
        <v>16384</v>
      </c>
      <c r="I1481" s="2" t="str">
        <f t="shared" si="96"/>
        <v>OSM</v>
      </c>
      <c r="J1481" s="2" t="str">
        <f t="shared" si="97"/>
        <v>Google Maps</v>
      </c>
      <c r="K1481" s="2" t="str">
        <f t="shared" si="98"/>
        <v>Google Search</v>
      </c>
      <c r="M1481" t="str">
        <f t="shared" si="99"/>
        <v>insert into public.street_names_mappings(teryt_simc_code, teryt_ulic_code, teryt_street_name, osm_street_name) values ('0936931', '11875', 'Madalińskiego', 'Madalińskiego');</v>
      </c>
    </row>
    <row r="1482" spans="1:13" x14ac:dyDescent="0.3">
      <c r="A1482" t="s">
        <v>12798</v>
      </c>
      <c r="B1482" t="s">
        <v>15462</v>
      </c>
      <c r="C1482" t="s">
        <v>1016</v>
      </c>
      <c r="D1482" s="1" t="s">
        <v>12162</v>
      </c>
      <c r="E1482" t="s">
        <v>11318</v>
      </c>
      <c r="F1482" s="1" t="s">
        <v>16383</v>
      </c>
      <c r="G1482" t="s">
        <v>16384</v>
      </c>
      <c r="H1482" t="s">
        <v>16384</v>
      </c>
      <c r="I1482" s="2" t="str">
        <f t="shared" si="96"/>
        <v>OSM</v>
      </c>
      <c r="J1482" s="2" t="str">
        <f t="shared" si="97"/>
        <v>Google Maps</v>
      </c>
      <c r="K1482" s="2" t="str">
        <f t="shared" si="98"/>
        <v>Google Search</v>
      </c>
      <c r="M1482" t="str">
        <f t="shared" si="99"/>
        <v>insert into public.street_names_mappings(teryt_simc_code, teryt_ulic_code, teryt_street_name, osm_street_name) values ('0495770', '11875', 'Madalińskiego', 'Madalińskiego');</v>
      </c>
    </row>
    <row r="1483" spans="1:13" x14ac:dyDescent="0.3">
      <c r="A1483" t="s">
        <v>12740</v>
      </c>
      <c r="B1483" t="s">
        <v>15544</v>
      </c>
      <c r="C1483" t="s">
        <v>252</v>
      </c>
      <c r="D1483" s="1" t="s">
        <v>1243</v>
      </c>
      <c r="E1483" t="s">
        <v>252</v>
      </c>
      <c r="F1483" s="1" t="s">
        <v>16385</v>
      </c>
      <c r="G1483" t="s">
        <v>16386</v>
      </c>
      <c r="H1483" t="s">
        <v>16386</v>
      </c>
      <c r="I1483" s="2" t="str">
        <f t="shared" si="96"/>
        <v>OSM</v>
      </c>
      <c r="J1483" s="2" t="str">
        <f t="shared" si="97"/>
        <v>Google Maps</v>
      </c>
      <c r="K1483" s="2" t="str">
        <f t="shared" si="98"/>
        <v>Google Search</v>
      </c>
      <c r="M1483" t="str">
        <f t="shared" si="99"/>
        <v>insert into public.street_names_mappings(teryt_simc_code, teryt_ulic_code, teryt_street_name, osm_street_name) values ('0939473', '11947', 'Majakowskiego', 'Majakowskiego');</v>
      </c>
    </row>
    <row r="1484" spans="1:13" x14ac:dyDescent="0.3">
      <c r="A1484" t="s">
        <v>12740</v>
      </c>
      <c r="B1484" t="s">
        <v>15556</v>
      </c>
      <c r="C1484" t="s">
        <v>987</v>
      </c>
      <c r="D1484" s="1" t="s">
        <v>1783</v>
      </c>
      <c r="E1484" t="s">
        <v>987</v>
      </c>
      <c r="F1484" s="1" t="s">
        <v>16385</v>
      </c>
      <c r="G1484" t="s">
        <v>16386</v>
      </c>
      <c r="H1484" t="s">
        <v>16386</v>
      </c>
      <c r="I1484" s="2" t="str">
        <f t="shared" ref="I1484:I1547" si="100">HYPERLINK(_xlfn.ENCODEURL(CONCATENATE("https://www.openstreetmap.org/search?query=",H1484,",",E1484)), "OSM")</f>
        <v>OSM</v>
      </c>
      <c r="J1484" s="2" t="str">
        <f t="shared" si="97"/>
        <v>Google Maps</v>
      </c>
      <c r="K1484" s="2" t="str">
        <f t="shared" si="98"/>
        <v>Google Search</v>
      </c>
      <c r="M1484" t="str">
        <f t="shared" si="99"/>
        <v>insert into public.street_names_mappings(teryt_simc_code, teryt_ulic_code, teryt_street_name, osm_street_name) values ('0941984', '11947', 'Majakowskiego', 'Majakowskiego');</v>
      </c>
    </row>
    <row r="1485" spans="1:13" x14ac:dyDescent="0.3">
      <c r="A1485" t="s">
        <v>12725</v>
      </c>
      <c r="B1485" t="s">
        <v>15886</v>
      </c>
      <c r="C1485" t="s">
        <v>2309</v>
      </c>
      <c r="D1485" s="1" t="s">
        <v>4100</v>
      </c>
      <c r="E1485" t="s">
        <v>2310</v>
      </c>
      <c r="F1485" s="1" t="s">
        <v>16385</v>
      </c>
      <c r="G1485" t="s">
        <v>16386</v>
      </c>
      <c r="H1485" t="s">
        <v>16386</v>
      </c>
      <c r="I1485" s="2" t="str">
        <f t="shared" si="100"/>
        <v>OSM</v>
      </c>
      <c r="J1485" s="2" t="str">
        <f t="shared" si="97"/>
        <v>Google Maps</v>
      </c>
      <c r="K1485" s="2" t="str">
        <f t="shared" si="98"/>
        <v>Google Search</v>
      </c>
      <c r="M1485" t="str">
        <f t="shared" si="99"/>
        <v>insert into public.street_names_mappings(teryt_simc_code, teryt_ulic_code, teryt_street_name, osm_street_name) values ('0164180', '11947', 'Majakowskiego', 'Majakowskiego');</v>
      </c>
    </row>
    <row r="1486" spans="1:13" x14ac:dyDescent="0.3">
      <c r="A1486" t="s">
        <v>12731</v>
      </c>
      <c r="B1486" t="s">
        <v>13055</v>
      </c>
      <c r="C1486" t="s">
        <v>11300</v>
      </c>
      <c r="D1486" s="1" t="s">
        <v>12147</v>
      </c>
      <c r="E1486" t="s">
        <v>11306</v>
      </c>
      <c r="F1486" s="1" t="s">
        <v>16387</v>
      </c>
      <c r="G1486" t="s">
        <v>16388</v>
      </c>
      <c r="H1486" t="s">
        <v>16388</v>
      </c>
      <c r="I1486" s="2" t="str">
        <f t="shared" si="100"/>
        <v>OSM</v>
      </c>
      <c r="J1486" s="2" t="str">
        <f t="shared" si="97"/>
        <v>Google Maps</v>
      </c>
      <c r="K1486" s="2" t="str">
        <f t="shared" si="98"/>
        <v>Google Search</v>
      </c>
      <c r="M1486" t="str">
        <f t="shared" si="99"/>
        <v>insert into public.street_names_mappings(teryt_simc_code, teryt_ulic_code, teryt_street_name, osm_street_name) values ('0728569', '11998', 'Maklakiewicza', 'Maklakiewicza');</v>
      </c>
    </row>
    <row r="1487" spans="1:13" x14ac:dyDescent="0.3">
      <c r="A1487" t="s">
        <v>12798</v>
      </c>
      <c r="B1487" t="s">
        <v>15220</v>
      </c>
      <c r="C1487" t="s">
        <v>10107</v>
      </c>
      <c r="D1487" s="1" t="s">
        <v>10108</v>
      </c>
      <c r="E1487" t="s">
        <v>10107</v>
      </c>
      <c r="F1487" s="1" t="s">
        <v>16389</v>
      </c>
      <c r="G1487" t="s">
        <v>16390</v>
      </c>
      <c r="H1487" t="s">
        <v>16390</v>
      </c>
      <c r="I1487" s="2" t="str">
        <f t="shared" si="100"/>
        <v>OSM</v>
      </c>
      <c r="J1487" s="2" t="str">
        <f t="shared" si="97"/>
        <v>Google Maps</v>
      </c>
      <c r="K1487" s="2" t="str">
        <f t="shared" si="98"/>
        <v>Google Search</v>
      </c>
      <c r="M1487" t="str">
        <f t="shared" si="99"/>
        <v>insert into public.street_names_mappings(teryt_simc_code, teryt_ulic_code, teryt_street_name, osm_street_name) values ('0965252', '12023', 'Makuszyńskiego', 'Makuszyńskiego');</v>
      </c>
    </row>
    <row r="1488" spans="1:13" x14ac:dyDescent="0.3">
      <c r="A1488" t="s">
        <v>12725</v>
      </c>
      <c r="B1488" t="s">
        <v>15042</v>
      </c>
      <c r="C1488" t="s">
        <v>470</v>
      </c>
      <c r="D1488" s="1" t="s">
        <v>4015</v>
      </c>
      <c r="E1488" t="s">
        <v>2173</v>
      </c>
      <c r="F1488" s="1" t="s">
        <v>16389</v>
      </c>
      <c r="G1488" t="s">
        <v>16390</v>
      </c>
      <c r="H1488" t="s">
        <v>16390</v>
      </c>
      <c r="I1488" s="2" t="str">
        <f t="shared" si="100"/>
        <v>OSM</v>
      </c>
      <c r="J1488" s="2" t="str">
        <f t="shared" si="97"/>
        <v>Google Maps</v>
      </c>
      <c r="K1488" s="2" t="str">
        <f t="shared" si="98"/>
        <v>Google Search</v>
      </c>
      <c r="M1488" t="str">
        <f t="shared" si="99"/>
        <v>insert into public.street_names_mappings(teryt_simc_code, teryt_ulic_code, teryt_street_name, osm_street_name) values ('0177170', '12023', 'Makuszyńskiego', 'Makuszyńskiego');</v>
      </c>
    </row>
    <row r="1489" spans="1:13" x14ac:dyDescent="0.3">
      <c r="A1489" t="s">
        <v>12735</v>
      </c>
      <c r="B1489" t="s">
        <v>15169</v>
      </c>
      <c r="C1489" t="s">
        <v>11401</v>
      </c>
      <c r="D1489" s="1" t="s">
        <v>12231</v>
      </c>
      <c r="E1489" t="s">
        <v>11401</v>
      </c>
      <c r="F1489" s="1" t="s">
        <v>16389</v>
      </c>
      <c r="G1489" t="s">
        <v>16390</v>
      </c>
      <c r="H1489" t="s">
        <v>16390</v>
      </c>
      <c r="I1489" s="2" t="str">
        <f t="shared" si="100"/>
        <v>OSM</v>
      </c>
      <c r="J1489" s="2" t="str">
        <f t="shared" si="97"/>
        <v>Google Maps</v>
      </c>
      <c r="K1489" s="2" t="str">
        <f t="shared" si="98"/>
        <v>Google Search</v>
      </c>
      <c r="M1489" t="str">
        <f t="shared" si="99"/>
        <v>insert into public.street_names_mappings(teryt_simc_code, teryt_ulic_code, teryt_street_name, osm_street_name) values ('0930070', '12023', 'Makuszyńskiego', 'Makuszyńskiego');</v>
      </c>
    </row>
    <row r="1490" spans="1:13" x14ac:dyDescent="0.3">
      <c r="A1490" t="s">
        <v>12740</v>
      </c>
      <c r="B1490" t="s">
        <v>16110</v>
      </c>
      <c r="C1490" t="s">
        <v>1885</v>
      </c>
      <c r="D1490" s="1" t="s">
        <v>3812</v>
      </c>
      <c r="E1490" t="s">
        <v>1885</v>
      </c>
      <c r="F1490" s="1" t="s">
        <v>16389</v>
      </c>
      <c r="G1490" t="s">
        <v>16390</v>
      </c>
      <c r="H1490" t="s">
        <v>16390</v>
      </c>
      <c r="I1490" s="2" t="str">
        <f t="shared" si="100"/>
        <v>OSM</v>
      </c>
      <c r="J1490" s="2" t="str">
        <f t="shared" si="97"/>
        <v>Google Maps</v>
      </c>
      <c r="K1490" s="2" t="str">
        <f t="shared" si="98"/>
        <v>Google Search</v>
      </c>
      <c r="M1490" t="str">
        <f t="shared" si="99"/>
        <v>insert into public.street_names_mappings(teryt_simc_code, teryt_ulic_code, teryt_street_name, osm_street_name) values ('0940890', '12023', 'Makuszyńskiego', 'Makuszyńskiego');</v>
      </c>
    </row>
    <row r="1491" spans="1:13" x14ac:dyDescent="0.3">
      <c r="A1491" t="s">
        <v>12737</v>
      </c>
      <c r="B1491" t="s">
        <v>15401</v>
      </c>
      <c r="C1491" t="s">
        <v>2959</v>
      </c>
      <c r="D1491" s="1" t="s">
        <v>4526</v>
      </c>
      <c r="E1491" t="s">
        <v>2959</v>
      </c>
      <c r="F1491" s="1" t="s">
        <v>16389</v>
      </c>
      <c r="G1491" t="s">
        <v>16390</v>
      </c>
      <c r="H1491" t="s">
        <v>16390</v>
      </c>
      <c r="I1491" s="2" t="str">
        <f t="shared" si="100"/>
        <v>OSM</v>
      </c>
      <c r="J1491" s="2" t="str">
        <f t="shared" si="97"/>
        <v>Google Maps</v>
      </c>
      <c r="K1491" s="2" t="str">
        <f t="shared" si="98"/>
        <v>Google Search</v>
      </c>
      <c r="M1491" t="str">
        <f t="shared" si="99"/>
        <v>insert into public.street_names_mappings(teryt_simc_code, teryt_ulic_code, teryt_street_name, osm_street_name) values ('0974618', '12023', 'Makuszyńskiego', 'Makuszyńskiego');</v>
      </c>
    </row>
    <row r="1492" spans="1:13" x14ac:dyDescent="0.3">
      <c r="A1492" t="s">
        <v>12759</v>
      </c>
      <c r="B1492" t="s">
        <v>15622</v>
      </c>
      <c r="C1492" t="s">
        <v>2306</v>
      </c>
      <c r="D1492" s="1" t="s">
        <v>4098</v>
      </c>
      <c r="E1492" t="s">
        <v>2306</v>
      </c>
      <c r="F1492" s="1" t="s">
        <v>16389</v>
      </c>
      <c r="G1492" t="s">
        <v>16390</v>
      </c>
      <c r="H1492" t="s">
        <v>16390</v>
      </c>
      <c r="I1492" s="2" t="str">
        <f t="shared" si="100"/>
        <v>OSM</v>
      </c>
      <c r="J1492" s="2" t="str">
        <f t="shared" si="97"/>
        <v>Google Maps</v>
      </c>
      <c r="K1492" s="2" t="str">
        <f t="shared" si="98"/>
        <v>Google Search</v>
      </c>
      <c r="M1492" t="str">
        <f t="shared" si="99"/>
        <v>insert into public.street_names_mappings(teryt_simc_code, teryt_ulic_code, teryt_street_name, osm_street_name) values ('0932330', '12023', 'Makuszyńskiego', 'Makuszyńskiego');</v>
      </c>
    </row>
    <row r="1493" spans="1:13" x14ac:dyDescent="0.3">
      <c r="A1493" t="s">
        <v>12759</v>
      </c>
      <c r="B1493" t="s">
        <v>15045</v>
      </c>
      <c r="C1493" t="s">
        <v>1939</v>
      </c>
      <c r="D1493" s="1" t="s">
        <v>3861</v>
      </c>
      <c r="E1493" t="s">
        <v>1939</v>
      </c>
      <c r="F1493" s="1" t="s">
        <v>16389</v>
      </c>
      <c r="G1493" t="s">
        <v>16390</v>
      </c>
      <c r="H1493" t="s">
        <v>16390</v>
      </c>
      <c r="I1493" s="2" t="str">
        <f t="shared" si="100"/>
        <v>OSM</v>
      </c>
      <c r="J1493" s="2" t="str">
        <f t="shared" si="97"/>
        <v>Google Maps</v>
      </c>
      <c r="K1493" s="2" t="str">
        <f t="shared" si="98"/>
        <v>Google Search</v>
      </c>
      <c r="M1493" t="str">
        <f t="shared" si="99"/>
        <v>insert into public.street_names_mappings(teryt_simc_code, teryt_ulic_code, teryt_street_name, osm_street_name) values ('0968078', '12023', 'Makuszyńskiego', 'Makuszyńskiego');</v>
      </c>
    </row>
    <row r="1494" spans="1:13" x14ac:dyDescent="0.3">
      <c r="A1494" t="s">
        <v>12759</v>
      </c>
      <c r="B1494" t="s">
        <v>15784</v>
      </c>
      <c r="C1494" t="s">
        <v>11658</v>
      </c>
      <c r="D1494" s="1" t="s">
        <v>12489</v>
      </c>
      <c r="E1494" t="s">
        <v>11658</v>
      </c>
      <c r="F1494" s="1" t="s">
        <v>16389</v>
      </c>
      <c r="G1494" t="s">
        <v>16390</v>
      </c>
      <c r="H1494" t="s">
        <v>16390</v>
      </c>
      <c r="I1494" s="2" t="str">
        <f t="shared" si="100"/>
        <v>OSM</v>
      </c>
      <c r="J1494" s="2" t="str">
        <f t="shared" si="97"/>
        <v>Google Maps</v>
      </c>
      <c r="K1494" s="2" t="str">
        <f t="shared" si="98"/>
        <v>Google Search</v>
      </c>
      <c r="M1494" t="str">
        <f t="shared" si="99"/>
        <v>insert into public.street_names_mappings(teryt_simc_code, teryt_ulic_code, teryt_street_name, osm_street_name) values ('0977077', '12023', 'Makuszyńskiego', 'Makuszyńskiego');</v>
      </c>
    </row>
    <row r="1495" spans="1:13" x14ac:dyDescent="0.3">
      <c r="A1495" t="s">
        <v>12729</v>
      </c>
      <c r="B1495" t="s">
        <v>15341</v>
      </c>
      <c r="C1495" t="s">
        <v>2447</v>
      </c>
      <c r="D1495" s="1" t="s">
        <v>5133</v>
      </c>
      <c r="E1495" t="s">
        <v>2447</v>
      </c>
      <c r="F1495" s="1" t="s">
        <v>16389</v>
      </c>
      <c r="G1495" t="s">
        <v>16390</v>
      </c>
      <c r="H1495" t="s">
        <v>16390</v>
      </c>
      <c r="I1495" s="2" t="str">
        <f t="shared" si="100"/>
        <v>OSM</v>
      </c>
      <c r="J1495" s="2" t="str">
        <f t="shared" si="97"/>
        <v>Google Maps</v>
      </c>
      <c r="K1495" s="2" t="str">
        <f t="shared" si="98"/>
        <v>Google Search</v>
      </c>
      <c r="M1495" t="str">
        <f t="shared" si="99"/>
        <v>insert into public.street_names_mappings(teryt_simc_code, teryt_ulic_code, teryt_street_name, osm_street_name) values ('0971560', '12023', 'Makuszyńskiego', 'Makuszyńskiego');</v>
      </c>
    </row>
    <row r="1496" spans="1:13" x14ac:dyDescent="0.3">
      <c r="A1496" t="s">
        <v>12731</v>
      </c>
      <c r="B1496" t="s">
        <v>13055</v>
      </c>
      <c r="C1496" t="s">
        <v>11300</v>
      </c>
      <c r="D1496" s="1" t="s">
        <v>12141</v>
      </c>
      <c r="E1496" t="s">
        <v>11301</v>
      </c>
      <c r="F1496" s="1" t="s">
        <v>16391</v>
      </c>
      <c r="G1496" t="s">
        <v>16392</v>
      </c>
      <c r="H1496" t="s">
        <v>16392</v>
      </c>
      <c r="I1496" s="2" t="str">
        <f t="shared" si="100"/>
        <v>OSM</v>
      </c>
      <c r="J1496" s="2" t="str">
        <f t="shared" si="97"/>
        <v>Google Maps</v>
      </c>
      <c r="K1496" s="2" t="str">
        <f t="shared" si="98"/>
        <v>Google Search</v>
      </c>
      <c r="M1496" t="str">
        <f t="shared" si="99"/>
        <v>insert into public.street_names_mappings(teryt_simc_code, teryt_ulic_code, teryt_street_name, osm_street_name) values ('0728405', '12034', 'Malczewskiego', 'Malczewskiego');</v>
      </c>
    </row>
    <row r="1497" spans="1:13" x14ac:dyDescent="0.3">
      <c r="A1497" t="s">
        <v>12743</v>
      </c>
      <c r="B1497" t="s">
        <v>15484</v>
      </c>
      <c r="C1497" t="s">
        <v>11181</v>
      </c>
      <c r="D1497" s="1" t="s">
        <v>12017</v>
      </c>
      <c r="E1497" t="s">
        <v>11181</v>
      </c>
      <c r="F1497" s="1" t="s">
        <v>16391</v>
      </c>
      <c r="G1497" t="s">
        <v>16392</v>
      </c>
      <c r="H1497" t="s">
        <v>16392</v>
      </c>
      <c r="I1497" s="2" t="str">
        <f t="shared" si="100"/>
        <v>OSM</v>
      </c>
      <c r="J1497" s="2" t="str">
        <f t="shared" si="97"/>
        <v>Google Maps</v>
      </c>
      <c r="K1497" s="2" t="str">
        <f t="shared" si="98"/>
        <v>Google Search</v>
      </c>
      <c r="M1497" t="str">
        <f t="shared" si="99"/>
        <v>insert into public.street_names_mappings(teryt_simc_code, teryt_ulic_code, teryt_street_name, osm_street_name) values ('0935280', '12034', 'Malczewskiego', 'Malczewskiego');</v>
      </c>
    </row>
    <row r="1498" spans="1:13" x14ac:dyDescent="0.3">
      <c r="A1498" t="s">
        <v>12731</v>
      </c>
      <c r="B1498" t="s">
        <v>13058</v>
      </c>
      <c r="C1498" t="s">
        <v>11187</v>
      </c>
      <c r="D1498" s="1" t="s">
        <v>12024</v>
      </c>
      <c r="E1498" t="s">
        <v>11187</v>
      </c>
      <c r="F1498" s="1" t="s">
        <v>16391</v>
      </c>
      <c r="G1498" t="s">
        <v>16392</v>
      </c>
      <c r="H1498" t="s">
        <v>16392</v>
      </c>
      <c r="I1498" s="2" t="str">
        <f t="shared" si="100"/>
        <v>OSM</v>
      </c>
      <c r="J1498" s="2" t="str">
        <f t="shared" si="97"/>
        <v>Google Maps</v>
      </c>
      <c r="K1498" s="2" t="str">
        <f t="shared" si="98"/>
        <v>Google Search</v>
      </c>
      <c r="M1498" t="str">
        <f t="shared" si="99"/>
        <v>insert into public.street_names_mappings(teryt_simc_code, teryt_ulic_code, teryt_street_name, osm_street_name) values ('0617203', '12034', 'Malczewskiego', 'Malczewskiego');</v>
      </c>
    </row>
    <row r="1499" spans="1:13" x14ac:dyDescent="0.3">
      <c r="A1499" t="s">
        <v>12794</v>
      </c>
      <c r="B1499" t="s">
        <v>15648</v>
      </c>
      <c r="C1499" t="s">
        <v>2873</v>
      </c>
      <c r="D1499" s="1" t="s">
        <v>4466</v>
      </c>
      <c r="E1499" t="s">
        <v>2873</v>
      </c>
      <c r="F1499" s="1" t="s">
        <v>16391</v>
      </c>
      <c r="G1499" t="s">
        <v>16392</v>
      </c>
      <c r="H1499" t="s">
        <v>16392</v>
      </c>
      <c r="I1499" s="2" t="str">
        <f t="shared" si="100"/>
        <v>OSM</v>
      </c>
      <c r="J1499" s="2" t="str">
        <f t="shared" si="97"/>
        <v>Google Maps</v>
      </c>
      <c r="K1499" s="2" t="str">
        <f t="shared" si="98"/>
        <v>Google Search</v>
      </c>
      <c r="M1499" t="str">
        <f t="shared" si="99"/>
        <v>insert into public.street_names_mappings(teryt_simc_code, teryt_ulic_code, teryt_street_name, osm_street_name) values ('0964614', '12034', 'Malczewskiego', 'Malczewskiego');</v>
      </c>
    </row>
    <row r="1500" spans="1:13" x14ac:dyDescent="0.3">
      <c r="A1500" t="s">
        <v>12745</v>
      </c>
      <c r="B1500" t="s">
        <v>15614</v>
      </c>
      <c r="C1500" t="s">
        <v>11283</v>
      </c>
      <c r="D1500" s="1" t="s">
        <v>12123</v>
      </c>
      <c r="E1500" t="s">
        <v>11283</v>
      </c>
      <c r="F1500" s="1" t="s">
        <v>16391</v>
      </c>
      <c r="G1500" t="s">
        <v>16392</v>
      </c>
      <c r="H1500" t="s">
        <v>16392</v>
      </c>
      <c r="I1500" s="2" t="str">
        <f t="shared" si="100"/>
        <v>OSM</v>
      </c>
      <c r="J1500" s="2" t="str">
        <f t="shared" si="97"/>
        <v>Google Maps</v>
      </c>
      <c r="K1500" s="2" t="str">
        <f t="shared" si="98"/>
        <v>Google Search</v>
      </c>
      <c r="M1500" t="str">
        <f t="shared" si="99"/>
        <v>insert into public.street_names_mappings(teryt_simc_code, teryt_ulic_code, teryt_street_name, osm_street_name) values ('0988394', '12034', 'Malczewskiego', 'Malczewskiego');</v>
      </c>
    </row>
    <row r="1501" spans="1:13" x14ac:dyDescent="0.3">
      <c r="A1501" t="s">
        <v>12759</v>
      </c>
      <c r="B1501" t="s">
        <v>13998</v>
      </c>
      <c r="C1501" t="s">
        <v>90</v>
      </c>
      <c r="D1501" s="1" t="s">
        <v>16393</v>
      </c>
      <c r="E1501" t="s">
        <v>16394</v>
      </c>
      <c r="F1501" s="1" t="s">
        <v>16391</v>
      </c>
      <c r="G1501" t="s">
        <v>16392</v>
      </c>
      <c r="H1501" t="s">
        <v>16392</v>
      </c>
      <c r="I1501" s="2" t="str">
        <f t="shared" si="100"/>
        <v>OSM</v>
      </c>
      <c r="J1501" s="2" t="str">
        <f t="shared" ref="J1501:J1564" si="101">HYPERLINK(CONCATENATE("https://www.google.de/maps/search/",H1501,", ",E1501), "Google Maps")</f>
        <v>Google Maps</v>
      </c>
      <c r="K1501" s="2" t="str">
        <f t="shared" ref="K1501:K1564" si="102">HYPERLINK(CONCATENATE("https://www.google.de/search?q=", H1501, ", ",E1501), "Google Search")</f>
        <v>Google Search</v>
      </c>
      <c r="M1501" t="str">
        <f t="shared" ref="M1501:M1564" si="103"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('0414351', '12034', 'Malczewskiego', 'Malczewskiego');</v>
      </c>
    </row>
    <row r="1502" spans="1:13" x14ac:dyDescent="0.3">
      <c r="A1502" t="s">
        <v>12798</v>
      </c>
      <c r="B1502" t="s">
        <v>15461</v>
      </c>
      <c r="C1502" t="s">
        <v>11343</v>
      </c>
      <c r="D1502" s="1" t="s">
        <v>12188</v>
      </c>
      <c r="E1502" t="s">
        <v>11343</v>
      </c>
      <c r="F1502" s="1" t="s">
        <v>16391</v>
      </c>
      <c r="G1502" t="s">
        <v>16392</v>
      </c>
      <c r="H1502" t="s">
        <v>16392</v>
      </c>
      <c r="I1502" s="2" t="str">
        <f t="shared" si="100"/>
        <v>OSM</v>
      </c>
      <c r="J1502" s="2" t="str">
        <f t="shared" si="101"/>
        <v>Google Maps</v>
      </c>
      <c r="K1502" s="2" t="str">
        <f t="shared" si="102"/>
        <v>Google Search</v>
      </c>
      <c r="M1502" t="str">
        <f t="shared" si="103"/>
        <v>insert into public.street_names_mappings(teryt_simc_code, teryt_ulic_code, teryt_street_name, osm_street_name) values ('0965619', '12034', 'Malczewskiego', 'Malczewskiego');</v>
      </c>
    </row>
    <row r="1503" spans="1:13" x14ac:dyDescent="0.3">
      <c r="A1503" t="s">
        <v>12729</v>
      </c>
      <c r="B1503" t="s">
        <v>15397</v>
      </c>
      <c r="C1503" t="s">
        <v>614</v>
      </c>
      <c r="D1503" s="1" t="s">
        <v>1517</v>
      </c>
      <c r="E1503" t="s">
        <v>614</v>
      </c>
      <c r="F1503" s="1" t="s">
        <v>16391</v>
      </c>
      <c r="G1503" t="s">
        <v>16392</v>
      </c>
      <c r="H1503" t="s">
        <v>16392</v>
      </c>
      <c r="I1503" s="2" t="str">
        <f t="shared" si="100"/>
        <v>OSM</v>
      </c>
      <c r="J1503" s="2" t="str">
        <f t="shared" si="101"/>
        <v>Google Maps</v>
      </c>
      <c r="K1503" s="2" t="str">
        <f t="shared" si="102"/>
        <v>Google Search</v>
      </c>
      <c r="M1503" t="str">
        <f t="shared" si="103"/>
        <v>insert into public.street_names_mappings(teryt_simc_code, teryt_ulic_code, teryt_street_name, osm_street_name) values ('0966530', '12034', 'Malczewskiego', 'Malczewskiego');</v>
      </c>
    </row>
    <row r="1504" spans="1:13" x14ac:dyDescent="0.3">
      <c r="A1504" t="s">
        <v>12729</v>
      </c>
      <c r="B1504" t="s">
        <v>15496</v>
      </c>
      <c r="C1504" t="s">
        <v>152</v>
      </c>
      <c r="D1504" s="1" t="s">
        <v>1172</v>
      </c>
      <c r="E1504" t="s">
        <v>153</v>
      </c>
      <c r="F1504" s="1" t="s">
        <v>16391</v>
      </c>
      <c r="G1504" t="s">
        <v>16392</v>
      </c>
      <c r="H1504" t="s">
        <v>16392</v>
      </c>
      <c r="I1504" s="2" t="str">
        <f t="shared" si="100"/>
        <v>OSM</v>
      </c>
      <c r="J1504" s="2" t="str">
        <f t="shared" si="101"/>
        <v>Google Maps</v>
      </c>
      <c r="K1504" s="2" t="str">
        <f t="shared" si="102"/>
        <v>Google Search</v>
      </c>
      <c r="M1504" t="str">
        <f t="shared" si="103"/>
        <v>insert into public.street_names_mappings(teryt_simc_code, teryt_ulic_code, teryt_street_name, osm_street_name) values ('0286048', '12034', 'Malczewskiego', 'Malczewskiego');</v>
      </c>
    </row>
    <row r="1505" spans="1:13" x14ac:dyDescent="0.3">
      <c r="A1505" t="s">
        <v>12798</v>
      </c>
      <c r="B1505" t="s">
        <v>15059</v>
      </c>
      <c r="C1505" t="s">
        <v>11190</v>
      </c>
      <c r="D1505" s="1" t="s">
        <v>12030</v>
      </c>
      <c r="E1505" t="s">
        <v>11193</v>
      </c>
      <c r="F1505" s="1" t="s">
        <v>16391</v>
      </c>
      <c r="G1505" t="s">
        <v>16392</v>
      </c>
      <c r="H1505" t="s">
        <v>16392</v>
      </c>
      <c r="I1505" s="2" t="str">
        <f t="shared" si="100"/>
        <v>OSM</v>
      </c>
      <c r="J1505" s="2" t="str">
        <f t="shared" si="101"/>
        <v>Google Maps</v>
      </c>
      <c r="K1505" s="2" t="str">
        <f t="shared" si="102"/>
        <v>Google Search</v>
      </c>
      <c r="M1505" t="str">
        <f t="shared" si="103"/>
        <v>insert into public.street_names_mappings(teryt_simc_code, teryt_ulic_code, teryt_street_name, osm_street_name) values ('0492888', '12034', 'Malczewskiego', 'Malczewskiego');</v>
      </c>
    </row>
    <row r="1506" spans="1:13" x14ac:dyDescent="0.3">
      <c r="A1506" t="s">
        <v>12729</v>
      </c>
      <c r="B1506" t="s">
        <v>15564</v>
      </c>
      <c r="C1506" t="s">
        <v>1028</v>
      </c>
      <c r="D1506" s="1" t="s">
        <v>1817</v>
      </c>
      <c r="E1506" t="s">
        <v>1028</v>
      </c>
      <c r="F1506" s="1" t="s">
        <v>16391</v>
      </c>
      <c r="G1506" t="s">
        <v>16392</v>
      </c>
      <c r="H1506" t="s">
        <v>16392</v>
      </c>
      <c r="I1506" s="2" t="str">
        <f t="shared" si="100"/>
        <v>OSM</v>
      </c>
      <c r="J1506" s="2" t="str">
        <f t="shared" si="101"/>
        <v>Google Maps</v>
      </c>
      <c r="K1506" s="2" t="str">
        <f t="shared" si="102"/>
        <v>Google Search</v>
      </c>
      <c r="M1506" t="str">
        <f t="shared" si="103"/>
        <v>insert into public.street_names_mappings(teryt_simc_code, teryt_ulic_code, teryt_street_name, osm_street_name) values ('0967162', '12034', 'Malczewskiego', 'Malczewskiego');</v>
      </c>
    </row>
    <row r="1507" spans="1:13" x14ac:dyDescent="0.3">
      <c r="A1507" t="s">
        <v>12729</v>
      </c>
      <c r="B1507" t="s">
        <v>13055</v>
      </c>
      <c r="C1507" t="s">
        <v>11278</v>
      </c>
      <c r="D1507" s="1" t="s">
        <v>12117</v>
      </c>
      <c r="E1507" t="s">
        <v>11278</v>
      </c>
      <c r="F1507" s="1" t="s">
        <v>16395</v>
      </c>
      <c r="G1507" t="s">
        <v>16396</v>
      </c>
      <c r="H1507" t="s">
        <v>16396</v>
      </c>
      <c r="I1507" s="2" t="str">
        <f t="shared" si="100"/>
        <v>OSM</v>
      </c>
      <c r="J1507" s="2" t="str">
        <f t="shared" si="101"/>
        <v>Google Maps</v>
      </c>
      <c r="K1507" s="2" t="str">
        <f t="shared" si="102"/>
        <v>Google Search</v>
      </c>
      <c r="M1507" t="str">
        <f t="shared" si="103"/>
        <v>insert into public.street_names_mappings(teryt_simc_code, teryt_ulic_code, teryt_street_name, osm_street_name) values ('0970810', '12069', 'Malinowskiego', 'Malinowskiego');</v>
      </c>
    </row>
    <row r="1508" spans="1:13" x14ac:dyDescent="0.3">
      <c r="A1508" t="s">
        <v>12800</v>
      </c>
      <c r="B1508" t="s">
        <v>15420</v>
      </c>
      <c r="C1508" t="s">
        <v>15421</v>
      </c>
      <c r="D1508" s="1" t="s">
        <v>15422</v>
      </c>
      <c r="E1508" t="s">
        <v>15421</v>
      </c>
      <c r="F1508" s="1" t="s">
        <v>16395</v>
      </c>
      <c r="G1508" t="s">
        <v>16396</v>
      </c>
      <c r="H1508" t="s">
        <v>16396</v>
      </c>
      <c r="I1508" s="2" t="str">
        <f t="shared" si="100"/>
        <v>OSM</v>
      </c>
      <c r="J1508" s="2" t="str">
        <f t="shared" si="101"/>
        <v>Google Maps</v>
      </c>
      <c r="K1508" s="2" t="str">
        <f t="shared" si="102"/>
        <v>Google Search</v>
      </c>
      <c r="M1508" t="str">
        <f t="shared" si="103"/>
        <v>insert into public.street_names_mappings(teryt_simc_code, teryt_ulic_code, teryt_street_name, osm_street_name) values ('0936227', '12069', 'Malinowskiego', 'Malinowskiego');</v>
      </c>
    </row>
    <row r="1509" spans="1:13" x14ac:dyDescent="0.3">
      <c r="A1509" t="s">
        <v>12731</v>
      </c>
      <c r="B1509" t="s">
        <v>13582</v>
      </c>
      <c r="C1509" t="s">
        <v>11704</v>
      </c>
      <c r="D1509" s="1" t="s">
        <v>12539</v>
      </c>
      <c r="E1509" t="s">
        <v>11704</v>
      </c>
      <c r="F1509" s="1" t="s">
        <v>16395</v>
      </c>
      <c r="G1509" t="s">
        <v>16396</v>
      </c>
      <c r="H1509" t="s">
        <v>16396</v>
      </c>
      <c r="I1509" s="2" t="str">
        <f t="shared" si="100"/>
        <v>OSM</v>
      </c>
      <c r="J1509" s="2" t="str">
        <f t="shared" si="101"/>
        <v>Google Maps</v>
      </c>
      <c r="K1509" s="2" t="str">
        <f t="shared" si="102"/>
        <v>Google Search</v>
      </c>
      <c r="M1509" t="str">
        <f t="shared" si="103"/>
        <v>insert into public.street_names_mappings(teryt_simc_code, teryt_ulic_code, teryt_street_name, osm_street_name) values ('0975760', '12069', 'Malinowskiego', 'Malinowskiego');</v>
      </c>
    </row>
    <row r="1510" spans="1:13" x14ac:dyDescent="0.3">
      <c r="A1510" t="s">
        <v>12725</v>
      </c>
      <c r="B1510" t="s">
        <v>15378</v>
      </c>
      <c r="C1510" t="s">
        <v>11721</v>
      </c>
      <c r="D1510" s="1" t="s">
        <v>12554</v>
      </c>
      <c r="E1510" t="s">
        <v>11721</v>
      </c>
      <c r="F1510" s="1" t="s">
        <v>16395</v>
      </c>
      <c r="G1510" t="s">
        <v>16396</v>
      </c>
      <c r="H1510" t="s">
        <v>16396</v>
      </c>
      <c r="I1510" s="2" t="str">
        <f t="shared" si="100"/>
        <v>OSM</v>
      </c>
      <c r="J1510" s="2" t="str">
        <f t="shared" si="101"/>
        <v>Google Maps</v>
      </c>
      <c r="K1510" s="2" t="str">
        <f t="shared" si="102"/>
        <v>Google Search</v>
      </c>
      <c r="M1510" t="str">
        <f t="shared" si="103"/>
        <v>insert into public.street_names_mappings(teryt_simc_code, teryt_ulic_code, teryt_street_name, osm_street_name) values ('0157486', '12069', 'Malinowskiego', 'Malinowskiego');</v>
      </c>
    </row>
    <row r="1511" spans="1:13" x14ac:dyDescent="0.3">
      <c r="A1511" t="s">
        <v>12740</v>
      </c>
      <c r="B1511" t="s">
        <v>16202</v>
      </c>
      <c r="C1511" t="s">
        <v>197</v>
      </c>
      <c r="D1511" s="1" t="s">
        <v>1202</v>
      </c>
      <c r="E1511" t="s">
        <v>197</v>
      </c>
      <c r="F1511" s="1" t="s">
        <v>16397</v>
      </c>
      <c r="G1511" t="s">
        <v>16398</v>
      </c>
      <c r="H1511" t="s">
        <v>16398</v>
      </c>
      <c r="I1511" s="2" t="str">
        <f t="shared" si="100"/>
        <v>OSM</v>
      </c>
      <c r="J1511" s="2" t="str">
        <f t="shared" si="101"/>
        <v>Google Maps</v>
      </c>
      <c r="K1511" s="2" t="str">
        <f t="shared" si="102"/>
        <v>Google Search</v>
      </c>
      <c r="M1511" t="str">
        <f t="shared" si="103"/>
        <v>insert into public.street_names_mappings(teryt_simc_code, teryt_ulic_code, teryt_street_name, osm_street_name) values ('0937474', '12125', 'Małachowskiego', 'Małachowskiego');</v>
      </c>
    </row>
    <row r="1512" spans="1:13" x14ac:dyDescent="0.3">
      <c r="A1512" t="s">
        <v>12798</v>
      </c>
      <c r="B1512" t="s">
        <v>15432</v>
      </c>
      <c r="C1512" t="s">
        <v>5076</v>
      </c>
      <c r="D1512" s="1" t="s">
        <v>5077</v>
      </c>
      <c r="E1512" t="s">
        <v>5076</v>
      </c>
      <c r="F1512" s="1" t="s">
        <v>16397</v>
      </c>
      <c r="G1512" t="s">
        <v>16398</v>
      </c>
      <c r="H1512" t="s">
        <v>16398</v>
      </c>
      <c r="I1512" s="2" t="str">
        <f t="shared" si="100"/>
        <v>OSM</v>
      </c>
      <c r="J1512" s="2" t="str">
        <f t="shared" si="101"/>
        <v>Google Maps</v>
      </c>
      <c r="K1512" s="2" t="str">
        <f t="shared" si="102"/>
        <v>Google Search</v>
      </c>
      <c r="M1512" t="str">
        <f t="shared" si="103"/>
        <v>insert into public.street_names_mappings(teryt_simc_code, teryt_ulic_code, teryt_street_name, osm_street_name) values ('0932353', '12125', 'Małachowskiego', 'Małachowskiego');</v>
      </c>
    </row>
    <row r="1513" spans="1:13" x14ac:dyDescent="0.3">
      <c r="A1513" t="s">
        <v>12798</v>
      </c>
      <c r="B1513" t="s">
        <v>15021</v>
      </c>
      <c r="C1513" t="s">
        <v>9468</v>
      </c>
      <c r="D1513" s="1" t="s">
        <v>9469</v>
      </c>
      <c r="E1513" t="s">
        <v>9468</v>
      </c>
      <c r="F1513" s="1" t="s">
        <v>16397</v>
      </c>
      <c r="G1513" t="s">
        <v>16398</v>
      </c>
      <c r="H1513" t="s">
        <v>16398</v>
      </c>
      <c r="I1513" s="2" t="str">
        <f t="shared" si="100"/>
        <v>OSM</v>
      </c>
      <c r="J1513" s="2" t="str">
        <f t="shared" si="101"/>
        <v>Google Maps</v>
      </c>
      <c r="K1513" s="2" t="str">
        <f t="shared" si="102"/>
        <v>Google Search</v>
      </c>
      <c r="M1513" t="str">
        <f t="shared" si="103"/>
        <v>insert into public.street_names_mappings(teryt_simc_code, teryt_ulic_code, teryt_street_name, osm_street_name) values ('0965878', '12125', 'Małachowskiego', 'Małachowskiego');</v>
      </c>
    </row>
    <row r="1514" spans="1:13" x14ac:dyDescent="0.3">
      <c r="A1514" t="s">
        <v>12759</v>
      </c>
      <c r="B1514" t="s">
        <v>13998</v>
      </c>
      <c r="C1514" t="s">
        <v>90</v>
      </c>
      <c r="D1514" s="1" t="s">
        <v>4339</v>
      </c>
      <c r="E1514" t="s">
        <v>2686</v>
      </c>
      <c r="F1514" s="1" t="s">
        <v>16397</v>
      </c>
      <c r="G1514" t="s">
        <v>16398</v>
      </c>
      <c r="H1514" t="s">
        <v>16398</v>
      </c>
      <c r="I1514" s="2" t="str">
        <f t="shared" si="100"/>
        <v>OSM</v>
      </c>
      <c r="J1514" s="2" t="str">
        <f t="shared" si="101"/>
        <v>Google Maps</v>
      </c>
      <c r="K1514" s="2" t="str">
        <f t="shared" si="102"/>
        <v>Google Search</v>
      </c>
      <c r="M1514" t="str">
        <f t="shared" si="103"/>
        <v>insert into public.street_names_mappings(teryt_simc_code, teryt_ulic_code, teryt_street_name, osm_street_name) values ('0414530', '12125', 'Małachowskiego', 'Małachowskiego');</v>
      </c>
    </row>
    <row r="1515" spans="1:13" x14ac:dyDescent="0.3">
      <c r="A1515" t="s">
        <v>12731</v>
      </c>
      <c r="B1515" t="s">
        <v>13232</v>
      </c>
      <c r="C1515" t="s">
        <v>11729</v>
      </c>
      <c r="D1515" s="1" t="s">
        <v>12564</v>
      </c>
      <c r="E1515" t="s">
        <v>11729</v>
      </c>
      <c r="F1515" s="1" t="s">
        <v>16397</v>
      </c>
      <c r="G1515" t="s">
        <v>16398</v>
      </c>
      <c r="H1515" t="s">
        <v>16398</v>
      </c>
      <c r="I1515" s="2" t="str">
        <f t="shared" si="100"/>
        <v>OSM</v>
      </c>
      <c r="J1515" s="2" t="str">
        <f t="shared" si="101"/>
        <v>Google Maps</v>
      </c>
      <c r="K1515" s="2" t="str">
        <f t="shared" si="102"/>
        <v>Google Search</v>
      </c>
      <c r="M1515" t="str">
        <f t="shared" si="103"/>
        <v>insert into public.street_names_mappings(teryt_simc_code, teryt_ulic_code, teryt_street_name, osm_street_name) values ('0921668', '12125', 'Małachowskiego', 'Małachowskiego');</v>
      </c>
    </row>
    <row r="1516" spans="1:13" x14ac:dyDescent="0.3">
      <c r="A1516" t="s">
        <v>12740</v>
      </c>
      <c r="B1516" t="s">
        <v>15342</v>
      </c>
      <c r="C1516" t="s">
        <v>270</v>
      </c>
      <c r="D1516" s="1" t="s">
        <v>1254</v>
      </c>
      <c r="E1516" t="s">
        <v>270</v>
      </c>
      <c r="F1516" s="1" t="s">
        <v>16397</v>
      </c>
      <c r="G1516" t="s">
        <v>16398</v>
      </c>
      <c r="H1516" t="s">
        <v>16398</v>
      </c>
      <c r="I1516" s="2" t="str">
        <f t="shared" si="100"/>
        <v>OSM</v>
      </c>
      <c r="J1516" s="2" t="str">
        <f t="shared" si="101"/>
        <v>Google Maps</v>
      </c>
      <c r="K1516" s="2" t="str">
        <f t="shared" si="102"/>
        <v>Google Search</v>
      </c>
      <c r="M1516" t="str">
        <f t="shared" si="103"/>
        <v>insert into public.street_names_mappings(teryt_simc_code, teryt_ulic_code, teryt_street_name, osm_street_name) values ('0945746', '12125', 'Małachowskiego', 'Małachowskiego');</v>
      </c>
    </row>
    <row r="1517" spans="1:13" x14ac:dyDescent="0.3">
      <c r="A1517" t="s">
        <v>12731</v>
      </c>
      <c r="B1517" t="s">
        <v>13161</v>
      </c>
      <c r="C1517" t="s">
        <v>11874</v>
      </c>
      <c r="D1517" s="1" t="s">
        <v>12716</v>
      </c>
      <c r="E1517" t="s">
        <v>11874</v>
      </c>
      <c r="F1517" s="1" t="s">
        <v>16397</v>
      </c>
      <c r="G1517" t="s">
        <v>16398</v>
      </c>
      <c r="H1517" t="s">
        <v>16398</v>
      </c>
      <c r="I1517" s="2" t="str">
        <f t="shared" si="100"/>
        <v>OSM</v>
      </c>
      <c r="J1517" s="2" t="str">
        <f t="shared" si="101"/>
        <v>Google Maps</v>
      </c>
      <c r="K1517" s="2" t="str">
        <f t="shared" si="102"/>
        <v>Google Search</v>
      </c>
      <c r="M1517" t="str">
        <f t="shared" si="103"/>
        <v>insert into public.street_names_mappings(teryt_simc_code, teryt_ulic_code, teryt_street_name, osm_street_name) values ('0930851', '12125', 'Małachowskiego', 'Małachowskiego');</v>
      </c>
    </row>
    <row r="1518" spans="1:13" x14ac:dyDescent="0.3">
      <c r="A1518" t="s">
        <v>12731</v>
      </c>
      <c r="B1518" t="s">
        <v>13137</v>
      </c>
      <c r="C1518" t="s">
        <v>2257</v>
      </c>
      <c r="D1518" s="1" t="s">
        <v>12165</v>
      </c>
      <c r="E1518" t="s">
        <v>2257</v>
      </c>
      <c r="F1518" s="1" t="s">
        <v>16399</v>
      </c>
      <c r="G1518" t="s">
        <v>16400</v>
      </c>
      <c r="H1518" t="s">
        <v>16400</v>
      </c>
      <c r="I1518" s="2" t="str">
        <f t="shared" si="100"/>
        <v>OSM</v>
      </c>
      <c r="J1518" s="2" t="str">
        <f t="shared" si="101"/>
        <v>Google Maps</v>
      </c>
      <c r="K1518" s="2" t="str">
        <f t="shared" si="102"/>
        <v>Google Search</v>
      </c>
      <c r="M1518" t="str">
        <f t="shared" si="103"/>
        <v>insert into public.street_names_mappings(teryt_simc_code, teryt_ulic_code, teryt_street_name, osm_street_name) values ('0920404', '12163', 'Małkowskiego', 'Małkowskiego');</v>
      </c>
    </row>
    <row r="1519" spans="1:13" x14ac:dyDescent="0.3">
      <c r="A1519" t="s">
        <v>12731</v>
      </c>
      <c r="B1519" t="s">
        <v>13095</v>
      </c>
      <c r="C1519" t="s">
        <v>11431</v>
      </c>
      <c r="D1519" s="1" t="s">
        <v>12259</v>
      </c>
      <c r="E1519" t="s">
        <v>11431</v>
      </c>
      <c r="F1519" s="1" t="s">
        <v>16401</v>
      </c>
      <c r="G1519" t="s">
        <v>16402</v>
      </c>
      <c r="H1519" t="s">
        <v>16402</v>
      </c>
      <c r="I1519" s="2" t="str">
        <f t="shared" si="100"/>
        <v>OSM</v>
      </c>
      <c r="J1519" s="2" t="str">
        <f t="shared" si="101"/>
        <v>Google Maps</v>
      </c>
      <c r="K1519" s="2" t="str">
        <f t="shared" si="102"/>
        <v>Google Search</v>
      </c>
      <c r="M1519" t="str">
        <f t="shared" si="103"/>
        <v>insert into public.street_names_mappings(teryt_simc_code, teryt_ulic_code, teryt_street_name, osm_street_name) values ('0975434', '12203', 'rynek Mały', 'rynek Mały');</v>
      </c>
    </row>
    <row r="1520" spans="1:13" x14ac:dyDescent="0.3">
      <c r="A1520" t="s">
        <v>12798</v>
      </c>
      <c r="B1520" t="s">
        <v>15220</v>
      </c>
      <c r="C1520" t="s">
        <v>10107</v>
      </c>
      <c r="D1520" s="1" t="s">
        <v>10108</v>
      </c>
      <c r="E1520" t="s">
        <v>10107</v>
      </c>
      <c r="F1520" s="1" t="s">
        <v>16403</v>
      </c>
      <c r="G1520" t="s">
        <v>16404</v>
      </c>
      <c r="H1520" t="s">
        <v>16404</v>
      </c>
      <c r="I1520" s="2" t="str">
        <f t="shared" si="100"/>
        <v>OSM</v>
      </c>
      <c r="J1520" s="2" t="str">
        <f t="shared" si="101"/>
        <v>Google Maps</v>
      </c>
      <c r="K1520" s="2" t="str">
        <f t="shared" si="102"/>
        <v>Google Search</v>
      </c>
      <c r="M1520" t="str">
        <f t="shared" si="103"/>
        <v>insert into public.street_names_mappings(teryt_simc_code, teryt_ulic_code, teryt_street_name, osm_street_name) values ('0965252', '12209', 'rynek Mały Rynek', 'rynek Mały Rynek');</v>
      </c>
    </row>
    <row r="1521" spans="1:13" x14ac:dyDescent="0.3">
      <c r="A1521" t="s">
        <v>12723</v>
      </c>
      <c r="B1521" t="s">
        <v>15381</v>
      </c>
      <c r="C1521" t="s">
        <v>116</v>
      </c>
      <c r="D1521" s="1" t="s">
        <v>1141</v>
      </c>
      <c r="E1521" t="s">
        <v>116</v>
      </c>
      <c r="F1521" s="1" t="s">
        <v>16403</v>
      </c>
      <c r="G1521" t="s">
        <v>16404</v>
      </c>
      <c r="H1521" t="s">
        <v>16404</v>
      </c>
      <c r="I1521" s="2" t="str">
        <f t="shared" si="100"/>
        <v>OSM</v>
      </c>
      <c r="J1521" s="2" t="str">
        <f t="shared" si="101"/>
        <v>Google Maps</v>
      </c>
      <c r="K1521" s="2" t="str">
        <f t="shared" si="102"/>
        <v>Google Search</v>
      </c>
      <c r="M1521" t="str">
        <f t="shared" si="103"/>
        <v>insert into public.street_names_mappings(teryt_simc_code, teryt_ulic_code, teryt_street_name, osm_street_name) values ('0950463', '12209', 'rynek Mały Rynek', 'rynek Mały Rynek');</v>
      </c>
    </row>
    <row r="1522" spans="1:13" x14ac:dyDescent="0.3">
      <c r="A1522" t="s">
        <v>12729</v>
      </c>
      <c r="B1522" t="s">
        <v>15051</v>
      </c>
      <c r="C1522" t="s">
        <v>234</v>
      </c>
      <c r="D1522" s="1" t="s">
        <v>1230</v>
      </c>
      <c r="E1522" t="s">
        <v>234</v>
      </c>
      <c r="F1522" s="1" t="s">
        <v>16403</v>
      </c>
      <c r="G1522" t="s">
        <v>16404</v>
      </c>
      <c r="H1522" t="s">
        <v>16404</v>
      </c>
      <c r="I1522" s="2" t="str">
        <f t="shared" si="100"/>
        <v>OSM</v>
      </c>
      <c r="J1522" s="2" t="str">
        <f t="shared" si="101"/>
        <v>Google Maps</v>
      </c>
      <c r="K1522" s="2" t="str">
        <f t="shared" si="102"/>
        <v>Google Search</v>
      </c>
      <c r="M1522" t="str">
        <f t="shared" si="103"/>
        <v>insert into public.street_names_mappings(teryt_simc_code, teryt_ulic_code, teryt_street_name, osm_street_name) values ('0936931', '12209', 'rynek Mały Rynek', 'rynek Mały Rynek');</v>
      </c>
    </row>
    <row r="1523" spans="1:13" x14ac:dyDescent="0.3">
      <c r="A1523" t="s">
        <v>12798</v>
      </c>
      <c r="B1523" t="s">
        <v>16224</v>
      </c>
      <c r="C1523" t="s">
        <v>127</v>
      </c>
      <c r="D1523" s="1" t="s">
        <v>1151</v>
      </c>
      <c r="E1523" t="s">
        <v>127</v>
      </c>
      <c r="F1523" s="1" t="s">
        <v>16403</v>
      </c>
      <c r="G1523" t="s">
        <v>16404</v>
      </c>
      <c r="H1523" t="s">
        <v>16404</v>
      </c>
      <c r="I1523" s="2" t="str">
        <f t="shared" si="100"/>
        <v>OSM</v>
      </c>
      <c r="J1523" s="2" t="str">
        <f t="shared" si="101"/>
        <v>Google Maps</v>
      </c>
      <c r="K1523" s="2" t="str">
        <f t="shared" si="102"/>
        <v>Google Search</v>
      </c>
      <c r="M1523" t="str">
        <f t="shared" si="103"/>
        <v>insert into public.street_names_mappings(teryt_simc_code, teryt_ulic_code, teryt_street_name, osm_street_name) values ('0965016', '12209', 'rynek Mały Rynek', 'rynek Mały Rynek');</v>
      </c>
    </row>
    <row r="1524" spans="1:13" x14ac:dyDescent="0.3">
      <c r="A1524" t="s">
        <v>12764</v>
      </c>
      <c r="B1524" t="s">
        <v>15074</v>
      </c>
      <c r="C1524" t="s">
        <v>994</v>
      </c>
      <c r="D1524" s="1" t="s">
        <v>1788</v>
      </c>
      <c r="E1524" t="s">
        <v>994</v>
      </c>
      <c r="F1524" s="1" t="s">
        <v>16403</v>
      </c>
      <c r="G1524" t="s">
        <v>16404</v>
      </c>
      <c r="H1524" t="s">
        <v>16404</v>
      </c>
      <c r="I1524" s="2" t="str">
        <f t="shared" si="100"/>
        <v>OSM</v>
      </c>
      <c r="J1524" s="2" t="str">
        <f t="shared" si="101"/>
        <v>Google Maps</v>
      </c>
      <c r="K1524" s="2" t="str">
        <f t="shared" si="102"/>
        <v>Google Search</v>
      </c>
      <c r="M1524" t="str">
        <f t="shared" si="103"/>
        <v>insert into public.street_names_mappings(teryt_simc_code, teryt_ulic_code, teryt_street_name, osm_street_name) values ('0929664', '12209', 'rynek Mały Rynek', 'rynek Mały Rynek');</v>
      </c>
    </row>
    <row r="1525" spans="1:13" x14ac:dyDescent="0.3">
      <c r="A1525" t="s">
        <v>12800</v>
      </c>
      <c r="B1525" t="s">
        <v>15623</v>
      </c>
      <c r="C1525" t="s">
        <v>667</v>
      </c>
      <c r="D1525" s="1" t="s">
        <v>12424</v>
      </c>
      <c r="E1525" t="s">
        <v>667</v>
      </c>
      <c r="F1525" s="1" t="s">
        <v>16405</v>
      </c>
      <c r="G1525" t="s">
        <v>16406</v>
      </c>
      <c r="H1525" t="s">
        <v>16406</v>
      </c>
      <c r="I1525" s="2" t="str">
        <f t="shared" si="100"/>
        <v>OSM</v>
      </c>
      <c r="J1525" s="2" t="str">
        <f t="shared" si="101"/>
        <v>Google Maps</v>
      </c>
      <c r="K1525" s="2" t="str">
        <f t="shared" si="102"/>
        <v>Google Search</v>
      </c>
      <c r="M1525" t="str">
        <f t="shared" si="103"/>
        <v>insert into public.street_names_mappings(teryt_simc_code, teryt_ulic_code, teryt_street_name, osm_street_name) values ('0192100', '12276', 'Marchlewskiego', 'Marchlewskiego');</v>
      </c>
    </row>
    <row r="1526" spans="1:13" x14ac:dyDescent="0.3">
      <c r="A1526" t="s">
        <v>12729</v>
      </c>
      <c r="B1526" t="s">
        <v>15600</v>
      </c>
      <c r="C1526" t="s">
        <v>11125</v>
      </c>
      <c r="D1526" s="1" t="s">
        <v>11967</v>
      </c>
      <c r="E1526" t="s">
        <v>11125</v>
      </c>
      <c r="F1526" s="1" t="s">
        <v>16407</v>
      </c>
      <c r="G1526" t="s">
        <v>16408</v>
      </c>
      <c r="H1526" t="s">
        <v>16408</v>
      </c>
      <c r="I1526" s="2" t="str">
        <f t="shared" si="100"/>
        <v>OSM</v>
      </c>
      <c r="J1526" s="2" t="str">
        <f t="shared" si="101"/>
        <v>Google Maps</v>
      </c>
      <c r="K1526" s="2" t="str">
        <f t="shared" si="102"/>
        <v>Google Search</v>
      </c>
      <c r="M1526" t="str">
        <f t="shared" si="103"/>
        <v>insert into public.street_names_mappings(teryt_simc_code, teryt_ulic_code, teryt_street_name, osm_street_name) values ('0954308', '12294', 'Marcinkowskiego', 'Marcinkowskiego');</v>
      </c>
    </row>
    <row r="1527" spans="1:13" x14ac:dyDescent="0.3">
      <c r="A1527" t="s">
        <v>12764</v>
      </c>
      <c r="B1527" t="s">
        <v>15054</v>
      </c>
      <c r="C1527" t="s">
        <v>2388</v>
      </c>
      <c r="D1527" s="1" t="s">
        <v>4147</v>
      </c>
      <c r="E1527" t="s">
        <v>2388</v>
      </c>
      <c r="F1527" s="1" t="s">
        <v>16407</v>
      </c>
      <c r="G1527" t="s">
        <v>16408</v>
      </c>
      <c r="H1527" t="s">
        <v>16408</v>
      </c>
      <c r="I1527" s="2" t="str">
        <f t="shared" si="100"/>
        <v>OSM</v>
      </c>
      <c r="J1527" s="2" t="str">
        <f t="shared" si="101"/>
        <v>Google Maps</v>
      </c>
      <c r="K1527" s="2" t="str">
        <f t="shared" si="102"/>
        <v>Google Search</v>
      </c>
      <c r="M1527" t="str">
        <f t="shared" si="103"/>
        <v>insert into public.street_names_mappings(teryt_simc_code, teryt_ulic_code, teryt_street_name, osm_street_name) values ('0983333', '12294', 'Marcinkowskiego', 'Marcinkowskiego');</v>
      </c>
    </row>
    <row r="1528" spans="1:13" x14ac:dyDescent="0.3">
      <c r="A1528" t="s">
        <v>12745</v>
      </c>
      <c r="B1528" t="s">
        <v>15233</v>
      </c>
      <c r="C1528" t="s">
        <v>11365</v>
      </c>
      <c r="D1528" s="1" t="s">
        <v>12210</v>
      </c>
      <c r="E1528" t="s">
        <v>11365</v>
      </c>
      <c r="F1528" s="1" t="s">
        <v>16407</v>
      </c>
      <c r="G1528" t="s">
        <v>16408</v>
      </c>
      <c r="H1528" t="s">
        <v>16408</v>
      </c>
      <c r="I1528" s="2" t="str">
        <f t="shared" si="100"/>
        <v>OSM</v>
      </c>
      <c r="J1528" s="2" t="str">
        <f t="shared" si="101"/>
        <v>Google Maps</v>
      </c>
      <c r="K1528" s="2" t="str">
        <f t="shared" si="102"/>
        <v>Google Search</v>
      </c>
      <c r="M1528" t="str">
        <f t="shared" si="103"/>
        <v>insert into public.street_names_mappings(teryt_simc_code, teryt_ulic_code, teryt_street_name, osm_street_name) values ('0988454', '12294', 'Marcinkowskiego', 'Marcinkowskiego');</v>
      </c>
    </row>
    <row r="1529" spans="1:13" x14ac:dyDescent="0.3">
      <c r="A1529" t="s">
        <v>12725</v>
      </c>
      <c r="B1529" t="s">
        <v>15690</v>
      </c>
      <c r="C1529" t="s">
        <v>1952</v>
      </c>
      <c r="D1529" s="1" t="s">
        <v>3869</v>
      </c>
      <c r="E1529" t="s">
        <v>1952</v>
      </c>
      <c r="F1529" s="1" t="s">
        <v>16407</v>
      </c>
      <c r="G1529" t="s">
        <v>16408</v>
      </c>
      <c r="H1529" t="s">
        <v>16408</v>
      </c>
      <c r="I1529" s="2" t="str">
        <f t="shared" si="100"/>
        <v>OSM</v>
      </c>
      <c r="J1529" s="2" t="str">
        <f t="shared" si="101"/>
        <v>Google Maps</v>
      </c>
      <c r="K1529" s="2" t="str">
        <f t="shared" si="102"/>
        <v>Google Search</v>
      </c>
      <c r="M1529" t="str">
        <f t="shared" si="103"/>
        <v>insert into public.street_names_mappings(teryt_simc_code, teryt_ulic_code, teryt_street_name, osm_street_name) values ('0977373', '12294', 'Marcinkowskiego', 'Marcinkowskiego');</v>
      </c>
    </row>
    <row r="1530" spans="1:13" x14ac:dyDescent="0.3">
      <c r="A1530" t="s">
        <v>12745</v>
      </c>
      <c r="B1530" t="s">
        <v>15616</v>
      </c>
      <c r="C1530" t="s">
        <v>2761</v>
      </c>
      <c r="D1530" s="1" t="s">
        <v>4384</v>
      </c>
      <c r="E1530" t="s">
        <v>2761</v>
      </c>
      <c r="F1530" s="1" t="s">
        <v>16407</v>
      </c>
      <c r="G1530" t="s">
        <v>16408</v>
      </c>
      <c r="H1530" t="s">
        <v>16408</v>
      </c>
      <c r="I1530" s="2" t="str">
        <f t="shared" si="100"/>
        <v>OSM</v>
      </c>
      <c r="J1530" s="2" t="str">
        <f t="shared" si="101"/>
        <v>Google Maps</v>
      </c>
      <c r="K1530" s="2" t="str">
        <f t="shared" si="102"/>
        <v>Google Search</v>
      </c>
      <c r="M1530" t="str">
        <f t="shared" si="103"/>
        <v>insert into public.street_names_mappings(teryt_simc_code, teryt_ulic_code, teryt_street_name, osm_street_name) values ('0935529', '12294', 'Marcinkowskiego', 'Marcinkowskiego');</v>
      </c>
    </row>
    <row r="1531" spans="1:13" x14ac:dyDescent="0.3">
      <c r="A1531" t="s">
        <v>12729</v>
      </c>
      <c r="B1531" t="s">
        <v>14704</v>
      </c>
      <c r="C1531" t="s">
        <v>11507</v>
      </c>
      <c r="D1531" s="1" t="s">
        <v>12332</v>
      </c>
      <c r="E1531" t="s">
        <v>11507</v>
      </c>
      <c r="F1531" s="1" t="s">
        <v>16407</v>
      </c>
      <c r="G1531" t="s">
        <v>16408</v>
      </c>
      <c r="H1531" t="s">
        <v>16408</v>
      </c>
      <c r="I1531" s="2" t="str">
        <f t="shared" si="100"/>
        <v>OSM</v>
      </c>
      <c r="J1531" s="2" t="str">
        <f t="shared" si="101"/>
        <v>Google Maps</v>
      </c>
      <c r="K1531" s="2" t="str">
        <f t="shared" si="102"/>
        <v>Google Search</v>
      </c>
      <c r="M1531" t="str">
        <f t="shared" si="103"/>
        <v>insert into public.street_names_mappings(teryt_simc_code, teryt_ulic_code, teryt_street_name, osm_street_name) values ('0971057', '12294', 'Marcinkowskiego', 'Marcinkowskiego');</v>
      </c>
    </row>
    <row r="1532" spans="1:13" x14ac:dyDescent="0.3">
      <c r="A1532" t="s">
        <v>12743</v>
      </c>
      <c r="B1532" t="s">
        <v>15668</v>
      </c>
      <c r="C1532" t="s">
        <v>3636</v>
      </c>
      <c r="D1532" s="1" t="s">
        <v>4979</v>
      </c>
      <c r="E1532" t="s">
        <v>3636</v>
      </c>
      <c r="F1532" s="1" t="s">
        <v>16407</v>
      </c>
      <c r="G1532" t="s">
        <v>16408</v>
      </c>
      <c r="H1532" t="s">
        <v>16408</v>
      </c>
      <c r="I1532" s="2" t="str">
        <f t="shared" si="100"/>
        <v>OSM</v>
      </c>
      <c r="J1532" s="2" t="str">
        <f t="shared" si="101"/>
        <v>Google Maps</v>
      </c>
      <c r="K1532" s="2" t="str">
        <f t="shared" si="102"/>
        <v>Google Search</v>
      </c>
      <c r="M1532" t="str">
        <f t="shared" si="103"/>
        <v>insert into public.street_names_mappings(teryt_simc_code, teryt_ulic_code, teryt_street_name, osm_street_name) values ('0935558', '12294', 'Marcinkowskiego', 'Marcinkowskiego');</v>
      </c>
    </row>
    <row r="1533" spans="1:13" x14ac:dyDescent="0.3">
      <c r="A1533" t="s">
        <v>12745</v>
      </c>
      <c r="B1533" t="s">
        <v>15233</v>
      </c>
      <c r="C1533" t="s">
        <v>2106</v>
      </c>
      <c r="D1533" s="1" t="s">
        <v>3962</v>
      </c>
      <c r="E1533" t="s">
        <v>2106</v>
      </c>
      <c r="F1533" s="1" t="s">
        <v>16407</v>
      </c>
      <c r="G1533" t="s">
        <v>16408</v>
      </c>
      <c r="H1533" t="s">
        <v>16408</v>
      </c>
      <c r="I1533" s="2" t="str">
        <f t="shared" si="100"/>
        <v>OSM</v>
      </c>
      <c r="J1533" s="2" t="str">
        <f t="shared" si="101"/>
        <v>Google Maps</v>
      </c>
      <c r="K1533" s="2" t="str">
        <f t="shared" si="102"/>
        <v>Google Search</v>
      </c>
      <c r="M1533" t="str">
        <f t="shared" si="103"/>
        <v>insert into public.street_names_mappings(teryt_simc_code, teryt_ulic_code, teryt_street_name, osm_street_name) values ('0988566', '12294', 'Marcinkowskiego', 'Marcinkowskiego');</v>
      </c>
    </row>
    <row r="1534" spans="1:13" x14ac:dyDescent="0.3">
      <c r="A1534" t="s">
        <v>12745</v>
      </c>
      <c r="B1534" t="s">
        <v>15503</v>
      </c>
      <c r="C1534" t="s">
        <v>543</v>
      </c>
      <c r="D1534" s="1" t="s">
        <v>1458</v>
      </c>
      <c r="E1534" t="s">
        <v>543</v>
      </c>
      <c r="F1534" s="1" t="s">
        <v>16407</v>
      </c>
      <c r="G1534" t="s">
        <v>16408</v>
      </c>
      <c r="H1534" t="s">
        <v>16408</v>
      </c>
      <c r="I1534" s="2" t="str">
        <f t="shared" si="100"/>
        <v>OSM</v>
      </c>
      <c r="J1534" s="2" t="str">
        <f t="shared" si="101"/>
        <v>Google Maps</v>
      </c>
      <c r="K1534" s="2" t="str">
        <f t="shared" si="102"/>
        <v>Google Search</v>
      </c>
      <c r="M1534" t="str">
        <f t="shared" si="103"/>
        <v>insert into public.street_names_mappings(teryt_simc_code, teryt_ulic_code, teryt_street_name, osm_street_name) values ('0988572', '12294', 'Marcinkowskiego', 'Marcinkowskiego');</v>
      </c>
    </row>
    <row r="1535" spans="1:13" x14ac:dyDescent="0.3">
      <c r="A1535" t="s">
        <v>12729</v>
      </c>
      <c r="B1535" t="s">
        <v>15107</v>
      </c>
      <c r="C1535" t="s">
        <v>9583</v>
      </c>
      <c r="D1535" s="1" t="s">
        <v>9584</v>
      </c>
      <c r="E1535" t="s">
        <v>9583</v>
      </c>
      <c r="F1535" s="1" t="s">
        <v>16407</v>
      </c>
      <c r="G1535" t="s">
        <v>16408</v>
      </c>
      <c r="H1535" t="s">
        <v>16408</v>
      </c>
      <c r="I1535" s="2" t="str">
        <f t="shared" si="100"/>
        <v>OSM</v>
      </c>
      <c r="J1535" s="2" t="str">
        <f t="shared" si="101"/>
        <v>Google Maps</v>
      </c>
      <c r="K1535" s="2" t="str">
        <f t="shared" si="102"/>
        <v>Google Search</v>
      </c>
      <c r="M1535" t="str">
        <f t="shared" si="103"/>
        <v>insert into public.street_names_mappings(teryt_simc_code, teryt_ulic_code, teryt_street_name, osm_street_name) values ('0971212', '12294', 'Marcinkowskiego', 'Marcinkowskiego');</v>
      </c>
    </row>
    <row r="1536" spans="1:13" x14ac:dyDescent="0.3">
      <c r="A1536" t="s">
        <v>12729</v>
      </c>
      <c r="B1536" t="s">
        <v>15110</v>
      </c>
      <c r="C1536" t="s">
        <v>8151</v>
      </c>
      <c r="D1536" s="1" t="s">
        <v>8152</v>
      </c>
      <c r="E1536" t="s">
        <v>8151</v>
      </c>
      <c r="F1536" s="1" t="s">
        <v>16407</v>
      </c>
      <c r="G1536" t="s">
        <v>16408</v>
      </c>
      <c r="H1536" t="s">
        <v>16408</v>
      </c>
      <c r="I1536" s="2" t="str">
        <f t="shared" si="100"/>
        <v>OSM</v>
      </c>
      <c r="J1536" s="2" t="str">
        <f t="shared" si="101"/>
        <v>Google Maps</v>
      </c>
      <c r="K1536" s="2" t="str">
        <f t="shared" si="102"/>
        <v>Google Search</v>
      </c>
      <c r="M1536" t="str">
        <f t="shared" si="103"/>
        <v>insert into public.street_names_mappings(teryt_simc_code, teryt_ulic_code, teryt_street_name, osm_street_name) values ('0529440', '12294', 'Marcinkowskiego', 'Marcinkowskiego');</v>
      </c>
    </row>
    <row r="1537" spans="1:13" x14ac:dyDescent="0.3">
      <c r="A1537" t="s">
        <v>12729</v>
      </c>
      <c r="B1537" t="s">
        <v>16023</v>
      </c>
      <c r="C1537" t="s">
        <v>8597</v>
      </c>
      <c r="D1537" s="1" t="s">
        <v>8598</v>
      </c>
      <c r="E1537" t="s">
        <v>8597</v>
      </c>
      <c r="F1537" s="1" t="s">
        <v>16407</v>
      </c>
      <c r="G1537" t="s">
        <v>16408</v>
      </c>
      <c r="H1537" t="s">
        <v>16408</v>
      </c>
      <c r="I1537" s="2" t="str">
        <f t="shared" si="100"/>
        <v>OSM</v>
      </c>
      <c r="J1537" s="2" t="str">
        <f t="shared" si="101"/>
        <v>Google Maps</v>
      </c>
      <c r="K1537" s="2" t="str">
        <f t="shared" si="102"/>
        <v>Google Search</v>
      </c>
      <c r="M1537" t="str">
        <f t="shared" si="103"/>
        <v>insert into public.street_names_mappings(teryt_simc_code, teryt_ulic_code, teryt_street_name, osm_street_name) values ('0967096', '12294', 'Marcinkowskiego', 'Marcinkowskiego');</v>
      </c>
    </row>
    <row r="1538" spans="1:13" x14ac:dyDescent="0.3">
      <c r="A1538" t="s">
        <v>12729</v>
      </c>
      <c r="B1538" t="s">
        <v>15630</v>
      </c>
      <c r="C1538" t="s">
        <v>11819</v>
      </c>
      <c r="D1538" s="1" t="s">
        <v>12664</v>
      </c>
      <c r="E1538" t="s">
        <v>11819</v>
      </c>
      <c r="F1538" s="1" t="s">
        <v>16407</v>
      </c>
      <c r="G1538" t="s">
        <v>16408</v>
      </c>
      <c r="H1538" t="s">
        <v>16408</v>
      </c>
      <c r="I1538" s="2" t="str">
        <f t="shared" si="100"/>
        <v>OSM</v>
      </c>
      <c r="J1538" s="2" t="str">
        <f t="shared" si="101"/>
        <v>Google Maps</v>
      </c>
      <c r="K1538" s="2" t="str">
        <f t="shared" si="102"/>
        <v>Google Search</v>
      </c>
      <c r="M1538" t="str">
        <f t="shared" si="103"/>
        <v>insert into public.street_names_mappings(teryt_simc_code, teryt_ulic_code, teryt_street_name, osm_street_name) values ('0988632', '12294', 'Marcinkowskiego', 'Marcinkowskiego');</v>
      </c>
    </row>
    <row r="1539" spans="1:13" x14ac:dyDescent="0.3">
      <c r="A1539" t="s">
        <v>12729</v>
      </c>
      <c r="B1539" t="s">
        <v>14718</v>
      </c>
      <c r="C1539" t="s">
        <v>468</v>
      </c>
      <c r="D1539" s="1" t="s">
        <v>4296</v>
      </c>
      <c r="E1539" t="s">
        <v>468</v>
      </c>
      <c r="F1539" s="1" t="s">
        <v>16407</v>
      </c>
      <c r="G1539" t="s">
        <v>16408</v>
      </c>
      <c r="H1539" t="s">
        <v>16408</v>
      </c>
      <c r="I1539" s="2" t="str">
        <f t="shared" si="100"/>
        <v>OSM</v>
      </c>
      <c r="J1539" s="2" t="str">
        <f t="shared" si="101"/>
        <v>Google Maps</v>
      </c>
      <c r="K1539" s="2" t="str">
        <f t="shared" si="102"/>
        <v>Google Search</v>
      </c>
      <c r="M1539" t="str">
        <f t="shared" si="103"/>
        <v>insert into public.street_names_mappings(teryt_simc_code, teryt_ulic_code, teryt_street_name, osm_street_name) values ('0971637', '12294', 'Marcinkowskiego', 'Marcinkowskiego');</v>
      </c>
    </row>
    <row r="1540" spans="1:13" x14ac:dyDescent="0.3">
      <c r="A1540" t="s">
        <v>12729</v>
      </c>
      <c r="B1540" t="s">
        <v>15425</v>
      </c>
      <c r="C1540" t="s">
        <v>990</v>
      </c>
      <c r="D1540" s="1" t="s">
        <v>1785</v>
      </c>
      <c r="E1540" t="s">
        <v>990</v>
      </c>
      <c r="F1540" s="1" t="s">
        <v>16407</v>
      </c>
      <c r="G1540" t="s">
        <v>16408</v>
      </c>
      <c r="H1540" t="s">
        <v>16408</v>
      </c>
      <c r="I1540" s="2" t="str">
        <f t="shared" si="100"/>
        <v>OSM</v>
      </c>
      <c r="J1540" s="2" t="str">
        <f t="shared" si="101"/>
        <v>Google Maps</v>
      </c>
      <c r="K1540" s="2" t="str">
        <f t="shared" si="102"/>
        <v>Google Search</v>
      </c>
      <c r="M1540" t="str">
        <f t="shared" si="103"/>
        <v>insert into public.street_names_mappings(teryt_simc_code, teryt_ulic_code, teryt_street_name, osm_street_name) values ('0598546', '12294', 'Marcinkowskiego', 'Marcinkowskiego');</v>
      </c>
    </row>
    <row r="1541" spans="1:13" x14ac:dyDescent="0.3">
      <c r="A1541" t="s">
        <v>12745</v>
      </c>
      <c r="B1541" t="s">
        <v>15456</v>
      </c>
      <c r="C1541" t="s">
        <v>328</v>
      </c>
      <c r="D1541" s="1" t="s">
        <v>1301</v>
      </c>
      <c r="E1541" t="s">
        <v>328</v>
      </c>
      <c r="F1541" s="1" t="s">
        <v>16407</v>
      </c>
      <c r="G1541" t="s">
        <v>16408</v>
      </c>
      <c r="H1541" t="s">
        <v>16408</v>
      </c>
      <c r="I1541" s="2" t="str">
        <f t="shared" si="100"/>
        <v>OSM</v>
      </c>
      <c r="J1541" s="2" t="str">
        <f t="shared" si="101"/>
        <v>Google Maps</v>
      </c>
      <c r="K1541" s="2" t="str">
        <f t="shared" si="102"/>
        <v>Google Search</v>
      </c>
      <c r="M1541" t="str">
        <f t="shared" si="103"/>
        <v>insert into public.street_names_mappings(teryt_simc_code, teryt_ulic_code, teryt_street_name, osm_street_name) values ('0988684', '12294', 'Marcinkowskiego', 'Marcinkowskiego');</v>
      </c>
    </row>
    <row r="1542" spans="1:13" x14ac:dyDescent="0.3">
      <c r="A1542" t="s">
        <v>12729</v>
      </c>
      <c r="B1542" t="s">
        <v>15407</v>
      </c>
      <c r="C1542" t="s">
        <v>586</v>
      </c>
      <c r="D1542" s="1" t="s">
        <v>12695</v>
      </c>
      <c r="E1542" t="s">
        <v>586</v>
      </c>
      <c r="F1542" s="1" t="s">
        <v>16407</v>
      </c>
      <c r="G1542" t="s">
        <v>16408</v>
      </c>
      <c r="H1542" t="s">
        <v>16408</v>
      </c>
      <c r="I1542" s="2" t="str">
        <f t="shared" si="100"/>
        <v>OSM</v>
      </c>
      <c r="J1542" s="2" t="str">
        <f t="shared" si="101"/>
        <v>Google Maps</v>
      </c>
      <c r="K1542" s="2" t="str">
        <f t="shared" si="102"/>
        <v>Google Search</v>
      </c>
      <c r="M1542" t="str">
        <f t="shared" si="103"/>
        <v>insert into public.street_names_mappings(teryt_simc_code, teryt_ulic_code, teryt_street_name, osm_street_name) values ('0988655', '12294', 'Marcinkowskiego', 'Marcinkowskiego');</v>
      </c>
    </row>
    <row r="1543" spans="1:13" x14ac:dyDescent="0.3">
      <c r="A1543" t="s">
        <v>12731</v>
      </c>
      <c r="B1543" t="s">
        <v>13074</v>
      </c>
      <c r="C1543" t="s">
        <v>11781</v>
      </c>
      <c r="D1543" s="1" t="s">
        <v>12621</v>
      </c>
      <c r="E1543" t="s">
        <v>11781</v>
      </c>
      <c r="F1543" s="1" t="s">
        <v>16409</v>
      </c>
      <c r="G1543" t="s">
        <v>16410</v>
      </c>
      <c r="H1543" t="s">
        <v>16410</v>
      </c>
      <c r="I1543" s="2" t="str">
        <f t="shared" si="100"/>
        <v>OSM</v>
      </c>
      <c r="J1543" s="2" t="str">
        <f t="shared" si="101"/>
        <v>Google Maps</v>
      </c>
      <c r="K1543" s="2" t="str">
        <f t="shared" si="102"/>
        <v>Google Search</v>
      </c>
      <c r="M1543" t="str">
        <f t="shared" si="103"/>
        <v>insert into public.street_names_mappings(teryt_simc_code, teryt_ulic_code, teryt_street_name, osm_street_name) values ('0918123', '12308', 'Marconich', 'Marconich');</v>
      </c>
    </row>
    <row r="1544" spans="1:13" x14ac:dyDescent="0.3">
      <c r="A1544" t="s">
        <v>12794</v>
      </c>
      <c r="B1544" t="s">
        <v>15694</v>
      </c>
      <c r="C1544" t="s">
        <v>11753</v>
      </c>
      <c r="D1544" s="1" t="s">
        <v>16411</v>
      </c>
      <c r="E1544" t="s">
        <v>16412</v>
      </c>
      <c r="F1544" s="1" t="s">
        <v>16413</v>
      </c>
      <c r="G1544" t="s">
        <v>16414</v>
      </c>
      <c r="H1544" t="s">
        <v>16414</v>
      </c>
      <c r="I1544" s="2" t="str">
        <f t="shared" si="100"/>
        <v>OSM</v>
      </c>
      <c r="J1544" s="2" t="str">
        <f t="shared" si="101"/>
        <v>Google Maps</v>
      </c>
      <c r="K1544" s="2" t="str">
        <f t="shared" si="102"/>
        <v>Google Search</v>
      </c>
      <c r="M1544" t="str">
        <f t="shared" si="103"/>
        <v>insert into public.street_names_mappings(teryt_simc_code, teryt_ulic_code, teryt_street_name, osm_street_name) values ('0159189', '12346', 'Królowej Marii', 'Królowej Marii');</v>
      </c>
    </row>
    <row r="1545" spans="1:13" x14ac:dyDescent="0.3">
      <c r="A1545" t="s">
        <v>12745</v>
      </c>
      <c r="B1545" t="s">
        <v>15233</v>
      </c>
      <c r="C1545" t="s">
        <v>5337</v>
      </c>
      <c r="D1545" s="1" t="s">
        <v>12383</v>
      </c>
      <c r="E1545" t="s">
        <v>11556</v>
      </c>
      <c r="F1545" s="1" t="s">
        <v>16415</v>
      </c>
      <c r="G1545" t="s">
        <v>16416</v>
      </c>
      <c r="H1545" t="s">
        <v>16416</v>
      </c>
      <c r="I1545" s="2" t="str">
        <f t="shared" si="100"/>
        <v>OSM</v>
      </c>
      <c r="J1545" s="2" t="str">
        <f t="shared" si="101"/>
        <v>Google Maps</v>
      </c>
      <c r="K1545" s="2" t="str">
        <f t="shared" si="102"/>
        <v>Google Search</v>
      </c>
      <c r="M1545" t="str">
        <f t="shared" si="103"/>
        <v>insert into public.street_names_mappings(teryt_simc_code, teryt_ulic_code, teryt_street_name, osm_street_name) values ('0912818', '12369', 'Markiewiczowej', 'Markiewiczowej');</v>
      </c>
    </row>
    <row r="1546" spans="1:13" x14ac:dyDescent="0.3">
      <c r="A1546" t="s">
        <v>12723</v>
      </c>
      <c r="B1546" t="s">
        <v>16417</v>
      </c>
      <c r="C1546" t="s">
        <v>3426</v>
      </c>
      <c r="D1546" s="1" t="s">
        <v>4858</v>
      </c>
      <c r="E1546" t="s">
        <v>3426</v>
      </c>
      <c r="F1546" s="1" t="s">
        <v>16418</v>
      </c>
      <c r="G1546" t="s">
        <v>16419</v>
      </c>
      <c r="H1546" t="s">
        <v>16419</v>
      </c>
      <c r="I1546" s="2" t="str">
        <f t="shared" si="100"/>
        <v>OSM</v>
      </c>
      <c r="J1546" s="2" t="str">
        <f t="shared" si="101"/>
        <v>Google Maps</v>
      </c>
      <c r="K1546" s="2" t="str">
        <f t="shared" si="102"/>
        <v>Google Search</v>
      </c>
      <c r="M1546" t="str">
        <f t="shared" si="103"/>
        <v>insert into public.street_names_mappings(teryt_simc_code, teryt_ulic_code, teryt_street_name, osm_street_name) values ('0960510', '12393', 'Marsów', 'Marsów');</v>
      </c>
    </row>
    <row r="1547" spans="1:13" x14ac:dyDescent="0.3">
      <c r="A1547" t="s">
        <v>12759</v>
      </c>
      <c r="B1547" t="s">
        <v>15035</v>
      </c>
      <c r="C1547" t="s">
        <v>11108</v>
      </c>
      <c r="D1547" s="1" t="s">
        <v>11947</v>
      </c>
      <c r="E1547" t="s">
        <v>11108</v>
      </c>
      <c r="F1547" s="1" t="s">
        <v>16420</v>
      </c>
      <c r="G1547" t="s">
        <v>16421</v>
      </c>
      <c r="H1547" t="s">
        <v>16421</v>
      </c>
      <c r="I1547" s="2" t="str">
        <f t="shared" si="100"/>
        <v>OSM</v>
      </c>
      <c r="J1547" s="2" t="str">
        <f t="shared" si="101"/>
        <v>Google Maps</v>
      </c>
      <c r="K1547" s="2" t="str">
        <f t="shared" si="102"/>
        <v>Google Search</v>
      </c>
      <c r="M1547" t="str">
        <f t="shared" si="103"/>
        <v>insert into public.street_names_mappings(teryt_simc_code, teryt_ulic_code, teryt_street_name, osm_street_name) values ('0976267', '12396', 'Marszałka', 'Marszałka');</v>
      </c>
    </row>
    <row r="1548" spans="1:13" x14ac:dyDescent="0.3">
      <c r="A1548" t="s">
        <v>12737</v>
      </c>
      <c r="B1548" t="s">
        <v>15479</v>
      </c>
      <c r="C1548" t="s">
        <v>332</v>
      </c>
      <c r="D1548" s="1" t="s">
        <v>1304</v>
      </c>
      <c r="E1548" t="s">
        <v>332</v>
      </c>
      <c r="F1548" s="1" t="s">
        <v>16420</v>
      </c>
      <c r="G1548" t="s">
        <v>16421</v>
      </c>
      <c r="H1548" t="s">
        <v>16421</v>
      </c>
      <c r="I1548" s="2" t="str">
        <f t="shared" ref="I1548:I1611" si="104">HYPERLINK(_xlfn.ENCODEURL(CONCATENATE("https://www.openstreetmap.org/search?query=",H1548,",",E1548)), "OSM")</f>
        <v>OSM</v>
      </c>
      <c r="J1548" s="2" t="str">
        <f t="shared" si="101"/>
        <v>Google Maps</v>
      </c>
      <c r="K1548" s="2" t="str">
        <f t="shared" si="102"/>
        <v>Google Search</v>
      </c>
      <c r="M1548" t="str">
        <f t="shared" si="103"/>
        <v>insert into public.street_names_mappings(teryt_simc_code, teryt_ulic_code, teryt_street_name, osm_street_name) values ('0982233', '12396', 'Marszałka', 'Marszałka');</v>
      </c>
    </row>
    <row r="1549" spans="1:13" x14ac:dyDescent="0.3">
      <c r="A1549" t="s">
        <v>12798</v>
      </c>
      <c r="B1549" t="s">
        <v>15336</v>
      </c>
      <c r="C1549" t="s">
        <v>687</v>
      </c>
      <c r="D1549" s="1" t="s">
        <v>1570</v>
      </c>
      <c r="E1549" t="s">
        <v>687</v>
      </c>
      <c r="F1549" s="1" t="s">
        <v>16422</v>
      </c>
      <c r="G1549" t="s">
        <v>16423</v>
      </c>
      <c r="H1549" t="s">
        <v>16423</v>
      </c>
      <c r="I1549" s="2" t="str">
        <f t="shared" si="104"/>
        <v>OSM</v>
      </c>
      <c r="J1549" s="2" t="str">
        <f t="shared" si="101"/>
        <v>Google Maps</v>
      </c>
      <c r="K1549" s="2" t="str">
        <f t="shared" si="102"/>
        <v>Google Search</v>
      </c>
      <c r="M1549" t="str">
        <f t="shared" si="103"/>
        <v>insert into public.street_names_mappings(teryt_simc_code, teryt_ulic_code, teryt_street_name, osm_street_name) values ('0965677', '12417', 'Marusarzówny', 'Marusarzówny');</v>
      </c>
    </row>
    <row r="1550" spans="1:13" x14ac:dyDescent="0.3">
      <c r="A1550" t="s">
        <v>12723</v>
      </c>
      <c r="B1550" t="s">
        <v>15645</v>
      </c>
      <c r="C1550" t="s">
        <v>194</v>
      </c>
      <c r="D1550" s="1" t="s">
        <v>1200</v>
      </c>
      <c r="E1550" t="s">
        <v>194</v>
      </c>
      <c r="F1550" s="1" t="s">
        <v>16424</v>
      </c>
      <c r="G1550" t="s">
        <v>16425</v>
      </c>
      <c r="H1550" t="s">
        <v>16425</v>
      </c>
      <c r="I1550" s="2" t="str">
        <f t="shared" si="104"/>
        <v>OSM</v>
      </c>
      <c r="J1550" s="2" t="str">
        <f t="shared" si="101"/>
        <v>Google Maps</v>
      </c>
      <c r="K1550" s="2" t="str">
        <f t="shared" si="102"/>
        <v>Google Search</v>
      </c>
      <c r="M1550" t="str">
        <f t="shared" si="103"/>
        <v>insert into public.street_names_mappings(teryt_simc_code, teryt_ulic_code, teryt_street_name, osm_street_name) values ('0951505', '12421', 'Marwin', 'Marwin');</v>
      </c>
    </row>
    <row r="1551" spans="1:13" x14ac:dyDescent="0.3">
      <c r="A1551" t="s">
        <v>12745</v>
      </c>
      <c r="B1551" t="s">
        <v>15233</v>
      </c>
      <c r="C1551" t="s">
        <v>11365</v>
      </c>
      <c r="D1551" s="1" t="s">
        <v>12210</v>
      </c>
      <c r="E1551" t="s">
        <v>11365</v>
      </c>
      <c r="F1551" s="1" t="s">
        <v>16426</v>
      </c>
      <c r="G1551" t="s">
        <v>16427</v>
      </c>
      <c r="H1551" t="s">
        <v>16427</v>
      </c>
      <c r="I1551" s="2" t="str">
        <f t="shared" si="104"/>
        <v>OSM</v>
      </c>
      <c r="J1551" s="2" t="str">
        <f t="shared" si="101"/>
        <v>Google Maps</v>
      </c>
      <c r="K1551" s="2" t="str">
        <f t="shared" si="102"/>
        <v>Google Search</v>
      </c>
      <c r="M1551" t="str">
        <f t="shared" si="103"/>
        <v>insert into public.street_names_mappings(teryt_simc_code, teryt_ulic_code, teryt_street_name, osm_street_name) values ('0988454', '12484', 'plac Matejki', 'plac Matejki');</v>
      </c>
    </row>
    <row r="1552" spans="1:13" x14ac:dyDescent="0.3">
      <c r="A1552" t="s">
        <v>12731</v>
      </c>
      <c r="B1552" t="s">
        <v>13055</v>
      </c>
      <c r="C1552" t="s">
        <v>11300</v>
      </c>
      <c r="D1552" s="1" t="s">
        <v>12141</v>
      </c>
      <c r="E1552" t="s">
        <v>11301</v>
      </c>
      <c r="F1552" s="1" t="s">
        <v>16428</v>
      </c>
      <c r="G1552" t="s">
        <v>16429</v>
      </c>
      <c r="H1552" t="s">
        <v>16429</v>
      </c>
      <c r="I1552" s="2" t="str">
        <f t="shared" si="104"/>
        <v>OSM</v>
      </c>
      <c r="J1552" s="2" t="str">
        <f t="shared" si="101"/>
        <v>Google Maps</v>
      </c>
      <c r="K1552" s="2" t="str">
        <f t="shared" si="102"/>
        <v>Google Search</v>
      </c>
      <c r="M1552" t="str">
        <f t="shared" si="103"/>
        <v>insert into public.street_names_mappings(teryt_simc_code, teryt_ulic_code, teryt_street_name, osm_street_name) values ('0728405', '12712', 'Michałowskiego', 'Michałowskiego');</v>
      </c>
    </row>
    <row r="1553" spans="1:13" x14ac:dyDescent="0.3">
      <c r="A1553" t="s">
        <v>12798</v>
      </c>
      <c r="B1553" t="s">
        <v>15461</v>
      </c>
      <c r="C1553" t="s">
        <v>11343</v>
      </c>
      <c r="D1553" s="1" t="s">
        <v>12188</v>
      </c>
      <c r="E1553" t="s">
        <v>11343</v>
      </c>
      <c r="F1553" s="1" t="s">
        <v>16428</v>
      </c>
      <c r="G1553" t="s">
        <v>16429</v>
      </c>
      <c r="H1553" t="s">
        <v>16429</v>
      </c>
      <c r="I1553" s="2" t="str">
        <f t="shared" si="104"/>
        <v>OSM</v>
      </c>
      <c r="J1553" s="2" t="str">
        <f t="shared" si="101"/>
        <v>Google Maps</v>
      </c>
      <c r="K1553" s="2" t="str">
        <f t="shared" si="102"/>
        <v>Google Search</v>
      </c>
      <c r="M1553" t="str">
        <f t="shared" si="103"/>
        <v>insert into public.street_names_mappings(teryt_simc_code, teryt_ulic_code, teryt_street_name, osm_street_name) values ('0965619', '12712', 'Michałowskiego', 'Michałowskiego');</v>
      </c>
    </row>
    <row r="1554" spans="1:13" x14ac:dyDescent="0.3">
      <c r="A1554" t="s">
        <v>12729</v>
      </c>
      <c r="B1554" t="s">
        <v>15196</v>
      </c>
      <c r="C1554" t="s">
        <v>329</v>
      </c>
      <c r="D1554" s="1" t="s">
        <v>1302</v>
      </c>
      <c r="E1554" t="s">
        <v>329</v>
      </c>
      <c r="F1554" s="1" t="s">
        <v>16428</v>
      </c>
      <c r="G1554" t="s">
        <v>16429</v>
      </c>
      <c r="H1554" t="s">
        <v>16429</v>
      </c>
      <c r="I1554" s="2" t="str">
        <f t="shared" si="104"/>
        <v>OSM</v>
      </c>
      <c r="J1554" s="2" t="str">
        <f t="shared" si="101"/>
        <v>Google Maps</v>
      </c>
      <c r="K1554" s="2" t="str">
        <f t="shared" si="102"/>
        <v>Google Search</v>
      </c>
      <c r="M1554" t="str">
        <f t="shared" si="103"/>
        <v>insert into public.street_names_mappings(teryt_simc_code, teryt_ulic_code, teryt_street_name, osm_street_name) values ('0937280', '12712', 'Michałowskiego', 'Michałowskiego');</v>
      </c>
    </row>
    <row r="1555" spans="1:13" x14ac:dyDescent="0.3">
      <c r="A1555" t="s">
        <v>12729</v>
      </c>
      <c r="B1555" t="s">
        <v>15341</v>
      </c>
      <c r="C1555" t="s">
        <v>2447</v>
      </c>
      <c r="D1555" s="1" t="s">
        <v>5133</v>
      </c>
      <c r="E1555" t="s">
        <v>2447</v>
      </c>
      <c r="F1555" s="1" t="s">
        <v>16428</v>
      </c>
      <c r="G1555" t="s">
        <v>16429</v>
      </c>
      <c r="H1555" t="s">
        <v>16429</v>
      </c>
      <c r="I1555" s="2" t="str">
        <f t="shared" si="104"/>
        <v>OSM</v>
      </c>
      <c r="J1555" s="2" t="str">
        <f t="shared" si="101"/>
        <v>Google Maps</v>
      </c>
      <c r="K1555" s="2" t="str">
        <f t="shared" si="102"/>
        <v>Google Search</v>
      </c>
      <c r="M1555" t="str">
        <f t="shared" si="103"/>
        <v>insert into public.street_names_mappings(teryt_simc_code, teryt_ulic_code, teryt_street_name, osm_street_name) values ('0971560', '12712', 'Michałowskiego', 'Michałowskiego');</v>
      </c>
    </row>
    <row r="1556" spans="1:13" x14ac:dyDescent="0.3">
      <c r="A1556" t="s">
        <v>12764</v>
      </c>
      <c r="B1556" t="s">
        <v>15074</v>
      </c>
      <c r="C1556" t="s">
        <v>9760</v>
      </c>
      <c r="D1556" s="1" t="s">
        <v>16430</v>
      </c>
      <c r="E1556" t="s">
        <v>11687</v>
      </c>
      <c r="F1556" s="1" t="s">
        <v>16431</v>
      </c>
      <c r="G1556" t="s">
        <v>16432</v>
      </c>
      <c r="H1556" t="s">
        <v>16432</v>
      </c>
      <c r="I1556" s="2" t="str">
        <f t="shared" si="104"/>
        <v>OSM</v>
      </c>
      <c r="J1556" s="2" t="str">
        <f t="shared" si="101"/>
        <v>Google Maps</v>
      </c>
      <c r="K1556" s="2" t="str">
        <f t="shared" si="102"/>
        <v>Google Search</v>
      </c>
      <c r="M1556" t="str">
        <f t="shared" si="103"/>
        <v>insert into public.street_names_mappings(teryt_simc_code, teryt_ulic_code, teryt_street_name, osm_street_name) values ('0094060', '12730', 'aleja Mickiewicza', 'aleja Mickiewicza');</v>
      </c>
    </row>
    <row r="1557" spans="1:13" x14ac:dyDescent="0.3">
      <c r="A1557" t="s">
        <v>12729</v>
      </c>
      <c r="B1557" t="s">
        <v>15718</v>
      </c>
      <c r="C1557" t="s">
        <v>5835</v>
      </c>
      <c r="D1557" s="1" t="s">
        <v>5836</v>
      </c>
      <c r="E1557" t="s">
        <v>5835</v>
      </c>
      <c r="F1557" s="1" t="s">
        <v>16431</v>
      </c>
      <c r="G1557" t="s">
        <v>16432</v>
      </c>
      <c r="H1557" t="s">
        <v>16432</v>
      </c>
      <c r="I1557" s="2" t="str">
        <f t="shared" si="104"/>
        <v>OSM</v>
      </c>
      <c r="J1557" s="2" t="str">
        <f t="shared" si="101"/>
        <v>Google Maps</v>
      </c>
      <c r="K1557" s="2" t="str">
        <f t="shared" si="102"/>
        <v>Google Search</v>
      </c>
      <c r="M1557" t="str">
        <f t="shared" si="103"/>
        <v>insert into public.street_names_mappings(teryt_simc_code, teryt_ulic_code, teryt_street_name, osm_street_name) values ('0967423', '12730', 'aleja Mickiewicza', 'aleja Mickiewicza');</v>
      </c>
    </row>
    <row r="1558" spans="1:13" x14ac:dyDescent="0.3">
      <c r="A1558" t="s">
        <v>12723</v>
      </c>
      <c r="B1558" t="s">
        <v>16047</v>
      </c>
      <c r="C1558" t="s">
        <v>2128</v>
      </c>
      <c r="D1558" s="1" t="s">
        <v>3980</v>
      </c>
      <c r="E1558" t="s">
        <v>2128</v>
      </c>
      <c r="F1558" s="1" t="s">
        <v>16433</v>
      </c>
      <c r="G1558" t="s">
        <v>16434</v>
      </c>
      <c r="H1558" t="s">
        <v>16434</v>
      </c>
      <c r="I1558" s="2" t="str">
        <f t="shared" si="104"/>
        <v>OSM</v>
      </c>
      <c r="J1558" s="2" t="str">
        <f t="shared" si="101"/>
        <v>Google Maps</v>
      </c>
      <c r="K1558" s="2" t="str">
        <f t="shared" si="102"/>
        <v>Google Search</v>
      </c>
      <c r="M1558" t="str">
        <f t="shared" si="103"/>
        <v>insert into public.street_names_mappings(teryt_simc_code, teryt_ulic_code, teryt_street_name, osm_street_name) values ('0952232', '12732', 'park Mickiewicza', 'park Mickiewicza');</v>
      </c>
    </row>
    <row r="1559" spans="1:13" x14ac:dyDescent="0.3">
      <c r="A1559" t="s">
        <v>12794</v>
      </c>
      <c r="B1559" t="s">
        <v>15451</v>
      </c>
      <c r="C1559" t="s">
        <v>18</v>
      </c>
      <c r="D1559" s="1" t="s">
        <v>1051</v>
      </c>
      <c r="E1559" t="s">
        <v>18</v>
      </c>
      <c r="F1559" s="1" t="s">
        <v>16435</v>
      </c>
      <c r="G1559" t="s">
        <v>16436</v>
      </c>
      <c r="H1559" t="s">
        <v>16436</v>
      </c>
      <c r="I1559" s="2" t="str">
        <f t="shared" si="104"/>
        <v>OSM</v>
      </c>
      <c r="J1559" s="2" t="str">
        <f t="shared" si="101"/>
        <v>Google Maps</v>
      </c>
      <c r="K1559" s="2" t="str">
        <f t="shared" si="102"/>
        <v>Google Search</v>
      </c>
      <c r="M1559" t="str">
        <f t="shared" si="103"/>
        <v>insert into public.street_names_mappings(teryt_simc_code, teryt_ulic_code, teryt_street_name, osm_street_name) values ('0930609', '12733', 'plac Mickiewicza', 'plac Mickiewicza');</v>
      </c>
    </row>
    <row r="1560" spans="1:13" x14ac:dyDescent="0.3">
      <c r="A1560" t="s">
        <v>12740</v>
      </c>
      <c r="B1560" t="s">
        <v>15624</v>
      </c>
      <c r="C1560" t="s">
        <v>11584</v>
      </c>
      <c r="D1560" s="1" t="s">
        <v>12414</v>
      </c>
      <c r="E1560" t="s">
        <v>11584</v>
      </c>
      <c r="F1560" s="1" t="s">
        <v>16435</v>
      </c>
      <c r="G1560" t="s">
        <v>16436</v>
      </c>
      <c r="H1560" t="s">
        <v>16436</v>
      </c>
      <c r="I1560" s="2" t="str">
        <f t="shared" si="104"/>
        <v>OSM</v>
      </c>
      <c r="J1560" s="2" t="str">
        <f t="shared" si="101"/>
        <v>Google Maps</v>
      </c>
      <c r="K1560" s="2" t="str">
        <f t="shared" si="102"/>
        <v>Google Search</v>
      </c>
      <c r="M1560" t="str">
        <f t="shared" si="103"/>
        <v>insert into public.street_names_mappings(teryt_simc_code, teryt_ulic_code, teryt_street_name, osm_street_name) values ('0219566', '12733', 'plac Mickiewicza', 'plac Mickiewicza');</v>
      </c>
    </row>
    <row r="1561" spans="1:13" x14ac:dyDescent="0.3">
      <c r="A1561" t="s">
        <v>12745</v>
      </c>
      <c r="B1561" t="s">
        <v>15631</v>
      </c>
      <c r="C1561" t="s">
        <v>2303</v>
      </c>
      <c r="D1561" s="1" t="s">
        <v>4096</v>
      </c>
      <c r="E1561" t="s">
        <v>2303</v>
      </c>
      <c r="F1561" s="1" t="s">
        <v>16435</v>
      </c>
      <c r="G1561" t="s">
        <v>16436</v>
      </c>
      <c r="H1561" t="s">
        <v>16436</v>
      </c>
      <c r="I1561" s="2" t="str">
        <f t="shared" si="104"/>
        <v>OSM</v>
      </c>
      <c r="J1561" s="2" t="str">
        <f t="shared" si="101"/>
        <v>Google Maps</v>
      </c>
      <c r="K1561" s="2" t="str">
        <f t="shared" si="102"/>
        <v>Google Search</v>
      </c>
      <c r="M1561" t="str">
        <f t="shared" si="103"/>
        <v>insert into public.street_names_mappings(teryt_simc_code, teryt_ulic_code, teryt_street_name, osm_street_name) values ('0988603', '12733', 'plac Mickiewicza', 'plac Mickiewicza');</v>
      </c>
    </row>
    <row r="1562" spans="1:13" x14ac:dyDescent="0.3">
      <c r="A1562" t="s">
        <v>12729</v>
      </c>
      <c r="B1562" t="s">
        <v>15239</v>
      </c>
      <c r="C1562" t="s">
        <v>7109</v>
      </c>
      <c r="D1562" s="1" t="s">
        <v>7110</v>
      </c>
      <c r="E1562" t="s">
        <v>7109</v>
      </c>
      <c r="F1562" s="1" t="s">
        <v>16435</v>
      </c>
      <c r="G1562" t="s">
        <v>16436</v>
      </c>
      <c r="H1562" t="s">
        <v>16436</v>
      </c>
      <c r="I1562" s="2" t="str">
        <f t="shared" si="104"/>
        <v>OSM</v>
      </c>
      <c r="J1562" s="2" t="str">
        <f t="shared" si="101"/>
        <v>Google Maps</v>
      </c>
      <c r="K1562" s="2" t="str">
        <f t="shared" si="102"/>
        <v>Google Search</v>
      </c>
      <c r="M1562" t="str">
        <f t="shared" si="103"/>
        <v>insert into public.street_names_mappings(teryt_simc_code, teryt_ulic_code, teryt_street_name, osm_street_name) values ('0531648', '12733', 'plac Mickiewicza', 'plac Mickiewicza');</v>
      </c>
    </row>
    <row r="1563" spans="1:13" x14ac:dyDescent="0.3">
      <c r="A1563" t="s">
        <v>12723</v>
      </c>
      <c r="B1563" t="s">
        <v>16187</v>
      </c>
      <c r="C1563" t="s">
        <v>777</v>
      </c>
      <c r="D1563" s="1" t="s">
        <v>1627</v>
      </c>
      <c r="E1563" t="s">
        <v>777</v>
      </c>
      <c r="F1563" s="1" t="s">
        <v>16437</v>
      </c>
      <c r="G1563" t="s">
        <v>16438</v>
      </c>
      <c r="H1563" t="s">
        <v>16438</v>
      </c>
      <c r="I1563" s="2" t="str">
        <f t="shared" si="104"/>
        <v>OSM</v>
      </c>
      <c r="J1563" s="2" t="str">
        <f t="shared" si="101"/>
        <v>Google Maps</v>
      </c>
      <c r="K1563" s="2" t="str">
        <f t="shared" si="102"/>
        <v>Google Search</v>
      </c>
      <c r="M1563" t="str">
        <f t="shared" si="103"/>
        <v>insert into public.street_names_mappings(teryt_simc_code, teryt_ulic_code, teryt_street_name, osm_street_name) values ('0959903', '12775', 'park Miejski', 'park Miejski');</v>
      </c>
    </row>
    <row r="1564" spans="1:13" x14ac:dyDescent="0.3">
      <c r="A1564" t="s">
        <v>12759</v>
      </c>
      <c r="B1564" t="s">
        <v>15386</v>
      </c>
      <c r="C1564" t="s">
        <v>154</v>
      </c>
      <c r="D1564" s="1" t="s">
        <v>1173</v>
      </c>
      <c r="E1564" t="s">
        <v>154</v>
      </c>
      <c r="F1564" s="1" t="s">
        <v>16439</v>
      </c>
      <c r="G1564" t="s">
        <v>16440</v>
      </c>
      <c r="H1564" t="s">
        <v>16440</v>
      </c>
      <c r="I1564" s="2" t="str">
        <f t="shared" si="104"/>
        <v>OSM</v>
      </c>
      <c r="J1564" s="2" t="str">
        <f t="shared" si="101"/>
        <v>Google Maps</v>
      </c>
      <c r="K1564" s="2" t="str">
        <f t="shared" si="102"/>
        <v>Google Search</v>
      </c>
      <c r="M1564" t="str">
        <f t="shared" si="103"/>
        <v>insert into public.street_names_mappings(teryt_simc_code, teryt_ulic_code, teryt_street_name, osm_street_name) values ('0967647', '12781', 'Mielczarskiego', 'Mielczarskiego');</v>
      </c>
    </row>
    <row r="1565" spans="1:13" x14ac:dyDescent="0.3">
      <c r="A1565" t="s">
        <v>12794</v>
      </c>
      <c r="B1565" t="s">
        <v>15601</v>
      </c>
      <c r="C1565" t="s">
        <v>2015</v>
      </c>
      <c r="D1565" s="1" t="s">
        <v>3909</v>
      </c>
      <c r="E1565" t="s">
        <v>2015</v>
      </c>
      <c r="F1565" s="1" t="s">
        <v>16439</v>
      </c>
      <c r="G1565" t="s">
        <v>16440</v>
      </c>
      <c r="H1565" t="s">
        <v>16440</v>
      </c>
      <c r="I1565" s="2" t="str">
        <f t="shared" si="104"/>
        <v>OSM</v>
      </c>
      <c r="J1565" s="2" t="str">
        <f t="shared" ref="J1565:J1628" si="105">HYPERLINK(CONCATENATE("https://www.google.de/maps/search/",H1565,", ",E1565), "Google Maps")</f>
        <v>Google Maps</v>
      </c>
      <c r="K1565" s="2" t="str">
        <f t="shared" ref="K1565:K1628" si="106">HYPERLINK(CONCATENATE("https://www.google.de/search?q=", H1565, ", ",E1565), "Google Search")</f>
        <v>Google Search</v>
      </c>
      <c r="M1565" t="str">
        <f t="shared" ref="M1565:M1628" si="107"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('0932710', '12781', 'Mielczarskiego', 'Mielczarskiego');</v>
      </c>
    </row>
    <row r="1566" spans="1:13" x14ac:dyDescent="0.3">
      <c r="A1566" t="s">
        <v>12806</v>
      </c>
      <c r="B1566" t="s">
        <v>15721</v>
      </c>
      <c r="C1566" t="s">
        <v>11169</v>
      </c>
      <c r="D1566" s="1" t="s">
        <v>12006</v>
      </c>
      <c r="E1566" t="s">
        <v>11169</v>
      </c>
      <c r="F1566" s="1" t="s">
        <v>16439</v>
      </c>
      <c r="G1566" t="s">
        <v>16440</v>
      </c>
      <c r="H1566" t="s">
        <v>16440</v>
      </c>
      <c r="I1566" s="2" t="str">
        <f t="shared" si="104"/>
        <v>OSM</v>
      </c>
      <c r="J1566" s="2" t="str">
        <f t="shared" si="105"/>
        <v>Google Maps</v>
      </c>
      <c r="K1566" s="2" t="str">
        <f t="shared" si="106"/>
        <v>Google Search</v>
      </c>
      <c r="M1566" t="str">
        <f t="shared" si="107"/>
        <v>insert into public.street_names_mappings(teryt_simc_code, teryt_ulic_code, teryt_street_name, osm_street_name) values ('0946906', '12781', 'Mielczarskiego', 'Mielczarskiego');</v>
      </c>
    </row>
    <row r="1567" spans="1:13" x14ac:dyDescent="0.3">
      <c r="A1567" t="s">
        <v>12735</v>
      </c>
      <c r="B1567" t="s">
        <v>16290</v>
      </c>
      <c r="C1567" t="s">
        <v>237</v>
      </c>
      <c r="D1567" s="1" t="s">
        <v>3968</v>
      </c>
      <c r="E1567" t="s">
        <v>237</v>
      </c>
      <c r="F1567" s="1" t="s">
        <v>16439</v>
      </c>
      <c r="G1567" t="s">
        <v>16440</v>
      </c>
      <c r="H1567" t="s">
        <v>16440</v>
      </c>
      <c r="I1567" s="2" t="str">
        <f t="shared" si="104"/>
        <v>OSM</v>
      </c>
      <c r="J1567" s="2" t="str">
        <f t="shared" si="105"/>
        <v>Google Maps</v>
      </c>
      <c r="K1567" s="2" t="str">
        <f t="shared" si="106"/>
        <v>Google Search</v>
      </c>
      <c r="M1567" t="str">
        <f t="shared" si="107"/>
        <v>insert into public.street_names_mappings(teryt_simc_code, teryt_ulic_code, teryt_street_name, osm_street_name) values ('0930294', '12781', 'Mielczarskiego', 'Mielczarskiego');</v>
      </c>
    </row>
    <row r="1568" spans="1:13" x14ac:dyDescent="0.3">
      <c r="A1568" t="s">
        <v>12740</v>
      </c>
      <c r="B1568" t="s">
        <v>15556</v>
      </c>
      <c r="C1568" t="s">
        <v>987</v>
      </c>
      <c r="D1568" s="1" t="s">
        <v>1783</v>
      </c>
      <c r="E1568" t="s">
        <v>987</v>
      </c>
      <c r="F1568" s="1" t="s">
        <v>16441</v>
      </c>
      <c r="G1568" t="s">
        <v>16442</v>
      </c>
      <c r="H1568" t="s">
        <v>16442</v>
      </c>
      <c r="I1568" s="2" t="str">
        <f t="shared" si="104"/>
        <v>OSM</v>
      </c>
      <c r="J1568" s="2" t="str">
        <f t="shared" si="105"/>
        <v>Google Maps</v>
      </c>
      <c r="K1568" s="2" t="str">
        <f t="shared" si="106"/>
        <v>Google Search</v>
      </c>
      <c r="M1568" t="str">
        <f t="shared" si="107"/>
        <v>insert into public.street_names_mappings(teryt_simc_code, teryt_ulic_code, teryt_street_name, osm_street_name) values ('0941984', '12791', 'Mielęckiego', 'Mielęckiego');</v>
      </c>
    </row>
    <row r="1569" spans="1:13" x14ac:dyDescent="0.3">
      <c r="A1569" t="s">
        <v>12794</v>
      </c>
      <c r="B1569" t="s">
        <v>15470</v>
      </c>
      <c r="C1569" t="s">
        <v>2032</v>
      </c>
      <c r="D1569" s="1" t="s">
        <v>3919</v>
      </c>
      <c r="E1569" t="s">
        <v>2032</v>
      </c>
      <c r="F1569" s="1" t="s">
        <v>16443</v>
      </c>
      <c r="G1569" t="s">
        <v>16444</v>
      </c>
      <c r="H1569" t="s">
        <v>16444</v>
      </c>
      <c r="I1569" s="2" t="str">
        <f t="shared" si="104"/>
        <v>OSM</v>
      </c>
      <c r="J1569" s="2" t="str">
        <f t="shared" si="105"/>
        <v>Google Maps</v>
      </c>
      <c r="K1569" s="2" t="str">
        <f t="shared" si="106"/>
        <v>Google Search</v>
      </c>
      <c r="M1569" t="str">
        <f t="shared" si="107"/>
        <v>insert into public.street_names_mappings(teryt_simc_code, teryt_ulic_code, teryt_street_name, osm_street_name) values ('0964583', '12808', 'Mierosławskiego', 'Mierosławskiego');</v>
      </c>
    </row>
    <row r="1570" spans="1:13" x14ac:dyDescent="0.3">
      <c r="A1570" t="s">
        <v>12764</v>
      </c>
      <c r="B1570" t="s">
        <v>15054</v>
      </c>
      <c r="C1570" t="s">
        <v>2388</v>
      </c>
      <c r="D1570" s="1" t="s">
        <v>4147</v>
      </c>
      <c r="E1570" t="s">
        <v>2388</v>
      </c>
      <c r="F1570" s="1" t="s">
        <v>16443</v>
      </c>
      <c r="G1570" t="s">
        <v>16444</v>
      </c>
      <c r="H1570" t="s">
        <v>16444</v>
      </c>
      <c r="I1570" s="2" t="str">
        <f t="shared" si="104"/>
        <v>OSM</v>
      </c>
      <c r="J1570" s="2" t="str">
        <f t="shared" si="105"/>
        <v>Google Maps</v>
      </c>
      <c r="K1570" s="2" t="str">
        <f t="shared" si="106"/>
        <v>Google Search</v>
      </c>
      <c r="M1570" t="str">
        <f t="shared" si="107"/>
        <v>insert into public.street_names_mappings(teryt_simc_code, teryt_ulic_code, teryt_street_name, osm_street_name) values ('0983333', '12808', 'Mierosławskiego', 'Mierosławskiego');</v>
      </c>
    </row>
    <row r="1571" spans="1:13" x14ac:dyDescent="0.3">
      <c r="A1571" t="s">
        <v>12794</v>
      </c>
      <c r="B1571" t="s">
        <v>15694</v>
      </c>
      <c r="C1571" t="s">
        <v>11503</v>
      </c>
      <c r="D1571" s="1" t="s">
        <v>12329</v>
      </c>
      <c r="E1571" t="s">
        <v>11503</v>
      </c>
      <c r="F1571" s="1" t="s">
        <v>16443</v>
      </c>
      <c r="G1571" t="s">
        <v>16444</v>
      </c>
      <c r="H1571" t="s">
        <v>16444</v>
      </c>
      <c r="I1571" s="2" t="str">
        <f t="shared" si="104"/>
        <v>OSM</v>
      </c>
      <c r="J1571" s="2" t="str">
        <f t="shared" si="105"/>
        <v>Google Maps</v>
      </c>
      <c r="K1571" s="2" t="str">
        <f t="shared" si="106"/>
        <v>Google Search</v>
      </c>
      <c r="M1571" t="str">
        <f t="shared" si="107"/>
        <v>insert into public.street_names_mappings(teryt_simc_code, teryt_ulic_code, teryt_street_name, osm_street_name) values ('0932873', '12808', 'Mierosławskiego', 'Mierosławskiego');</v>
      </c>
    </row>
    <row r="1572" spans="1:13" x14ac:dyDescent="0.3">
      <c r="A1572" t="s">
        <v>12729</v>
      </c>
      <c r="B1572" t="s">
        <v>15087</v>
      </c>
      <c r="C1572" t="s">
        <v>9500</v>
      </c>
      <c r="D1572" s="1" t="s">
        <v>12532</v>
      </c>
      <c r="E1572" t="s">
        <v>9500</v>
      </c>
      <c r="F1572" s="1" t="s">
        <v>16443</v>
      </c>
      <c r="G1572" t="s">
        <v>16444</v>
      </c>
      <c r="H1572" t="s">
        <v>16444</v>
      </c>
      <c r="I1572" s="2" t="str">
        <f t="shared" si="104"/>
        <v>OSM</v>
      </c>
      <c r="J1572" s="2" t="str">
        <f t="shared" si="105"/>
        <v>Google Maps</v>
      </c>
      <c r="K1572" s="2" t="str">
        <f t="shared" si="106"/>
        <v>Google Search</v>
      </c>
      <c r="M1572" t="str">
        <f t="shared" si="107"/>
        <v>insert into public.street_names_mappings(teryt_simc_code, teryt_ulic_code, teryt_street_name, osm_street_name) values ('0954656', '12808', 'Mierosławskiego', 'Mierosławskiego');</v>
      </c>
    </row>
    <row r="1573" spans="1:13" x14ac:dyDescent="0.3">
      <c r="A1573" t="s">
        <v>12743</v>
      </c>
      <c r="B1573" t="s">
        <v>16124</v>
      </c>
      <c r="C1573" t="s">
        <v>2146</v>
      </c>
      <c r="D1573" s="1" t="s">
        <v>3996</v>
      </c>
      <c r="E1573" t="s">
        <v>2146</v>
      </c>
      <c r="F1573" s="1" t="s">
        <v>16443</v>
      </c>
      <c r="G1573" t="s">
        <v>16444</v>
      </c>
      <c r="H1573" t="s">
        <v>16444</v>
      </c>
      <c r="I1573" s="2" t="str">
        <f t="shared" si="104"/>
        <v>OSM</v>
      </c>
      <c r="J1573" s="2" t="str">
        <f t="shared" si="105"/>
        <v>Google Maps</v>
      </c>
      <c r="K1573" s="2" t="str">
        <f t="shared" si="106"/>
        <v>Google Search</v>
      </c>
      <c r="M1573" t="str">
        <f t="shared" si="107"/>
        <v>insert into public.street_names_mappings(teryt_simc_code, teryt_ulic_code, teryt_street_name, osm_street_name) values ('0950262', '12808', 'Mierosławskiego', 'Mierosławskiego');</v>
      </c>
    </row>
    <row r="1574" spans="1:13" x14ac:dyDescent="0.3">
      <c r="A1574" t="s">
        <v>12727</v>
      </c>
      <c r="B1574" t="s">
        <v>15998</v>
      </c>
      <c r="C1574" t="s">
        <v>15999</v>
      </c>
      <c r="D1574" s="1" t="s">
        <v>16000</v>
      </c>
      <c r="E1574" t="s">
        <v>15999</v>
      </c>
      <c r="F1574" s="1" t="s">
        <v>16445</v>
      </c>
      <c r="G1574" t="s">
        <v>16446</v>
      </c>
      <c r="H1574" t="s">
        <v>16446</v>
      </c>
      <c r="I1574" s="2" t="str">
        <f t="shared" si="104"/>
        <v>OSM</v>
      </c>
      <c r="J1574" s="2" t="str">
        <f t="shared" si="105"/>
        <v>Google Maps</v>
      </c>
      <c r="K1574" s="2" t="str">
        <f t="shared" si="106"/>
        <v>Google Search</v>
      </c>
      <c r="M1574" t="str">
        <f t="shared" si="107"/>
        <v>insert into public.street_names_mappings(teryt_simc_code, teryt_ulic_code, teryt_street_name, osm_street_name) values ('0757074', '12814', 'Mieruniszka', 'Mieruniszka');</v>
      </c>
    </row>
    <row r="1575" spans="1:13" x14ac:dyDescent="0.3">
      <c r="A1575" t="s">
        <v>12725</v>
      </c>
      <c r="B1575" t="s">
        <v>14691</v>
      </c>
      <c r="C1575" t="s">
        <v>1843</v>
      </c>
      <c r="D1575" s="1" t="s">
        <v>3785</v>
      </c>
      <c r="E1575" t="s">
        <v>1843</v>
      </c>
      <c r="F1575" s="1" t="s">
        <v>16447</v>
      </c>
      <c r="G1575" t="s">
        <v>16448</v>
      </c>
      <c r="H1575" t="s">
        <v>16448</v>
      </c>
      <c r="I1575" s="2" t="str">
        <f t="shared" si="104"/>
        <v>OSM</v>
      </c>
      <c r="J1575" s="2" t="str">
        <f t="shared" si="105"/>
        <v>Google Maps</v>
      </c>
      <c r="K1575" s="2" t="str">
        <f t="shared" si="106"/>
        <v>Google Search</v>
      </c>
      <c r="M1575" t="str">
        <f t="shared" si="107"/>
        <v>insert into public.street_names_mappings(teryt_simc_code, teryt_ulic_code, teryt_street_name, osm_street_name) values ('0934694', '12873', 'Migały', 'Migały');</v>
      </c>
    </row>
    <row r="1576" spans="1:13" x14ac:dyDescent="0.3">
      <c r="A1576" t="s">
        <v>12729</v>
      </c>
      <c r="B1576" t="s">
        <v>15506</v>
      </c>
      <c r="C1576" t="s">
        <v>235</v>
      </c>
      <c r="D1576" s="1" t="s">
        <v>1231</v>
      </c>
      <c r="E1576" t="s">
        <v>235</v>
      </c>
      <c r="F1576" s="1" t="s">
        <v>16449</v>
      </c>
      <c r="G1576" t="s">
        <v>16450</v>
      </c>
      <c r="H1576" t="s">
        <v>16450</v>
      </c>
      <c r="I1576" s="2" t="str">
        <f t="shared" si="104"/>
        <v>OSM</v>
      </c>
      <c r="J1576" s="2" t="str">
        <f t="shared" si="105"/>
        <v>Google Maps</v>
      </c>
      <c r="K1576" s="2" t="str">
        <f t="shared" si="106"/>
        <v>Google Search</v>
      </c>
      <c r="M1576" t="str">
        <f t="shared" si="107"/>
        <v>insert into public.street_names_mappings(teryt_simc_code, teryt_ulic_code, teryt_street_name, osm_street_name) values ('0969400', '12970', 'Miłowita', 'Miłowita');</v>
      </c>
    </row>
    <row r="1577" spans="1:13" x14ac:dyDescent="0.3">
      <c r="A1577" t="s">
        <v>12798</v>
      </c>
      <c r="B1577" t="s">
        <v>15393</v>
      </c>
      <c r="C1577" t="s">
        <v>9516</v>
      </c>
      <c r="D1577" s="1" t="s">
        <v>9517</v>
      </c>
      <c r="E1577" t="s">
        <v>9516</v>
      </c>
      <c r="F1577" s="1" t="s">
        <v>16451</v>
      </c>
      <c r="G1577" t="s">
        <v>16452</v>
      </c>
      <c r="H1577" t="s">
        <v>16452</v>
      </c>
      <c r="I1577" s="2" t="str">
        <f t="shared" si="104"/>
        <v>OSM</v>
      </c>
      <c r="J1577" s="2" t="str">
        <f t="shared" si="105"/>
        <v>Google Maps</v>
      </c>
      <c r="K1577" s="2" t="str">
        <f t="shared" si="106"/>
        <v>Google Search</v>
      </c>
      <c r="M1577" t="str">
        <f t="shared" si="107"/>
        <v>insert into public.street_names_mappings(teryt_simc_code, teryt_ulic_code, teryt_street_name, osm_street_name) values ('0965855', '12998', 'Miraszewskiego', 'Miraszewskiego');</v>
      </c>
    </row>
    <row r="1578" spans="1:13" x14ac:dyDescent="0.3">
      <c r="A1578" t="s">
        <v>12740</v>
      </c>
      <c r="B1578" t="s">
        <v>15544</v>
      </c>
      <c r="C1578" t="s">
        <v>252</v>
      </c>
      <c r="D1578" s="1" t="s">
        <v>1243</v>
      </c>
      <c r="E1578" t="s">
        <v>252</v>
      </c>
      <c r="F1578" s="1" t="s">
        <v>16453</v>
      </c>
      <c r="G1578" t="s">
        <v>16454</v>
      </c>
      <c r="H1578" t="s">
        <v>16454</v>
      </c>
      <c r="I1578" s="2" t="str">
        <f t="shared" si="104"/>
        <v>OSM</v>
      </c>
      <c r="J1578" s="2" t="str">
        <f t="shared" si="105"/>
        <v>Google Maps</v>
      </c>
      <c r="K1578" s="2" t="str">
        <f t="shared" si="106"/>
        <v>Google Search</v>
      </c>
      <c r="M1578" t="str">
        <f t="shared" si="107"/>
        <v>insert into public.street_names_mappings(teryt_simc_code, teryt_ulic_code, teryt_street_name, osm_street_name) values ('0939473', '13000', 'Mireckiego', 'Mireckiego');</v>
      </c>
    </row>
    <row r="1579" spans="1:13" x14ac:dyDescent="0.3">
      <c r="A1579" t="s">
        <v>12759</v>
      </c>
      <c r="B1579" t="s">
        <v>15647</v>
      </c>
      <c r="C1579" t="s">
        <v>5183</v>
      </c>
      <c r="D1579" s="1" t="s">
        <v>5184</v>
      </c>
      <c r="E1579" t="s">
        <v>5183</v>
      </c>
      <c r="F1579" s="1" t="s">
        <v>16453</v>
      </c>
      <c r="G1579" t="s">
        <v>16454</v>
      </c>
      <c r="H1579" t="s">
        <v>16454</v>
      </c>
      <c r="I1579" s="2" t="str">
        <f t="shared" si="104"/>
        <v>OSM</v>
      </c>
      <c r="J1579" s="2" t="str">
        <f t="shared" si="105"/>
        <v>Google Maps</v>
      </c>
      <c r="K1579" s="2" t="str">
        <f t="shared" si="106"/>
        <v>Google Search</v>
      </c>
      <c r="M1579" t="str">
        <f t="shared" si="107"/>
        <v>insert into public.street_names_mappings(teryt_simc_code, teryt_ulic_code, teryt_street_name, osm_street_name) values ('0969103', '13000', 'Mireckiego', 'Mireckiego');</v>
      </c>
    </row>
    <row r="1580" spans="1:13" x14ac:dyDescent="0.3">
      <c r="A1580" t="s">
        <v>12725</v>
      </c>
      <c r="B1580" t="s">
        <v>15690</v>
      </c>
      <c r="C1580" t="s">
        <v>1952</v>
      </c>
      <c r="D1580" s="1" t="s">
        <v>3869</v>
      </c>
      <c r="E1580" t="s">
        <v>1952</v>
      </c>
      <c r="F1580" s="1" t="s">
        <v>16453</v>
      </c>
      <c r="G1580" t="s">
        <v>16454</v>
      </c>
      <c r="H1580" t="s">
        <v>16454</v>
      </c>
      <c r="I1580" s="2" t="str">
        <f t="shared" si="104"/>
        <v>OSM</v>
      </c>
      <c r="J1580" s="2" t="str">
        <f t="shared" si="105"/>
        <v>Google Maps</v>
      </c>
      <c r="K1580" s="2" t="str">
        <f t="shared" si="106"/>
        <v>Google Search</v>
      </c>
      <c r="M1580" t="str">
        <f t="shared" si="107"/>
        <v>insert into public.street_names_mappings(teryt_simc_code, teryt_ulic_code, teryt_street_name, osm_street_name) values ('0977373', '13000', 'Mireckiego', 'Mireckiego');</v>
      </c>
    </row>
    <row r="1581" spans="1:13" x14ac:dyDescent="0.3">
      <c r="A1581" t="s">
        <v>12759</v>
      </c>
      <c r="B1581" t="s">
        <v>15455</v>
      </c>
      <c r="C1581" t="s">
        <v>245</v>
      </c>
      <c r="D1581" s="1" t="s">
        <v>1238</v>
      </c>
      <c r="E1581" t="s">
        <v>245</v>
      </c>
      <c r="F1581" s="1" t="s">
        <v>16453</v>
      </c>
      <c r="G1581" t="s">
        <v>16454</v>
      </c>
      <c r="H1581" t="s">
        <v>16454</v>
      </c>
      <c r="I1581" s="2" t="str">
        <f t="shared" si="104"/>
        <v>OSM</v>
      </c>
      <c r="J1581" s="2" t="str">
        <f t="shared" si="105"/>
        <v>Google Maps</v>
      </c>
      <c r="K1581" s="2" t="str">
        <f t="shared" si="106"/>
        <v>Google Search</v>
      </c>
      <c r="M1581" t="str">
        <f t="shared" si="107"/>
        <v>insert into public.street_names_mappings(teryt_simc_code, teryt_ulic_code, teryt_street_name, osm_street_name) values ('0968300', '13000', 'Mireckiego', 'Mireckiego');</v>
      </c>
    </row>
    <row r="1582" spans="1:13" x14ac:dyDescent="0.3">
      <c r="A1582" t="s">
        <v>12764</v>
      </c>
      <c r="B1582" t="s">
        <v>15408</v>
      </c>
      <c r="C1582" t="s">
        <v>3002</v>
      </c>
      <c r="D1582" s="1" t="s">
        <v>4552</v>
      </c>
      <c r="E1582" t="s">
        <v>3002</v>
      </c>
      <c r="F1582" s="1" t="s">
        <v>16455</v>
      </c>
      <c r="G1582" t="s">
        <v>16456</v>
      </c>
      <c r="H1582" t="s">
        <v>16456</v>
      </c>
      <c r="I1582" s="2" t="str">
        <f t="shared" si="104"/>
        <v>OSM</v>
      </c>
      <c r="J1582" s="2" t="str">
        <f t="shared" si="105"/>
        <v>Google Maps</v>
      </c>
      <c r="K1582" s="2" t="str">
        <f t="shared" si="106"/>
        <v>Google Search</v>
      </c>
      <c r="M1582" t="str">
        <f t="shared" si="107"/>
        <v>insert into public.street_names_mappings(teryt_simc_code, teryt_ulic_code, teryt_street_name, osm_street_name) values ('0986060', '13014', 'Mirosławskiego', 'Mirosławskiego');</v>
      </c>
    </row>
    <row r="1583" spans="1:13" x14ac:dyDescent="0.3">
      <c r="A1583" t="s">
        <v>12737</v>
      </c>
      <c r="B1583" t="s">
        <v>15512</v>
      </c>
      <c r="C1583" t="s">
        <v>600</v>
      </c>
      <c r="D1583" s="1" t="s">
        <v>1506</v>
      </c>
      <c r="E1583" t="s">
        <v>600</v>
      </c>
      <c r="F1583" s="1" t="s">
        <v>16457</v>
      </c>
      <c r="G1583" t="s">
        <v>16458</v>
      </c>
      <c r="H1583" t="s">
        <v>16458</v>
      </c>
      <c r="I1583" s="2" t="str">
        <f t="shared" si="104"/>
        <v>OSM</v>
      </c>
      <c r="J1583" s="2" t="str">
        <f t="shared" si="105"/>
        <v>Google Maps</v>
      </c>
      <c r="K1583" s="2" t="str">
        <f t="shared" si="106"/>
        <v>Google Search</v>
      </c>
      <c r="M1583" t="str">
        <f t="shared" si="107"/>
        <v>insert into public.street_names_mappings(teryt_simc_code, teryt_ulic_code, teryt_street_name, osm_street_name) values ('0972513', '13026', 'Misiągiewicza', 'Misiągiewicza');</v>
      </c>
    </row>
    <row r="1584" spans="1:13" x14ac:dyDescent="0.3">
      <c r="A1584" t="s">
        <v>12737</v>
      </c>
      <c r="B1584" t="s">
        <v>15614</v>
      </c>
      <c r="C1584" t="s">
        <v>6342</v>
      </c>
      <c r="D1584" s="1" t="s">
        <v>8796</v>
      </c>
      <c r="E1584" t="s">
        <v>6342</v>
      </c>
      <c r="F1584" s="1" t="s">
        <v>16459</v>
      </c>
      <c r="G1584" t="s">
        <v>16460</v>
      </c>
      <c r="H1584" t="s">
        <v>16460</v>
      </c>
      <c r="I1584" s="2" t="str">
        <f t="shared" si="104"/>
        <v>OSM</v>
      </c>
      <c r="J1584" s="2" t="str">
        <f t="shared" si="105"/>
        <v>Google Maps</v>
      </c>
      <c r="K1584" s="2" t="str">
        <f t="shared" si="106"/>
        <v>Google Search</v>
      </c>
      <c r="M1584" t="str">
        <f t="shared" si="107"/>
        <v>insert into public.street_names_mappings(teryt_simc_code, teryt_ulic_code, teryt_street_name, osm_street_name) values ('0953421', '13043', 'Mitkowskiego', 'Mitkowskiego');</v>
      </c>
    </row>
    <row r="1585" spans="1:13" x14ac:dyDescent="0.3">
      <c r="A1585" t="s">
        <v>12794</v>
      </c>
      <c r="B1585" t="s">
        <v>16461</v>
      </c>
      <c r="C1585" t="s">
        <v>11508</v>
      </c>
      <c r="D1585" s="1" t="s">
        <v>12333</v>
      </c>
      <c r="E1585" t="s">
        <v>11508</v>
      </c>
      <c r="F1585" s="1" t="s">
        <v>16462</v>
      </c>
      <c r="G1585" t="s">
        <v>16463</v>
      </c>
      <c r="H1585" t="s">
        <v>16463</v>
      </c>
      <c r="I1585" s="2" t="str">
        <f t="shared" si="104"/>
        <v>OSM</v>
      </c>
      <c r="J1585" s="2" t="str">
        <f t="shared" si="105"/>
        <v>Google Maps</v>
      </c>
      <c r="K1585" s="2" t="str">
        <f t="shared" si="106"/>
        <v>Google Search</v>
      </c>
      <c r="M1585" t="str">
        <f t="shared" si="107"/>
        <v>insert into public.street_names_mappings(teryt_simc_code, teryt_ulic_code, teryt_street_name, osm_street_name) values ('0964896', '13072', 'Młodkowskiego', 'Młodkowskiego');</v>
      </c>
    </row>
    <row r="1586" spans="1:13" x14ac:dyDescent="0.3">
      <c r="A1586" t="s">
        <v>12806</v>
      </c>
      <c r="B1586" t="s">
        <v>15205</v>
      </c>
      <c r="C1586" t="s">
        <v>326</v>
      </c>
      <c r="D1586" s="1" t="s">
        <v>1299</v>
      </c>
      <c r="E1586" t="s">
        <v>326</v>
      </c>
      <c r="F1586" s="1" t="s">
        <v>16464</v>
      </c>
      <c r="G1586" t="s">
        <v>16465</v>
      </c>
      <c r="H1586" t="s">
        <v>16465</v>
      </c>
      <c r="I1586" s="2" t="str">
        <f t="shared" si="104"/>
        <v>OSM</v>
      </c>
      <c r="J1586" s="2" t="str">
        <f t="shared" si="105"/>
        <v>Google Maps</v>
      </c>
      <c r="K1586" s="2" t="str">
        <f t="shared" si="106"/>
        <v>Google Search</v>
      </c>
      <c r="M1586" t="str">
        <f t="shared" si="107"/>
        <v>insert into public.street_names_mappings(teryt_simc_code, teryt_ulic_code, teryt_street_name, osm_street_name) values ('0947716', '13092', 'Młodzawy', 'Młodzawy');</v>
      </c>
    </row>
    <row r="1587" spans="1:13" x14ac:dyDescent="0.3">
      <c r="A1587" t="s">
        <v>12759</v>
      </c>
      <c r="B1587" t="s">
        <v>15647</v>
      </c>
      <c r="C1587" t="s">
        <v>5183</v>
      </c>
      <c r="D1587" s="1" t="s">
        <v>5184</v>
      </c>
      <c r="E1587" t="s">
        <v>5183</v>
      </c>
      <c r="F1587" s="1" t="s">
        <v>16466</v>
      </c>
      <c r="G1587" t="s">
        <v>16467</v>
      </c>
      <c r="H1587" t="s">
        <v>16467</v>
      </c>
      <c r="I1587" s="2" t="str">
        <f t="shared" si="104"/>
        <v>OSM</v>
      </c>
      <c r="J1587" s="2" t="str">
        <f t="shared" si="105"/>
        <v>Google Maps</v>
      </c>
      <c r="K1587" s="2" t="str">
        <f t="shared" si="106"/>
        <v>Google Search</v>
      </c>
      <c r="M1587" t="str">
        <f t="shared" si="107"/>
        <v>insert into public.street_names_mappings(teryt_simc_code, teryt_ulic_code, teryt_street_name, osm_street_name) values ('0969103', '13178', 'Modrzejewskiej', 'Modrzejewskiej');</v>
      </c>
    </row>
    <row r="1588" spans="1:13" x14ac:dyDescent="0.3">
      <c r="A1588" t="s">
        <v>12737</v>
      </c>
      <c r="B1588" t="s">
        <v>15401</v>
      </c>
      <c r="C1588" t="s">
        <v>2959</v>
      </c>
      <c r="D1588" s="1" t="s">
        <v>4526</v>
      </c>
      <c r="E1588" t="s">
        <v>2959</v>
      </c>
      <c r="F1588" s="1" t="s">
        <v>16466</v>
      </c>
      <c r="G1588" t="s">
        <v>16467</v>
      </c>
      <c r="H1588" t="s">
        <v>16467</v>
      </c>
      <c r="I1588" s="2" t="str">
        <f t="shared" si="104"/>
        <v>OSM</v>
      </c>
      <c r="J1588" s="2" t="str">
        <f t="shared" si="105"/>
        <v>Google Maps</v>
      </c>
      <c r="K1588" s="2" t="str">
        <f t="shared" si="106"/>
        <v>Google Search</v>
      </c>
      <c r="M1588" t="str">
        <f t="shared" si="107"/>
        <v>insert into public.street_names_mappings(teryt_simc_code, teryt_ulic_code, teryt_street_name, osm_street_name) values ('0974618', '13178', 'Modrzejewskiej', 'Modrzejewskiej');</v>
      </c>
    </row>
    <row r="1589" spans="1:13" x14ac:dyDescent="0.3">
      <c r="A1589" t="s">
        <v>12731</v>
      </c>
      <c r="B1589" t="s">
        <v>13146</v>
      </c>
      <c r="C1589" t="s">
        <v>5083</v>
      </c>
      <c r="D1589" s="1" t="s">
        <v>12404</v>
      </c>
      <c r="E1589" t="s">
        <v>5083</v>
      </c>
      <c r="F1589" s="1" t="s">
        <v>16466</v>
      </c>
      <c r="G1589" t="s">
        <v>16467</v>
      </c>
      <c r="H1589" t="s">
        <v>16467</v>
      </c>
      <c r="I1589" s="2" t="str">
        <f t="shared" si="104"/>
        <v>OSM</v>
      </c>
      <c r="J1589" s="2" t="str">
        <f t="shared" si="105"/>
        <v>Google Maps</v>
      </c>
      <c r="K1589" s="2" t="str">
        <f t="shared" si="106"/>
        <v>Google Search</v>
      </c>
      <c r="M1589" t="str">
        <f t="shared" si="107"/>
        <v>insert into public.street_names_mappings(teryt_simc_code, teryt_ulic_code, teryt_street_name, osm_street_name) values ('0921438', '13178', 'Modrzejewskiej', 'Modrzejewskiej');</v>
      </c>
    </row>
    <row r="1590" spans="1:13" x14ac:dyDescent="0.3">
      <c r="A1590" t="s">
        <v>12740</v>
      </c>
      <c r="B1590" t="s">
        <v>16189</v>
      </c>
      <c r="C1590" t="s">
        <v>11159</v>
      </c>
      <c r="D1590" s="1" t="s">
        <v>11997</v>
      </c>
      <c r="E1590" t="s">
        <v>11159</v>
      </c>
      <c r="F1590" s="1" t="s">
        <v>16468</v>
      </c>
      <c r="G1590" t="s">
        <v>16469</v>
      </c>
      <c r="H1590" t="s">
        <v>16469</v>
      </c>
      <c r="I1590" s="2" t="str">
        <f t="shared" si="104"/>
        <v>OSM</v>
      </c>
      <c r="J1590" s="2" t="str">
        <f t="shared" si="105"/>
        <v>Google Maps</v>
      </c>
      <c r="K1590" s="2" t="str">
        <f t="shared" si="106"/>
        <v>Google Search</v>
      </c>
      <c r="M1590" t="str">
        <f t="shared" si="107"/>
        <v>insert into public.street_names_mappings(teryt_simc_code, teryt_ulic_code, teryt_street_name, osm_street_name) values ('0938670', '13179', 'skwer Heleny Modrzejewskiej', 'skwer Heleny Modrzejewskiej');</v>
      </c>
    </row>
    <row r="1591" spans="1:13" x14ac:dyDescent="0.3">
      <c r="A1591" t="s">
        <v>12725</v>
      </c>
      <c r="B1591" t="s">
        <v>15391</v>
      </c>
      <c r="C1591" t="s">
        <v>47</v>
      </c>
      <c r="D1591" s="1" t="s">
        <v>1075</v>
      </c>
      <c r="E1591" t="s">
        <v>47</v>
      </c>
      <c r="F1591" s="1" t="s">
        <v>16470</v>
      </c>
      <c r="G1591" t="s">
        <v>16471</v>
      </c>
      <c r="H1591" t="s">
        <v>16471</v>
      </c>
      <c r="I1591" s="2" t="str">
        <f t="shared" si="104"/>
        <v>OSM</v>
      </c>
      <c r="J1591" s="2" t="str">
        <f t="shared" si="105"/>
        <v>Google Maps</v>
      </c>
      <c r="K1591" s="2" t="str">
        <f t="shared" si="106"/>
        <v>Google Search</v>
      </c>
      <c r="M1591" t="str">
        <f t="shared" si="107"/>
        <v>insert into public.street_names_mappings(teryt_simc_code, teryt_ulic_code, teryt_street_name, osm_street_name) values ('0928854', '13186', 'Modrzewskiego', 'Modrzewskiego');</v>
      </c>
    </row>
    <row r="1592" spans="1:13" x14ac:dyDescent="0.3">
      <c r="A1592" t="s">
        <v>12737</v>
      </c>
      <c r="B1592" t="s">
        <v>15019</v>
      </c>
      <c r="C1592" t="s">
        <v>16472</v>
      </c>
      <c r="D1592" s="1" t="s">
        <v>16473</v>
      </c>
      <c r="E1592" t="s">
        <v>16472</v>
      </c>
      <c r="F1592" s="1" t="s">
        <v>16470</v>
      </c>
      <c r="G1592" t="s">
        <v>16471</v>
      </c>
      <c r="H1592" t="s">
        <v>16471</v>
      </c>
      <c r="I1592" s="2" t="str">
        <f t="shared" si="104"/>
        <v>OSM</v>
      </c>
      <c r="J1592" s="2" t="str">
        <f t="shared" si="105"/>
        <v>Google Maps</v>
      </c>
      <c r="K1592" s="2" t="str">
        <f t="shared" si="106"/>
        <v>Google Search</v>
      </c>
      <c r="M1592" t="str">
        <f t="shared" si="107"/>
        <v>insert into public.street_names_mappings(teryt_simc_code, teryt_ulic_code, teryt_street_name, osm_street_name) values ('0613263', '13186', 'Modrzewskiego', 'Modrzewskiego');</v>
      </c>
    </row>
    <row r="1593" spans="1:13" x14ac:dyDescent="0.3">
      <c r="A1593" t="s">
        <v>12735</v>
      </c>
      <c r="B1593" t="s">
        <v>16290</v>
      </c>
      <c r="C1593" t="s">
        <v>237</v>
      </c>
      <c r="D1593" s="1" t="s">
        <v>3968</v>
      </c>
      <c r="E1593" t="s">
        <v>237</v>
      </c>
      <c r="F1593" s="1" t="s">
        <v>16470</v>
      </c>
      <c r="G1593" t="s">
        <v>16471</v>
      </c>
      <c r="H1593" t="s">
        <v>16471</v>
      </c>
      <c r="I1593" s="2" t="str">
        <f t="shared" si="104"/>
        <v>OSM</v>
      </c>
      <c r="J1593" s="2" t="str">
        <f t="shared" si="105"/>
        <v>Google Maps</v>
      </c>
      <c r="K1593" s="2" t="str">
        <f t="shared" si="106"/>
        <v>Google Search</v>
      </c>
      <c r="M1593" t="str">
        <f t="shared" si="107"/>
        <v>insert into public.street_names_mappings(teryt_simc_code, teryt_ulic_code, teryt_street_name, osm_street_name) values ('0930294', '13186', 'Modrzewskiego', 'Modrzewskiego');</v>
      </c>
    </row>
    <row r="1594" spans="1:13" x14ac:dyDescent="0.3">
      <c r="A1594" t="s">
        <v>12759</v>
      </c>
      <c r="B1594" t="s">
        <v>15406</v>
      </c>
      <c r="C1594" t="s">
        <v>11814</v>
      </c>
      <c r="D1594" s="1" t="s">
        <v>12657</v>
      </c>
      <c r="E1594" t="s">
        <v>11814</v>
      </c>
      <c r="F1594" s="1" t="s">
        <v>16470</v>
      </c>
      <c r="G1594" t="s">
        <v>16471</v>
      </c>
      <c r="H1594" t="s">
        <v>16471</v>
      </c>
      <c r="I1594" s="2" t="str">
        <f t="shared" si="104"/>
        <v>OSM</v>
      </c>
      <c r="J1594" s="2" t="str">
        <f t="shared" si="105"/>
        <v>Google Maps</v>
      </c>
      <c r="K1594" s="2" t="str">
        <f t="shared" si="106"/>
        <v>Google Search</v>
      </c>
      <c r="M1594" t="str">
        <f t="shared" si="107"/>
        <v>insert into public.street_names_mappings(teryt_simc_code, teryt_ulic_code, teryt_street_name, osm_street_name) values ('0556648', '13186', 'Modrzewskiego', 'Modrzewskiego');</v>
      </c>
    </row>
    <row r="1595" spans="1:13" x14ac:dyDescent="0.3">
      <c r="A1595" t="s">
        <v>12759</v>
      </c>
      <c r="B1595" t="s">
        <v>15622</v>
      </c>
      <c r="C1595" t="s">
        <v>11521</v>
      </c>
      <c r="D1595" s="1" t="s">
        <v>15651</v>
      </c>
      <c r="E1595" t="s">
        <v>15652</v>
      </c>
      <c r="F1595" s="1" t="s">
        <v>16474</v>
      </c>
      <c r="G1595" t="s">
        <v>16475</v>
      </c>
      <c r="H1595" t="s">
        <v>16475</v>
      </c>
      <c r="I1595" s="2" t="str">
        <f t="shared" si="104"/>
        <v>OSM</v>
      </c>
      <c r="J1595" s="2" t="str">
        <f t="shared" si="105"/>
        <v>Google Maps</v>
      </c>
      <c r="K1595" s="2" t="str">
        <f t="shared" si="106"/>
        <v>Google Search</v>
      </c>
      <c r="M1595" t="str">
        <f t="shared" si="107"/>
        <v>insert into public.street_names_mappings(teryt_simc_code, teryt_ulic_code, teryt_street_name, osm_street_name) values ('0139784', '13233', 'Molskiego', 'Molskiego');</v>
      </c>
    </row>
    <row r="1596" spans="1:13" x14ac:dyDescent="0.3">
      <c r="A1596" t="s">
        <v>12798</v>
      </c>
      <c r="B1596" t="s">
        <v>15021</v>
      </c>
      <c r="C1596" t="s">
        <v>11254</v>
      </c>
      <c r="D1596" s="1" t="s">
        <v>12090</v>
      </c>
      <c r="E1596" t="s">
        <v>11254</v>
      </c>
      <c r="F1596" s="1" t="s">
        <v>16476</v>
      </c>
      <c r="G1596" t="s">
        <v>16477</v>
      </c>
      <c r="H1596" t="s">
        <v>16477</v>
      </c>
      <c r="I1596" s="2" t="str">
        <f t="shared" si="104"/>
        <v>OSM</v>
      </c>
      <c r="J1596" s="2" t="str">
        <f t="shared" si="105"/>
        <v>Google Maps</v>
      </c>
      <c r="K1596" s="2" t="str">
        <f t="shared" si="106"/>
        <v>Google Search</v>
      </c>
      <c r="M1596" t="str">
        <f t="shared" si="107"/>
        <v>insert into public.street_names_mappings(teryt_simc_code, teryt_ulic_code, teryt_street_name, osm_street_name) values ('0965281', '13241', 'plac Moniuszki', 'plac Moniuszki');</v>
      </c>
    </row>
    <row r="1597" spans="1:13" x14ac:dyDescent="0.3">
      <c r="A1597" t="s">
        <v>12740</v>
      </c>
      <c r="B1597" t="s">
        <v>15555</v>
      </c>
      <c r="C1597" t="s">
        <v>474</v>
      </c>
      <c r="D1597" s="1" t="s">
        <v>12208</v>
      </c>
      <c r="E1597" t="s">
        <v>474</v>
      </c>
      <c r="F1597" s="1" t="s">
        <v>16476</v>
      </c>
      <c r="G1597" t="s">
        <v>16477</v>
      </c>
      <c r="H1597" t="s">
        <v>16477</v>
      </c>
      <c r="I1597" s="2" t="str">
        <f t="shared" si="104"/>
        <v>OSM</v>
      </c>
      <c r="J1597" s="2" t="str">
        <f t="shared" si="105"/>
        <v>Google Maps</v>
      </c>
      <c r="K1597" s="2" t="str">
        <f t="shared" si="106"/>
        <v>Google Search</v>
      </c>
      <c r="M1597" t="str">
        <f t="shared" si="107"/>
        <v>insert into public.street_names_mappings(teryt_simc_code, teryt_ulic_code, teryt_street_name, osm_street_name) values ('0931827', '13241', 'plac Moniuszki', 'plac Moniuszki');</v>
      </c>
    </row>
    <row r="1598" spans="1:13" x14ac:dyDescent="0.3">
      <c r="A1598" t="s">
        <v>12800</v>
      </c>
      <c r="B1598" t="s">
        <v>16222</v>
      </c>
      <c r="C1598" t="s">
        <v>2516</v>
      </c>
      <c r="D1598" s="1" t="s">
        <v>4224</v>
      </c>
      <c r="E1598" t="s">
        <v>2516</v>
      </c>
      <c r="F1598" s="1" t="s">
        <v>16478</v>
      </c>
      <c r="G1598" t="s">
        <v>16479</v>
      </c>
      <c r="H1598" t="s">
        <v>16479</v>
      </c>
      <c r="I1598" s="2" t="str">
        <f t="shared" si="104"/>
        <v>OSM</v>
      </c>
      <c r="J1598" s="2" t="str">
        <f t="shared" si="105"/>
        <v>Google Maps</v>
      </c>
      <c r="K1598" s="2" t="str">
        <f t="shared" si="106"/>
        <v>Google Search</v>
      </c>
      <c r="M1598" t="str">
        <f t="shared" si="107"/>
        <v>insert into public.street_names_mappings(teryt_simc_code, teryt_ulic_code, teryt_street_name, osm_street_name) values ('0987182', '13256', 'Montwiłła', 'Montwiłła');</v>
      </c>
    </row>
    <row r="1599" spans="1:13" x14ac:dyDescent="0.3">
      <c r="A1599" t="s">
        <v>12743</v>
      </c>
      <c r="B1599" t="s">
        <v>15190</v>
      </c>
      <c r="C1599" t="s">
        <v>290</v>
      </c>
      <c r="D1599" s="1" t="s">
        <v>1270</v>
      </c>
      <c r="E1599" t="s">
        <v>290</v>
      </c>
      <c r="F1599" s="1" t="s">
        <v>16478</v>
      </c>
      <c r="G1599" t="s">
        <v>16479</v>
      </c>
      <c r="H1599" t="s">
        <v>16479</v>
      </c>
      <c r="I1599" s="2" t="str">
        <f t="shared" si="104"/>
        <v>OSM</v>
      </c>
      <c r="J1599" s="2" t="str">
        <f t="shared" si="105"/>
        <v>Google Maps</v>
      </c>
      <c r="K1599" s="2" t="str">
        <f t="shared" si="106"/>
        <v>Google Search</v>
      </c>
      <c r="M1599" t="str">
        <f t="shared" si="107"/>
        <v>insert into public.street_names_mappings(teryt_simc_code, teryt_ulic_code, teryt_street_name, osm_street_name) values ('0977976', '13256', 'Montwiłła', 'Montwiłła');</v>
      </c>
    </row>
    <row r="1600" spans="1:13" x14ac:dyDescent="0.3">
      <c r="A1600" t="s">
        <v>12735</v>
      </c>
      <c r="B1600" t="s">
        <v>16161</v>
      </c>
      <c r="C1600" t="s">
        <v>866</v>
      </c>
      <c r="D1600" s="1" t="s">
        <v>1692</v>
      </c>
      <c r="E1600" t="s">
        <v>866</v>
      </c>
      <c r="F1600" s="1" t="s">
        <v>16478</v>
      </c>
      <c r="G1600" t="s">
        <v>16479</v>
      </c>
      <c r="H1600" t="s">
        <v>16479</v>
      </c>
      <c r="I1600" s="2" t="str">
        <f t="shared" si="104"/>
        <v>OSM</v>
      </c>
      <c r="J1600" s="2" t="str">
        <f t="shared" si="105"/>
        <v>Google Maps</v>
      </c>
      <c r="K1600" s="2" t="str">
        <f t="shared" si="106"/>
        <v>Google Search</v>
      </c>
      <c r="M1600" t="str">
        <f t="shared" si="107"/>
        <v>insert into public.street_names_mappings(teryt_simc_code, teryt_ulic_code, teryt_street_name, osm_street_name) values ('0987510', '13256', 'Montwiłła', 'Montwiłła');</v>
      </c>
    </row>
    <row r="1601" spans="1:13" x14ac:dyDescent="0.3">
      <c r="A1601" t="s">
        <v>12731</v>
      </c>
      <c r="B1601" t="s">
        <v>13232</v>
      </c>
      <c r="C1601" t="s">
        <v>11729</v>
      </c>
      <c r="D1601" s="1" t="s">
        <v>12564</v>
      </c>
      <c r="E1601" t="s">
        <v>11729</v>
      </c>
      <c r="F1601" s="1" t="s">
        <v>16480</v>
      </c>
      <c r="G1601" t="s">
        <v>16481</v>
      </c>
      <c r="H1601" t="s">
        <v>16481</v>
      </c>
      <c r="I1601" s="2" t="str">
        <f t="shared" si="104"/>
        <v>OSM</v>
      </c>
      <c r="J1601" s="2" t="str">
        <f t="shared" si="105"/>
        <v>Google Maps</v>
      </c>
      <c r="K1601" s="2" t="str">
        <f t="shared" si="106"/>
        <v>Google Search</v>
      </c>
      <c r="M1601" t="str">
        <f t="shared" si="107"/>
        <v>insert into public.street_names_mappings(teryt_simc_code, teryt_ulic_code, teryt_street_name, osm_street_name) values ('0921668', '13260', 'Moraczewskiego', 'Moraczewskiego');</v>
      </c>
    </row>
    <row r="1602" spans="1:13" x14ac:dyDescent="0.3">
      <c r="A1602" t="s">
        <v>12729</v>
      </c>
      <c r="B1602" t="s">
        <v>15107</v>
      </c>
      <c r="C1602" t="s">
        <v>926</v>
      </c>
      <c r="D1602" s="1" t="s">
        <v>1740</v>
      </c>
      <c r="E1602" t="s">
        <v>926</v>
      </c>
      <c r="F1602" s="1" t="s">
        <v>16480</v>
      </c>
      <c r="G1602" t="s">
        <v>16481</v>
      </c>
      <c r="H1602" t="s">
        <v>16481</v>
      </c>
      <c r="I1602" s="2" t="str">
        <f t="shared" si="104"/>
        <v>OSM</v>
      </c>
      <c r="J1602" s="2" t="str">
        <f t="shared" si="105"/>
        <v>Google Maps</v>
      </c>
      <c r="K1602" s="2" t="str">
        <f t="shared" si="106"/>
        <v>Google Search</v>
      </c>
      <c r="M1602" t="str">
        <f t="shared" si="107"/>
        <v>insert into public.street_names_mappings(teryt_simc_code, teryt_ulic_code, teryt_street_name, osm_street_name) values ('0971531', '13260', 'Moraczewskiego', 'Moraczewskiego');</v>
      </c>
    </row>
    <row r="1603" spans="1:13" x14ac:dyDescent="0.3">
      <c r="A1603" t="s">
        <v>12723</v>
      </c>
      <c r="B1603" t="s">
        <v>15350</v>
      </c>
      <c r="C1603" t="s">
        <v>3058</v>
      </c>
      <c r="D1603" s="1" t="s">
        <v>4584</v>
      </c>
      <c r="E1603" t="s">
        <v>3058</v>
      </c>
      <c r="F1603" s="1" t="s">
        <v>16482</v>
      </c>
      <c r="G1603" t="s">
        <v>16483</v>
      </c>
      <c r="H1603" t="s">
        <v>16483</v>
      </c>
      <c r="I1603" s="2" t="str">
        <f t="shared" si="104"/>
        <v>OSM</v>
      </c>
      <c r="J1603" s="2" t="str">
        <f t="shared" si="105"/>
        <v>Google Maps</v>
      </c>
      <c r="K1603" s="2" t="str">
        <f t="shared" si="106"/>
        <v>Google Search</v>
      </c>
      <c r="M1603" t="str">
        <f t="shared" si="107"/>
        <v>insert into public.street_names_mappings(teryt_simc_code, teryt_ulic_code, teryt_street_name, osm_street_name) values ('0963359', '13270', 'Morawskiego', 'Morawskiego');</v>
      </c>
    </row>
    <row r="1604" spans="1:13" x14ac:dyDescent="0.3">
      <c r="A1604" t="s">
        <v>12725</v>
      </c>
      <c r="B1604" t="s">
        <v>15378</v>
      </c>
      <c r="C1604" t="s">
        <v>11741</v>
      </c>
      <c r="D1604" s="1" t="s">
        <v>12579</v>
      </c>
      <c r="E1604" t="s">
        <v>11741</v>
      </c>
      <c r="F1604" s="1" t="s">
        <v>16482</v>
      </c>
      <c r="G1604" t="s">
        <v>16483</v>
      </c>
      <c r="H1604" t="s">
        <v>16483</v>
      </c>
      <c r="I1604" s="2" t="str">
        <f t="shared" si="104"/>
        <v>OSM</v>
      </c>
      <c r="J1604" s="2" t="str">
        <f t="shared" si="105"/>
        <v>Google Maps</v>
      </c>
      <c r="K1604" s="2" t="str">
        <f t="shared" si="106"/>
        <v>Google Search</v>
      </c>
      <c r="M1604" t="str">
        <f t="shared" si="107"/>
        <v>insert into public.street_names_mappings(teryt_simc_code, teryt_ulic_code, teryt_street_name, osm_street_name) values ('0932991', '13270', 'Morawskiego', 'Morawskiego');</v>
      </c>
    </row>
    <row r="1605" spans="1:13" x14ac:dyDescent="0.3">
      <c r="A1605" t="s">
        <v>12740</v>
      </c>
      <c r="B1605" t="s">
        <v>15465</v>
      </c>
      <c r="C1605" t="s">
        <v>506</v>
      </c>
      <c r="D1605" s="1" t="s">
        <v>1429</v>
      </c>
      <c r="E1605" t="s">
        <v>506</v>
      </c>
      <c r="F1605" s="1" t="s">
        <v>16484</v>
      </c>
      <c r="G1605" t="s">
        <v>16485</v>
      </c>
      <c r="H1605" t="s">
        <v>16485</v>
      </c>
      <c r="I1605" s="2" t="str">
        <f t="shared" si="104"/>
        <v>OSM</v>
      </c>
      <c r="J1605" s="2" t="str">
        <f t="shared" si="105"/>
        <v>Google Maps</v>
      </c>
      <c r="K1605" s="2" t="str">
        <f t="shared" si="106"/>
        <v>Google Search</v>
      </c>
      <c r="M1605" t="str">
        <f t="shared" si="107"/>
        <v>insert into public.street_names_mappings(teryt_simc_code, teryt_ulic_code, teryt_street_name, osm_street_name) values ('0050765', '13278', 'Morcinka', 'Morcinka');</v>
      </c>
    </row>
    <row r="1606" spans="1:13" x14ac:dyDescent="0.3">
      <c r="A1606" t="s">
        <v>12798</v>
      </c>
      <c r="B1606" t="s">
        <v>15059</v>
      </c>
      <c r="C1606" t="s">
        <v>11190</v>
      </c>
      <c r="D1606" s="1" t="s">
        <v>12027</v>
      </c>
      <c r="E1606" t="s">
        <v>11190</v>
      </c>
      <c r="F1606" s="1" t="s">
        <v>16484</v>
      </c>
      <c r="G1606" t="s">
        <v>16485</v>
      </c>
      <c r="H1606" t="s">
        <v>16485</v>
      </c>
      <c r="I1606" s="2" t="str">
        <f t="shared" si="104"/>
        <v>OSM</v>
      </c>
      <c r="J1606" s="2" t="str">
        <f t="shared" si="105"/>
        <v>Google Maps</v>
      </c>
      <c r="K1606" s="2" t="str">
        <f t="shared" si="106"/>
        <v>Google Search</v>
      </c>
      <c r="M1606" t="str">
        <f t="shared" si="107"/>
        <v>insert into public.street_names_mappings(teryt_simc_code, teryt_ulic_code, teryt_street_name, osm_street_name) values ('0492701', '13278', 'Morcinka', 'Morcinka');</v>
      </c>
    </row>
    <row r="1607" spans="1:13" x14ac:dyDescent="0.3">
      <c r="A1607" t="s">
        <v>12740</v>
      </c>
      <c r="B1607" t="s">
        <v>15375</v>
      </c>
      <c r="C1607" t="s">
        <v>11209</v>
      </c>
      <c r="D1607" s="1" t="s">
        <v>12046</v>
      </c>
      <c r="E1607" t="s">
        <v>11209</v>
      </c>
      <c r="F1607" s="1" t="s">
        <v>16484</v>
      </c>
      <c r="G1607" t="s">
        <v>16485</v>
      </c>
      <c r="H1607" t="s">
        <v>16485</v>
      </c>
      <c r="I1607" s="2" t="str">
        <f t="shared" si="104"/>
        <v>OSM</v>
      </c>
      <c r="J1607" s="2" t="str">
        <f t="shared" si="105"/>
        <v>Google Maps</v>
      </c>
      <c r="K1607" s="2" t="str">
        <f t="shared" si="106"/>
        <v>Google Search</v>
      </c>
      <c r="M1607" t="str">
        <f t="shared" si="107"/>
        <v>insert into public.street_names_mappings(teryt_simc_code, teryt_ulic_code, teryt_street_name, osm_street_name) values ('0939409', '13278', 'Morcinka', 'Morcinka');</v>
      </c>
    </row>
    <row r="1608" spans="1:13" x14ac:dyDescent="0.3">
      <c r="A1608" t="s">
        <v>12798</v>
      </c>
      <c r="B1608" t="s">
        <v>15240</v>
      </c>
      <c r="C1608" t="s">
        <v>530</v>
      </c>
      <c r="D1608" s="1" t="s">
        <v>1711</v>
      </c>
      <c r="E1608" t="s">
        <v>530</v>
      </c>
      <c r="F1608" s="1" t="s">
        <v>16484</v>
      </c>
      <c r="G1608" t="s">
        <v>16485</v>
      </c>
      <c r="H1608" t="s">
        <v>16485</v>
      </c>
      <c r="I1608" s="2" t="str">
        <f t="shared" si="104"/>
        <v>OSM</v>
      </c>
      <c r="J1608" s="2" t="str">
        <f t="shared" si="105"/>
        <v>Google Maps</v>
      </c>
      <c r="K1608" s="2" t="str">
        <f t="shared" si="106"/>
        <v>Google Search</v>
      </c>
      <c r="M1608" t="str">
        <f t="shared" si="107"/>
        <v>insert into public.street_names_mappings(teryt_simc_code, teryt_ulic_code, teryt_street_name, osm_street_name) values ('0493439', '13278', 'Morcinka', 'Morcinka');</v>
      </c>
    </row>
    <row r="1609" spans="1:13" x14ac:dyDescent="0.3">
      <c r="A1609" t="s">
        <v>12798</v>
      </c>
      <c r="B1609" t="s">
        <v>15059</v>
      </c>
      <c r="C1609" t="s">
        <v>6697</v>
      </c>
      <c r="D1609" s="1" t="s">
        <v>11940</v>
      </c>
      <c r="E1609" t="s">
        <v>11102</v>
      </c>
      <c r="F1609" s="1" t="s">
        <v>16484</v>
      </c>
      <c r="G1609" t="s">
        <v>16485</v>
      </c>
      <c r="H1609" t="s">
        <v>16485</v>
      </c>
      <c r="I1609" s="2" t="str">
        <f t="shared" si="104"/>
        <v>OSM</v>
      </c>
      <c r="J1609" s="2" t="str">
        <f t="shared" si="105"/>
        <v>Google Maps</v>
      </c>
      <c r="K1609" s="2" t="str">
        <f t="shared" si="106"/>
        <v>Google Search</v>
      </c>
      <c r="M1609" t="str">
        <f t="shared" si="107"/>
        <v>insert into public.street_names_mappings(teryt_simc_code, teryt_ulic_code, teryt_street_name, osm_street_name) values ('0491618', '13278', 'Morcinka', 'Morcinka');</v>
      </c>
    </row>
    <row r="1610" spans="1:13" x14ac:dyDescent="0.3">
      <c r="A1610" t="s">
        <v>12725</v>
      </c>
      <c r="B1610" t="s">
        <v>15378</v>
      </c>
      <c r="C1610" t="s">
        <v>3071</v>
      </c>
      <c r="D1610" s="1" t="s">
        <v>4596</v>
      </c>
      <c r="E1610" t="s">
        <v>3071</v>
      </c>
      <c r="F1610" s="1" t="s">
        <v>16484</v>
      </c>
      <c r="G1610" t="s">
        <v>16485</v>
      </c>
      <c r="H1610" t="s">
        <v>16485</v>
      </c>
      <c r="I1610" s="2" t="str">
        <f t="shared" si="104"/>
        <v>OSM</v>
      </c>
      <c r="J1610" s="2" t="str">
        <f t="shared" si="105"/>
        <v>Google Maps</v>
      </c>
      <c r="K1610" s="2" t="str">
        <f t="shared" si="106"/>
        <v>Google Search</v>
      </c>
      <c r="M1610" t="str">
        <f t="shared" si="107"/>
        <v>insert into public.street_names_mappings(teryt_simc_code, teryt_ulic_code, teryt_street_name, osm_street_name) values ('0932726', '13278', 'Morcinka', 'Morcinka');</v>
      </c>
    </row>
    <row r="1611" spans="1:13" x14ac:dyDescent="0.3">
      <c r="A1611" t="s">
        <v>12740</v>
      </c>
      <c r="B1611" t="s">
        <v>16118</v>
      </c>
      <c r="C1611" t="s">
        <v>8174</v>
      </c>
      <c r="D1611" s="1" t="s">
        <v>16486</v>
      </c>
      <c r="E1611" t="s">
        <v>16487</v>
      </c>
      <c r="F1611" s="1" t="s">
        <v>16484</v>
      </c>
      <c r="G1611" t="s">
        <v>16485</v>
      </c>
      <c r="H1611" t="s">
        <v>16485</v>
      </c>
      <c r="I1611" s="2" t="str">
        <f t="shared" si="104"/>
        <v>OSM</v>
      </c>
      <c r="J1611" s="2" t="str">
        <f t="shared" si="105"/>
        <v>Google Maps</v>
      </c>
      <c r="K1611" s="2" t="str">
        <f t="shared" si="106"/>
        <v>Google Search</v>
      </c>
      <c r="M1611" t="str">
        <f t="shared" si="107"/>
        <v>insert into public.street_names_mappings(teryt_simc_code, teryt_ulic_code, teryt_street_name, osm_street_name) values ('0217461', '13278', 'Morcinka', 'Morcinka');</v>
      </c>
    </row>
    <row r="1612" spans="1:13" x14ac:dyDescent="0.3">
      <c r="A1612" t="s">
        <v>12798</v>
      </c>
      <c r="B1612" t="s">
        <v>15220</v>
      </c>
      <c r="C1612" t="s">
        <v>11275</v>
      </c>
      <c r="D1612" s="1" t="s">
        <v>12114</v>
      </c>
      <c r="E1612" t="s">
        <v>11275</v>
      </c>
      <c r="F1612" s="1" t="s">
        <v>16484</v>
      </c>
      <c r="G1612" t="s">
        <v>16485</v>
      </c>
      <c r="H1612" t="s">
        <v>16485</v>
      </c>
      <c r="I1612" s="2" t="str">
        <f t="shared" ref="I1612:I1675" si="108">HYPERLINK(_xlfn.ENCODEURL(CONCATENATE("https://www.openstreetmap.org/search?query=",H1612,",",E1612)), "OSM")</f>
        <v>OSM</v>
      </c>
      <c r="J1612" s="2" t="str">
        <f t="shared" si="105"/>
        <v>Google Maps</v>
      </c>
      <c r="K1612" s="2" t="str">
        <f t="shared" si="106"/>
        <v>Google Search</v>
      </c>
      <c r="M1612" t="str">
        <f t="shared" si="107"/>
        <v>insert into public.street_names_mappings(teryt_simc_code, teryt_ulic_code, teryt_street_name, osm_street_name) values ('0965401', '13278', 'Morcinka', 'Morcinka');</v>
      </c>
    </row>
    <row r="1613" spans="1:13" x14ac:dyDescent="0.3">
      <c r="A1613" t="s">
        <v>12740</v>
      </c>
      <c r="B1613" t="s">
        <v>15552</v>
      </c>
      <c r="C1613" t="s">
        <v>6596</v>
      </c>
      <c r="D1613" s="1" t="s">
        <v>6597</v>
      </c>
      <c r="E1613" t="s">
        <v>6596</v>
      </c>
      <c r="F1613" s="1" t="s">
        <v>16484</v>
      </c>
      <c r="G1613" t="s">
        <v>16485</v>
      </c>
      <c r="H1613" t="s">
        <v>16485</v>
      </c>
      <c r="I1613" s="2" t="str">
        <f t="shared" si="108"/>
        <v>OSM</v>
      </c>
      <c r="J1613" s="2" t="str">
        <f t="shared" si="105"/>
        <v>Google Maps</v>
      </c>
      <c r="K1613" s="2" t="str">
        <f t="shared" si="106"/>
        <v>Google Search</v>
      </c>
      <c r="M1613" t="str">
        <f t="shared" si="107"/>
        <v>insert into public.street_names_mappings(teryt_simc_code, teryt_ulic_code, teryt_street_name, osm_street_name) values ('0931589', '13278', 'Morcinka', 'Morcinka');</v>
      </c>
    </row>
    <row r="1614" spans="1:13" x14ac:dyDescent="0.3">
      <c r="A1614" t="s">
        <v>12798</v>
      </c>
      <c r="B1614" t="s">
        <v>15240</v>
      </c>
      <c r="C1614" t="s">
        <v>11745</v>
      </c>
      <c r="D1614" s="1" t="s">
        <v>12582</v>
      </c>
      <c r="E1614" t="s">
        <v>11746</v>
      </c>
      <c r="F1614" s="1" t="s">
        <v>16484</v>
      </c>
      <c r="G1614" t="s">
        <v>16485</v>
      </c>
      <c r="H1614" t="s">
        <v>16485</v>
      </c>
      <c r="I1614" s="2" t="str">
        <f t="shared" si="108"/>
        <v>OSM</v>
      </c>
      <c r="J1614" s="2" t="str">
        <f t="shared" si="105"/>
        <v>Google Maps</v>
      </c>
      <c r="K1614" s="2" t="str">
        <f t="shared" si="106"/>
        <v>Google Search</v>
      </c>
      <c r="M1614" t="str">
        <f t="shared" si="107"/>
        <v>insert into public.street_names_mappings(teryt_simc_code, teryt_ulic_code, teryt_street_name, osm_street_name) values ('0503942', '13278', 'Morcinka', 'Morcinka');</v>
      </c>
    </row>
    <row r="1615" spans="1:13" x14ac:dyDescent="0.3">
      <c r="A1615" t="s">
        <v>12798</v>
      </c>
      <c r="B1615" t="s">
        <v>15461</v>
      </c>
      <c r="C1615" t="s">
        <v>11343</v>
      </c>
      <c r="D1615" s="1" t="s">
        <v>12188</v>
      </c>
      <c r="E1615" t="s">
        <v>11343</v>
      </c>
      <c r="F1615" s="1" t="s">
        <v>16484</v>
      </c>
      <c r="G1615" t="s">
        <v>16485</v>
      </c>
      <c r="H1615" t="s">
        <v>16485</v>
      </c>
      <c r="I1615" s="2" t="str">
        <f t="shared" si="108"/>
        <v>OSM</v>
      </c>
      <c r="J1615" s="2" t="str">
        <f t="shared" si="105"/>
        <v>Google Maps</v>
      </c>
      <c r="K1615" s="2" t="str">
        <f t="shared" si="106"/>
        <v>Google Search</v>
      </c>
      <c r="M1615" t="str">
        <f t="shared" si="107"/>
        <v>insert into public.street_names_mappings(teryt_simc_code, teryt_ulic_code, teryt_street_name, osm_street_name) values ('0965619', '13278', 'Morcinka', 'Morcinka');</v>
      </c>
    </row>
    <row r="1616" spans="1:13" x14ac:dyDescent="0.3">
      <c r="A1616" t="s">
        <v>12740</v>
      </c>
      <c r="B1616" t="s">
        <v>15627</v>
      </c>
      <c r="C1616" t="s">
        <v>11421</v>
      </c>
      <c r="D1616" s="1" t="s">
        <v>12253</v>
      </c>
      <c r="E1616" t="s">
        <v>11421</v>
      </c>
      <c r="F1616" s="1" t="s">
        <v>16484</v>
      </c>
      <c r="G1616" t="s">
        <v>16485</v>
      </c>
      <c r="H1616" t="s">
        <v>16485</v>
      </c>
      <c r="I1616" s="2" t="str">
        <f t="shared" si="108"/>
        <v>OSM</v>
      </c>
      <c r="J1616" s="2" t="str">
        <f t="shared" si="105"/>
        <v>Google Maps</v>
      </c>
      <c r="K1616" s="2" t="str">
        <f t="shared" si="106"/>
        <v>Google Search</v>
      </c>
      <c r="M1616" t="str">
        <f t="shared" si="107"/>
        <v>insert into public.street_names_mappings(teryt_simc_code, teryt_ulic_code, teryt_street_name, osm_street_name) values ('0940884', '13278', 'Morcinka', 'Morcinka');</v>
      </c>
    </row>
    <row r="1617" spans="1:13" x14ac:dyDescent="0.3">
      <c r="A1617" t="s">
        <v>12740</v>
      </c>
      <c r="B1617" t="s">
        <v>15556</v>
      </c>
      <c r="C1617" t="s">
        <v>585</v>
      </c>
      <c r="D1617" s="1" t="s">
        <v>1495</v>
      </c>
      <c r="E1617" t="s">
        <v>585</v>
      </c>
      <c r="F1617" s="1" t="s">
        <v>16484</v>
      </c>
      <c r="G1617" t="s">
        <v>16485</v>
      </c>
      <c r="H1617" t="s">
        <v>16485</v>
      </c>
      <c r="I1617" s="2" t="str">
        <f t="shared" si="108"/>
        <v>OSM</v>
      </c>
      <c r="J1617" s="2" t="str">
        <f t="shared" si="105"/>
        <v>Google Maps</v>
      </c>
      <c r="K1617" s="2" t="str">
        <f t="shared" si="106"/>
        <v>Google Search</v>
      </c>
      <c r="M1617" t="str">
        <f t="shared" si="107"/>
        <v>insert into public.street_names_mappings(teryt_simc_code, teryt_ulic_code, teryt_street_name, osm_street_name) values ('0941139', '13278', 'Morcinka', 'Morcinka');</v>
      </c>
    </row>
    <row r="1618" spans="1:13" x14ac:dyDescent="0.3">
      <c r="A1618" t="s">
        <v>12737</v>
      </c>
      <c r="B1618" t="s">
        <v>15401</v>
      </c>
      <c r="C1618" t="s">
        <v>2959</v>
      </c>
      <c r="D1618" s="1" t="s">
        <v>4526</v>
      </c>
      <c r="E1618" t="s">
        <v>2959</v>
      </c>
      <c r="F1618" s="1" t="s">
        <v>16484</v>
      </c>
      <c r="G1618" t="s">
        <v>16485</v>
      </c>
      <c r="H1618" t="s">
        <v>16485</v>
      </c>
      <c r="I1618" s="2" t="str">
        <f t="shared" si="108"/>
        <v>OSM</v>
      </c>
      <c r="J1618" s="2" t="str">
        <f t="shared" si="105"/>
        <v>Google Maps</v>
      </c>
      <c r="K1618" s="2" t="str">
        <f t="shared" si="106"/>
        <v>Google Search</v>
      </c>
      <c r="M1618" t="str">
        <f t="shared" si="107"/>
        <v>insert into public.street_names_mappings(teryt_simc_code, teryt_ulic_code, teryt_street_name, osm_street_name) values ('0974618', '13278', 'Morcinka', 'Morcinka');</v>
      </c>
    </row>
    <row r="1619" spans="1:13" x14ac:dyDescent="0.3">
      <c r="A1619" t="s">
        <v>12740</v>
      </c>
      <c r="B1619" t="s">
        <v>15552</v>
      </c>
      <c r="C1619" t="s">
        <v>324</v>
      </c>
      <c r="D1619" s="1" t="s">
        <v>12568</v>
      </c>
      <c r="E1619" t="s">
        <v>11732</v>
      </c>
      <c r="F1619" s="1" t="s">
        <v>16484</v>
      </c>
      <c r="G1619" t="s">
        <v>16485</v>
      </c>
      <c r="H1619" t="s">
        <v>16485</v>
      </c>
      <c r="I1619" s="2" t="str">
        <f t="shared" si="108"/>
        <v>OSM</v>
      </c>
      <c r="J1619" s="2" t="str">
        <f t="shared" si="105"/>
        <v>Google Maps</v>
      </c>
      <c r="K1619" s="2" t="str">
        <f t="shared" si="106"/>
        <v>Google Search</v>
      </c>
      <c r="M1619" t="str">
        <f t="shared" si="107"/>
        <v>insert into public.street_names_mappings(teryt_simc_code, teryt_ulic_code, teryt_street_name, osm_street_name) values ('0222195', '13278', 'Morcinka', 'Morcinka');</v>
      </c>
    </row>
    <row r="1620" spans="1:13" x14ac:dyDescent="0.3">
      <c r="A1620" t="s">
        <v>12740</v>
      </c>
      <c r="B1620" t="s">
        <v>15556</v>
      </c>
      <c r="C1620" t="s">
        <v>987</v>
      </c>
      <c r="D1620" s="1" t="s">
        <v>1783</v>
      </c>
      <c r="E1620" t="s">
        <v>987</v>
      </c>
      <c r="F1620" s="1" t="s">
        <v>16484</v>
      </c>
      <c r="G1620" t="s">
        <v>16485</v>
      </c>
      <c r="H1620" t="s">
        <v>16485</v>
      </c>
      <c r="I1620" s="2" t="str">
        <f t="shared" si="108"/>
        <v>OSM</v>
      </c>
      <c r="J1620" s="2" t="str">
        <f t="shared" si="105"/>
        <v>Google Maps</v>
      </c>
      <c r="K1620" s="2" t="str">
        <f t="shared" si="106"/>
        <v>Google Search</v>
      </c>
      <c r="M1620" t="str">
        <f t="shared" si="107"/>
        <v>insert into public.street_names_mappings(teryt_simc_code, teryt_ulic_code, teryt_street_name, osm_street_name) values ('0941984', '13278', 'Morcinka', 'Morcinka');</v>
      </c>
    </row>
    <row r="1621" spans="1:13" x14ac:dyDescent="0.3">
      <c r="A1621" t="s">
        <v>12798</v>
      </c>
      <c r="B1621" t="s">
        <v>15059</v>
      </c>
      <c r="C1621" t="s">
        <v>7280</v>
      </c>
      <c r="D1621" s="1" t="s">
        <v>7281</v>
      </c>
      <c r="E1621" t="s">
        <v>7280</v>
      </c>
      <c r="F1621" s="1" t="s">
        <v>16484</v>
      </c>
      <c r="G1621" t="s">
        <v>16485</v>
      </c>
      <c r="H1621" t="s">
        <v>16485</v>
      </c>
      <c r="I1621" s="2" t="str">
        <f t="shared" si="108"/>
        <v>OSM</v>
      </c>
      <c r="J1621" s="2" t="str">
        <f t="shared" si="105"/>
        <v>Google Maps</v>
      </c>
      <c r="K1621" s="2" t="str">
        <f t="shared" si="106"/>
        <v>Google Search</v>
      </c>
      <c r="M1621" t="str">
        <f t="shared" si="107"/>
        <v>insert into public.street_names_mappings(teryt_simc_code, teryt_ulic_code, teryt_street_name, osm_street_name) values ('0501742', '13278', 'Morcinka', 'Morcinka');</v>
      </c>
    </row>
    <row r="1622" spans="1:13" x14ac:dyDescent="0.3">
      <c r="A1622" t="s">
        <v>12731</v>
      </c>
      <c r="B1622" t="s">
        <v>13146</v>
      </c>
      <c r="C1622" t="s">
        <v>5083</v>
      </c>
      <c r="D1622" s="1" t="s">
        <v>12404</v>
      </c>
      <c r="E1622" t="s">
        <v>5083</v>
      </c>
      <c r="F1622" s="1" t="s">
        <v>16484</v>
      </c>
      <c r="G1622" t="s">
        <v>16485</v>
      </c>
      <c r="H1622" t="s">
        <v>16485</v>
      </c>
      <c r="I1622" s="2" t="str">
        <f t="shared" si="108"/>
        <v>OSM</v>
      </c>
      <c r="J1622" s="2" t="str">
        <f t="shared" si="105"/>
        <v>Google Maps</v>
      </c>
      <c r="K1622" s="2" t="str">
        <f t="shared" si="106"/>
        <v>Google Search</v>
      </c>
      <c r="M1622" t="str">
        <f t="shared" si="107"/>
        <v>insert into public.street_names_mappings(teryt_simc_code, teryt_ulic_code, teryt_street_name, osm_street_name) values ('0921438', '13278', 'Morcinka', 'Morcinka');</v>
      </c>
    </row>
    <row r="1623" spans="1:13" x14ac:dyDescent="0.3">
      <c r="A1623" t="s">
        <v>12798</v>
      </c>
      <c r="B1623" t="s">
        <v>15021</v>
      </c>
      <c r="C1623" t="s">
        <v>9468</v>
      </c>
      <c r="D1623" s="1" t="s">
        <v>9469</v>
      </c>
      <c r="E1623" t="s">
        <v>9468</v>
      </c>
      <c r="F1623" s="1" t="s">
        <v>16484</v>
      </c>
      <c r="G1623" t="s">
        <v>16485</v>
      </c>
      <c r="H1623" t="s">
        <v>16485</v>
      </c>
      <c r="I1623" s="2" t="str">
        <f t="shared" si="108"/>
        <v>OSM</v>
      </c>
      <c r="J1623" s="2" t="str">
        <f t="shared" si="105"/>
        <v>Google Maps</v>
      </c>
      <c r="K1623" s="2" t="str">
        <f t="shared" si="106"/>
        <v>Google Search</v>
      </c>
      <c r="M1623" t="str">
        <f t="shared" si="107"/>
        <v>insert into public.street_names_mappings(teryt_simc_code, teryt_ulic_code, teryt_street_name, osm_street_name) values ('0965878', '13278', 'Morcinka', 'Morcinka');</v>
      </c>
    </row>
    <row r="1624" spans="1:13" x14ac:dyDescent="0.3">
      <c r="A1624" t="s">
        <v>12740</v>
      </c>
      <c r="B1624" t="s">
        <v>15583</v>
      </c>
      <c r="C1624" t="s">
        <v>801</v>
      </c>
      <c r="D1624" s="1" t="s">
        <v>12087</v>
      </c>
      <c r="E1624" t="s">
        <v>11250</v>
      </c>
      <c r="F1624" s="1" t="s">
        <v>16484</v>
      </c>
      <c r="G1624" t="s">
        <v>16485</v>
      </c>
      <c r="H1624" t="s">
        <v>16485</v>
      </c>
      <c r="I1624" s="2" t="str">
        <f t="shared" si="108"/>
        <v>OSM</v>
      </c>
      <c r="J1624" s="2" t="str">
        <f t="shared" si="105"/>
        <v>Google Maps</v>
      </c>
      <c r="K1624" s="2" t="str">
        <f t="shared" si="106"/>
        <v>Google Search</v>
      </c>
      <c r="M1624" t="str">
        <f t="shared" si="107"/>
        <v>insert into public.street_names_mappings(teryt_simc_code, teryt_ulic_code, teryt_street_name, osm_street_name) values ('0214362', '13278', 'Morcinka', 'Morcinka');</v>
      </c>
    </row>
    <row r="1625" spans="1:13" x14ac:dyDescent="0.3">
      <c r="A1625" t="s">
        <v>12740</v>
      </c>
      <c r="B1625" t="s">
        <v>15583</v>
      </c>
      <c r="C1625" t="s">
        <v>3019</v>
      </c>
      <c r="D1625" s="1" t="s">
        <v>6598</v>
      </c>
      <c r="E1625" t="s">
        <v>3019</v>
      </c>
      <c r="F1625" s="1" t="s">
        <v>16484</v>
      </c>
      <c r="G1625" t="s">
        <v>16485</v>
      </c>
      <c r="H1625" t="s">
        <v>16485</v>
      </c>
      <c r="I1625" s="2" t="str">
        <f t="shared" si="108"/>
        <v>OSM</v>
      </c>
      <c r="J1625" s="2" t="str">
        <f t="shared" si="105"/>
        <v>Google Maps</v>
      </c>
      <c r="K1625" s="2" t="str">
        <f t="shared" si="106"/>
        <v>Google Search</v>
      </c>
      <c r="M1625" t="str">
        <f t="shared" si="107"/>
        <v>insert into public.street_names_mappings(teryt_simc_code, teryt_ulic_code, teryt_street_name, osm_street_name) values ('0944126', '13278', 'Morcinka', 'Morcinka');</v>
      </c>
    </row>
    <row r="1626" spans="1:13" x14ac:dyDescent="0.3">
      <c r="A1626" t="s">
        <v>12740</v>
      </c>
      <c r="B1626" t="s">
        <v>13478</v>
      </c>
      <c r="C1626" t="s">
        <v>384</v>
      </c>
      <c r="D1626" s="1" t="s">
        <v>1342</v>
      </c>
      <c r="E1626" t="s">
        <v>384</v>
      </c>
      <c r="F1626" s="1" t="s">
        <v>16484</v>
      </c>
      <c r="G1626" t="s">
        <v>16485</v>
      </c>
      <c r="H1626" t="s">
        <v>16485</v>
      </c>
      <c r="I1626" s="2" t="str">
        <f t="shared" si="108"/>
        <v>OSM</v>
      </c>
      <c r="J1626" s="2" t="str">
        <f t="shared" si="105"/>
        <v>Google Maps</v>
      </c>
      <c r="K1626" s="2" t="str">
        <f t="shared" si="106"/>
        <v>Google Search</v>
      </c>
      <c r="M1626" t="str">
        <f t="shared" si="107"/>
        <v>insert into public.street_names_mappings(teryt_simc_code, teryt_ulic_code, teryt_street_name, osm_street_name) values ('0944534', '13278', 'Morcinka', 'Morcinka');</v>
      </c>
    </row>
    <row r="1627" spans="1:13" x14ac:dyDescent="0.3">
      <c r="A1627" t="s">
        <v>12740</v>
      </c>
      <c r="B1627" t="s">
        <v>15654</v>
      </c>
      <c r="C1627" t="s">
        <v>11812</v>
      </c>
      <c r="D1627" s="1" t="s">
        <v>12655</v>
      </c>
      <c r="E1627" t="s">
        <v>11812</v>
      </c>
      <c r="F1627" s="1" t="s">
        <v>16484</v>
      </c>
      <c r="G1627" t="s">
        <v>16485</v>
      </c>
      <c r="H1627" t="s">
        <v>16485</v>
      </c>
      <c r="I1627" s="2" t="str">
        <f t="shared" si="108"/>
        <v>OSM</v>
      </c>
      <c r="J1627" s="2" t="str">
        <f t="shared" si="105"/>
        <v>Google Maps</v>
      </c>
      <c r="K1627" s="2" t="str">
        <f t="shared" si="106"/>
        <v>Google Search</v>
      </c>
      <c r="M1627" t="str">
        <f t="shared" si="107"/>
        <v>insert into public.street_names_mappings(teryt_simc_code, teryt_ulic_code, teryt_street_name, osm_street_name) values ('0945232', '13278', 'Morcinka', 'Morcinka');</v>
      </c>
    </row>
    <row r="1628" spans="1:13" x14ac:dyDescent="0.3">
      <c r="A1628" t="s">
        <v>12740</v>
      </c>
      <c r="B1628" t="s">
        <v>15552</v>
      </c>
      <c r="C1628" t="s">
        <v>9754</v>
      </c>
      <c r="D1628" s="1" t="s">
        <v>9755</v>
      </c>
      <c r="E1628" t="s">
        <v>9754</v>
      </c>
      <c r="F1628" s="1" t="s">
        <v>16484</v>
      </c>
      <c r="G1628" t="s">
        <v>16485</v>
      </c>
      <c r="H1628" t="s">
        <v>16485</v>
      </c>
      <c r="I1628" s="2" t="str">
        <f t="shared" si="108"/>
        <v>OSM</v>
      </c>
      <c r="J1628" s="2" t="str">
        <f t="shared" si="105"/>
        <v>Google Maps</v>
      </c>
      <c r="K1628" s="2" t="str">
        <f t="shared" si="106"/>
        <v>Google Search</v>
      </c>
      <c r="M1628" t="str">
        <f t="shared" si="107"/>
        <v>insert into public.street_names_mappings(teryt_simc_code, teryt_ulic_code, teryt_street_name, osm_street_name) values ('0225302', '13278', 'Morcinka', 'Morcinka');</v>
      </c>
    </row>
    <row r="1629" spans="1:13" x14ac:dyDescent="0.3">
      <c r="A1629" t="s">
        <v>12737</v>
      </c>
      <c r="B1629" t="s">
        <v>15479</v>
      </c>
      <c r="C1629" t="s">
        <v>332</v>
      </c>
      <c r="D1629" s="1" t="s">
        <v>1304</v>
      </c>
      <c r="E1629" t="s">
        <v>332</v>
      </c>
      <c r="F1629" s="1" t="s">
        <v>16488</v>
      </c>
      <c r="G1629" t="s">
        <v>16489</v>
      </c>
      <c r="H1629" t="s">
        <v>16489</v>
      </c>
      <c r="I1629" s="2" t="str">
        <f t="shared" si="108"/>
        <v>OSM</v>
      </c>
      <c r="J1629" s="2" t="str">
        <f t="shared" ref="J1629:J1692" si="109">HYPERLINK(CONCATENATE("https://www.google.de/maps/search/",H1629,", ",E1629), "Google Maps")</f>
        <v>Google Maps</v>
      </c>
      <c r="K1629" s="2" t="str">
        <f t="shared" ref="K1629:K1692" si="110">HYPERLINK(CONCATENATE("https://www.google.de/search?q=", H1629, ", ",E1629), "Google Search")</f>
        <v>Google Search</v>
      </c>
      <c r="M1629" t="str">
        <f t="shared" ref="M1629:M1692" si="111"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('0982233', '13389', 'Mościckiego', 'Mościckiego');</v>
      </c>
    </row>
    <row r="1630" spans="1:13" x14ac:dyDescent="0.3">
      <c r="A1630" t="s">
        <v>12731</v>
      </c>
      <c r="B1630" t="s">
        <v>13426</v>
      </c>
      <c r="C1630" t="s">
        <v>11281</v>
      </c>
      <c r="D1630" s="1" t="s">
        <v>12120</v>
      </c>
      <c r="E1630" t="s">
        <v>11281</v>
      </c>
      <c r="F1630" s="1" t="s">
        <v>16488</v>
      </c>
      <c r="G1630" t="s">
        <v>16489</v>
      </c>
      <c r="H1630" t="s">
        <v>16489</v>
      </c>
      <c r="I1630" s="2" t="str">
        <f t="shared" si="108"/>
        <v>OSM</v>
      </c>
      <c r="J1630" s="2" t="str">
        <f t="shared" si="109"/>
        <v>Google Maps</v>
      </c>
      <c r="K1630" s="2" t="str">
        <f t="shared" si="110"/>
        <v>Google Search</v>
      </c>
      <c r="M1630" t="str">
        <f t="shared" si="111"/>
        <v>insert into public.street_names_mappings(teryt_simc_code, teryt_ulic_code, teryt_street_name, osm_street_name) values ('0115499', '13389', 'Mościckiego', 'Mościckiego');</v>
      </c>
    </row>
    <row r="1631" spans="1:13" x14ac:dyDescent="0.3">
      <c r="A1631" t="s">
        <v>12794</v>
      </c>
      <c r="B1631" t="s">
        <v>15601</v>
      </c>
      <c r="C1631" t="s">
        <v>2015</v>
      </c>
      <c r="D1631" s="1" t="s">
        <v>3909</v>
      </c>
      <c r="E1631" t="s">
        <v>2015</v>
      </c>
      <c r="F1631" s="1" t="s">
        <v>16490</v>
      </c>
      <c r="G1631" t="s">
        <v>16491</v>
      </c>
      <c r="H1631" t="s">
        <v>16491</v>
      </c>
      <c r="I1631" s="2" t="str">
        <f t="shared" si="108"/>
        <v>OSM</v>
      </c>
      <c r="J1631" s="2" t="str">
        <f t="shared" si="109"/>
        <v>Google Maps</v>
      </c>
      <c r="K1631" s="2" t="str">
        <f t="shared" si="110"/>
        <v>Google Search</v>
      </c>
      <c r="M1631" t="str">
        <f t="shared" si="111"/>
        <v>insert into public.street_names_mappings(teryt_simc_code, teryt_ulic_code, teryt_street_name, osm_street_name) values ('0932710', '13417', 'Mrągowiusza', 'Mrągowiusza');</v>
      </c>
    </row>
    <row r="1632" spans="1:13" x14ac:dyDescent="0.3">
      <c r="A1632" t="s">
        <v>12794</v>
      </c>
      <c r="B1632" t="s">
        <v>15470</v>
      </c>
      <c r="C1632" t="s">
        <v>2032</v>
      </c>
      <c r="D1632" s="1" t="s">
        <v>3919</v>
      </c>
      <c r="E1632" t="s">
        <v>2032</v>
      </c>
      <c r="F1632" s="1" t="s">
        <v>16492</v>
      </c>
      <c r="G1632" t="s">
        <v>16493</v>
      </c>
      <c r="H1632" t="s">
        <v>16493</v>
      </c>
      <c r="I1632" s="2" t="str">
        <f t="shared" si="108"/>
        <v>OSM</v>
      </c>
      <c r="J1632" s="2" t="str">
        <f t="shared" si="109"/>
        <v>Google Maps</v>
      </c>
      <c r="K1632" s="2" t="str">
        <f t="shared" si="110"/>
        <v>Google Search</v>
      </c>
      <c r="M1632" t="str">
        <f t="shared" si="111"/>
        <v>insert into public.street_names_mappings(teryt_simc_code, teryt_ulic_code, teryt_street_name, osm_street_name) values ('0964583', '13427', 'Mrongowiusza', 'Mrongowiusza');</v>
      </c>
    </row>
    <row r="1633" spans="1:13" x14ac:dyDescent="0.3">
      <c r="A1633" t="s">
        <v>12794</v>
      </c>
      <c r="B1633" t="s">
        <v>15958</v>
      </c>
      <c r="C1633" t="s">
        <v>11220</v>
      </c>
      <c r="D1633" s="1" t="s">
        <v>12055</v>
      </c>
      <c r="E1633" t="s">
        <v>11220</v>
      </c>
      <c r="F1633" s="1" t="s">
        <v>16492</v>
      </c>
      <c r="G1633" t="s">
        <v>16493</v>
      </c>
      <c r="H1633" t="s">
        <v>16493</v>
      </c>
      <c r="I1633" s="2" t="str">
        <f t="shared" si="108"/>
        <v>OSM</v>
      </c>
      <c r="J1633" s="2" t="str">
        <f t="shared" si="109"/>
        <v>Google Maps</v>
      </c>
      <c r="K1633" s="2" t="str">
        <f t="shared" si="110"/>
        <v>Google Search</v>
      </c>
      <c r="M1633" t="str">
        <f t="shared" si="111"/>
        <v>insert into public.street_names_mappings(teryt_simc_code, teryt_ulic_code, teryt_street_name, osm_street_name) values ('0472325', '13427', 'Mrongowiusza', 'Mrongowiusza');</v>
      </c>
    </row>
    <row r="1634" spans="1:13" x14ac:dyDescent="0.3">
      <c r="A1634" t="s">
        <v>12794</v>
      </c>
      <c r="B1634" t="s">
        <v>15451</v>
      </c>
      <c r="C1634" t="s">
        <v>18</v>
      </c>
      <c r="D1634" s="1" t="s">
        <v>1051</v>
      </c>
      <c r="E1634" t="s">
        <v>18</v>
      </c>
      <c r="F1634" s="1" t="s">
        <v>16492</v>
      </c>
      <c r="G1634" t="s">
        <v>16493</v>
      </c>
      <c r="H1634" t="s">
        <v>16493</v>
      </c>
      <c r="I1634" s="2" t="str">
        <f t="shared" si="108"/>
        <v>OSM</v>
      </c>
      <c r="J1634" s="2" t="str">
        <f t="shared" si="109"/>
        <v>Google Maps</v>
      </c>
      <c r="K1634" s="2" t="str">
        <f t="shared" si="110"/>
        <v>Google Search</v>
      </c>
      <c r="M1634" t="str">
        <f t="shared" si="111"/>
        <v>insert into public.street_names_mappings(teryt_simc_code, teryt_ulic_code, teryt_street_name, osm_street_name) values ('0930609', '13427', 'Mrongowiusza', 'Mrongowiusza');</v>
      </c>
    </row>
    <row r="1635" spans="1:13" x14ac:dyDescent="0.3">
      <c r="A1635" t="s">
        <v>12794</v>
      </c>
      <c r="B1635" t="s">
        <v>16461</v>
      </c>
      <c r="C1635" t="s">
        <v>11508</v>
      </c>
      <c r="D1635" s="1" t="s">
        <v>12333</v>
      </c>
      <c r="E1635" t="s">
        <v>11508</v>
      </c>
      <c r="F1635" s="1" t="s">
        <v>16492</v>
      </c>
      <c r="G1635" t="s">
        <v>16493</v>
      </c>
      <c r="H1635" t="s">
        <v>16493</v>
      </c>
      <c r="I1635" s="2" t="str">
        <f t="shared" si="108"/>
        <v>OSM</v>
      </c>
      <c r="J1635" s="2" t="str">
        <f t="shared" si="109"/>
        <v>Google Maps</v>
      </c>
      <c r="K1635" s="2" t="str">
        <f t="shared" si="110"/>
        <v>Google Search</v>
      </c>
      <c r="M1635" t="str">
        <f t="shared" si="111"/>
        <v>insert into public.street_names_mappings(teryt_simc_code, teryt_ulic_code, teryt_street_name, osm_street_name) values ('0964896', '13427', 'Mrongowiusza', 'Mrongowiusza');</v>
      </c>
    </row>
    <row r="1636" spans="1:13" x14ac:dyDescent="0.3">
      <c r="A1636" t="s">
        <v>12794</v>
      </c>
      <c r="B1636" t="s">
        <v>15648</v>
      </c>
      <c r="C1636" t="s">
        <v>11543</v>
      </c>
      <c r="D1636" s="1" t="s">
        <v>12370</v>
      </c>
      <c r="E1636" t="s">
        <v>11543</v>
      </c>
      <c r="F1636" s="1" t="s">
        <v>16492</v>
      </c>
      <c r="G1636" t="s">
        <v>16493</v>
      </c>
      <c r="H1636" t="s">
        <v>16493</v>
      </c>
      <c r="I1636" s="2" t="str">
        <f t="shared" si="108"/>
        <v>OSM</v>
      </c>
      <c r="J1636" s="2" t="str">
        <f t="shared" si="109"/>
        <v>Google Maps</v>
      </c>
      <c r="K1636" s="2" t="str">
        <f t="shared" si="110"/>
        <v>Google Search</v>
      </c>
      <c r="M1636" t="str">
        <f t="shared" si="111"/>
        <v>insert into public.street_names_mappings(teryt_simc_code, teryt_ulic_code, teryt_street_name, osm_street_name) values ('0964910', '13427', 'Mrongowiusza', 'Mrongowiusza');</v>
      </c>
    </row>
    <row r="1637" spans="1:13" x14ac:dyDescent="0.3">
      <c r="A1637" t="s">
        <v>12731</v>
      </c>
      <c r="B1637" t="s">
        <v>13071</v>
      </c>
      <c r="C1637" t="s">
        <v>11502</v>
      </c>
      <c r="D1637" s="1" t="s">
        <v>12328</v>
      </c>
      <c r="E1637" t="s">
        <v>11502</v>
      </c>
      <c r="F1637" s="1" t="s">
        <v>16494</v>
      </c>
      <c r="G1637" t="s">
        <v>16495</v>
      </c>
      <c r="H1637" t="s">
        <v>16495</v>
      </c>
      <c r="I1637" s="2" t="str">
        <f t="shared" si="108"/>
        <v>OSM</v>
      </c>
      <c r="J1637" s="2" t="str">
        <f t="shared" si="109"/>
        <v>Google Maps</v>
      </c>
      <c r="K1637" s="2" t="str">
        <f t="shared" si="110"/>
        <v>Google Search</v>
      </c>
      <c r="M1637" t="str">
        <f t="shared" si="111"/>
        <v>insert into public.street_names_mappings(teryt_simc_code, teryt_ulic_code, teryt_street_name, osm_street_name) values ('0930696', '13441', 'Mrozowskiej', 'Mrozowskiej');</v>
      </c>
    </row>
    <row r="1638" spans="1:13" x14ac:dyDescent="0.3">
      <c r="A1638" t="s">
        <v>12794</v>
      </c>
      <c r="B1638" t="s">
        <v>16036</v>
      </c>
      <c r="C1638" t="s">
        <v>8689</v>
      </c>
      <c r="D1638" s="1" t="s">
        <v>8690</v>
      </c>
      <c r="E1638" t="s">
        <v>8689</v>
      </c>
      <c r="F1638" s="1" t="s">
        <v>16496</v>
      </c>
      <c r="G1638" t="s">
        <v>16497</v>
      </c>
      <c r="H1638" t="s">
        <v>16497</v>
      </c>
      <c r="I1638" s="2" t="str">
        <f t="shared" si="108"/>
        <v>OSM</v>
      </c>
      <c r="J1638" s="2" t="str">
        <f t="shared" si="109"/>
        <v>Google Maps</v>
      </c>
      <c r="K1638" s="2" t="str">
        <f t="shared" si="110"/>
        <v>Google Search</v>
      </c>
      <c r="M1638" t="str">
        <f t="shared" si="111"/>
        <v>insert into public.street_names_mappings(teryt_simc_code, teryt_ulic_code, teryt_street_name, osm_street_name) values ('0964904', '13501', 'Murzynowskiego', 'Murzynowskiego');</v>
      </c>
    </row>
    <row r="1639" spans="1:13" x14ac:dyDescent="0.3">
      <c r="A1639" t="s">
        <v>12740</v>
      </c>
      <c r="B1639" t="s">
        <v>16189</v>
      </c>
      <c r="C1639" t="s">
        <v>11159</v>
      </c>
      <c r="D1639" s="1" t="s">
        <v>11997</v>
      </c>
      <c r="E1639" t="s">
        <v>11159</v>
      </c>
      <c r="F1639" s="1" t="s">
        <v>16498</v>
      </c>
      <c r="G1639" t="s">
        <v>16499</v>
      </c>
      <c r="H1639" t="s">
        <v>16499</v>
      </c>
      <c r="I1639" s="2" t="str">
        <f t="shared" si="108"/>
        <v>OSM</v>
      </c>
      <c r="J1639" s="2" t="str">
        <f t="shared" si="109"/>
        <v>Google Maps</v>
      </c>
      <c r="K1639" s="2" t="str">
        <f t="shared" si="110"/>
        <v>Google Search</v>
      </c>
      <c r="M1639" t="str">
        <f t="shared" si="111"/>
        <v>insert into public.street_names_mappings(teryt_simc_code, teryt_ulic_code, teryt_street_name, osm_street_name) values ('0938670', '13508', 'Musioła', 'Musioła');</v>
      </c>
    </row>
    <row r="1640" spans="1:13" x14ac:dyDescent="0.3">
      <c r="A1640" t="s">
        <v>12798</v>
      </c>
      <c r="B1640" t="s">
        <v>15220</v>
      </c>
      <c r="C1640" t="s">
        <v>10107</v>
      </c>
      <c r="D1640" s="1" t="s">
        <v>10108</v>
      </c>
      <c r="E1640" t="s">
        <v>10107</v>
      </c>
      <c r="F1640" s="1" t="s">
        <v>16500</v>
      </c>
      <c r="G1640" t="s">
        <v>16501</v>
      </c>
      <c r="H1640" t="s">
        <v>16501</v>
      </c>
      <c r="I1640" s="2" t="str">
        <f t="shared" si="108"/>
        <v>OSM</v>
      </c>
      <c r="J1640" s="2" t="str">
        <f t="shared" si="109"/>
        <v>Google Maps</v>
      </c>
      <c r="K1640" s="2" t="str">
        <f t="shared" si="110"/>
        <v>Google Search</v>
      </c>
      <c r="M1640" t="str">
        <f t="shared" si="111"/>
        <v>insert into public.street_names_mappings(teryt_simc_code, teryt_ulic_code, teryt_street_name, osm_street_name) values ('0965252', '13528', 'Myczkowskiego', 'Myczkowskiego');</v>
      </c>
    </row>
    <row r="1641" spans="1:13" x14ac:dyDescent="0.3">
      <c r="A1641" t="s">
        <v>12740</v>
      </c>
      <c r="B1641" t="s">
        <v>16189</v>
      </c>
      <c r="C1641" t="s">
        <v>11159</v>
      </c>
      <c r="D1641" s="1" t="s">
        <v>11997</v>
      </c>
      <c r="E1641" t="s">
        <v>11159</v>
      </c>
      <c r="F1641" s="1" t="s">
        <v>16502</v>
      </c>
      <c r="G1641" t="s">
        <v>16503</v>
      </c>
      <c r="H1641" t="s">
        <v>16503</v>
      </c>
      <c r="I1641" s="2" t="str">
        <f t="shared" si="108"/>
        <v>OSM</v>
      </c>
      <c r="J1641" s="2" t="str">
        <f t="shared" si="109"/>
        <v>Google Maps</v>
      </c>
      <c r="K1641" s="2" t="str">
        <f t="shared" si="110"/>
        <v>Google Search</v>
      </c>
      <c r="M1641" t="str">
        <f t="shared" si="111"/>
        <v>insert into public.street_names_mappings(teryt_simc_code, teryt_ulic_code, teryt_street_name, osm_street_name) values ('0938670', '13679', 'skwer Na Stroszku', 'skwer Na Stroszku');</v>
      </c>
    </row>
    <row r="1642" spans="1:13" x14ac:dyDescent="0.3">
      <c r="A1642" t="s">
        <v>12731</v>
      </c>
      <c r="B1642" t="s">
        <v>13055</v>
      </c>
      <c r="C1642" t="s">
        <v>11497</v>
      </c>
      <c r="D1642" s="1" t="s">
        <v>12323</v>
      </c>
      <c r="E1642" t="s">
        <v>11497</v>
      </c>
      <c r="F1642" s="1" t="s">
        <v>16504</v>
      </c>
      <c r="G1642" t="s">
        <v>16505</v>
      </c>
      <c r="H1642" t="s">
        <v>16505</v>
      </c>
      <c r="I1642" s="2" t="str">
        <f t="shared" si="108"/>
        <v>OSM</v>
      </c>
      <c r="J1642" s="2" t="str">
        <f t="shared" si="109"/>
        <v>Google Maps</v>
      </c>
      <c r="K1642" s="2" t="str">
        <f t="shared" si="110"/>
        <v>Google Search</v>
      </c>
      <c r="M1642" t="str">
        <f t="shared" si="111"/>
        <v>insert into public.street_names_mappings(teryt_simc_code, teryt_ulic_code, teryt_street_name, osm_street_name) values ('0921020', '13870', 'Naddawki', 'Naddawki');</v>
      </c>
    </row>
    <row r="1643" spans="1:13" x14ac:dyDescent="0.3">
      <c r="A1643" t="s">
        <v>12731</v>
      </c>
      <c r="B1643" t="s">
        <v>13077</v>
      </c>
      <c r="C1643" t="s">
        <v>13156</v>
      </c>
      <c r="D1643" s="1" t="s">
        <v>16506</v>
      </c>
      <c r="E1643" t="s">
        <v>16507</v>
      </c>
      <c r="F1643" s="1" t="s">
        <v>16504</v>
      </c>
      <c r="G1643" t="s">
        <v>16505</v>
      </c>
      <c r="H1643" t="s">
        <v>16505</v>
      </c>
      <c r="I1643" s="2" t="str">
        <f t="shared" si="108"/>
        <v>OSM</v>
      </c>
      <c r="J1643" s="2" t="str">
        <f t="shared" si="109"/>
        <v>Google Maps</v>
      </c>
      <c r="K1643" s="2" t="str">
        <f t="shared" si="110"/>
        <v>Google Search</v>
      </c>
      <c r="M1643" t="str">
        <f t="shared" si="111"/>
        <v>insert into public.street_names_mappings(teryt_simc_code, teryt_ulic_code, teryt_street_name, osm_street_name) values ('0673443', '13870', 'Naddawki', 'Naddawki');</v>
      </c>
    </row>
    <row r="1644" spans="1:13" x14ac:dyDescent="0.3">
      <c r="A1644" t="s">
        <v>12740</v>
      </c>
      <c r="B1644" t="s">
        <v>15375</v>
      </c>
      <c r="C1644" t="s">
        <v>11209</v>
      </c>
      <c r="D1644" s="1" t="s">
        <v>12045</v>
      </c>
      <c r="E1644" t="s">
        <v>11210</v>
      </c>
      <c r="F1644" s="1" t="s">
        <v>16508</v>
      </c>
      <c r="G1644" t="s">
        <v>16509</v>
      </c>
      <c r="H1644" t="s">
        <v>16509</v>
      </c>
      <c r="I1644" s="2" t="str">
        <f t="shared" si="108"/>
        <v>OSM</v>
      </c>
      <c r="J1644" s="2" t="str">
        <f t="shared" si="109"/>
        <v>Google Maps</v>
      </c>
      <c r="K1644" s="2" t="str">
        <f t="shared" si="110"/>
        <v>Google Search</v>
      </c>
      <c r="M1644" t="str">
        <f t="shared" si="111"/>
        <v>insert into public.street_names_mappings(teryt_simc_code, teryt_ulic_code, teryt_street_name, osm_street_name) values ('0213925', '13957', 'Nalepy', 'Nalepy');</v>
      </c>
    </row>
    <row r="1645" spans="1:13" x14ac:dyDescent="0.3">
      <c r="A1645" t="s">
        <v>12740</v>
      </c>
      <c r="B1645" t="s">
        <v>15555</v>
      </c>
      <c r="C1645" t="s">
        <v>7800</v>
      </c>
      <c r="D1645" s="1" t="s">
        <v>7801</v>
      </c>
      <c r="E1645" t="s">
        <v>7800</v>
      </c>
      <c r="F1645" s="1" t="s">
        <v>16510</v>
      </c>
      <c r="G1645" t="s">
        <v>16511</v>
      </c>
      <c r="H1645" t="s">
        <v>16511</v>
      </c>
      <c r="I1645" s="2" t="str">
        <f t="shared" si="108"/>
        <v>OSM</v>
      </c>
      <c r="J1645" s="2" t="str">
        <f t="shared" si="109"/>
        <v>Google Maps</v>
      </c>
      <c r="K1645" s="2" t="str">
        <f t="shared" si="110"/>
        <v>Google Search</v>
      </c>
      <c r="M1645" t="str">
        <f t="shared" si="111"/>
        <v>insert into public.street_names_mappings(teryt_simc_code, teryt_ulic_code, teryt_street_name, osm_street_name) values ('0932057', '13973', 'Namysłowskiego', 'Namysłowskiego');</v>
      </c>
    </row>
    <row r="1646" spans="1:13" x14ac:dyDescent="0.3">
      <c r="A1646" t="s">
        <v>12740</v>
      </c>
      <c r="B1646" t="s">
        <v>15544</v>
      </c>
      <c r="C1646" t="s">
        <v>252</v>
      </c>
      <c r="D1646" s="1" t="s">
        <v>1243</v>
      </c>
      <c r="E1646" t="s">
        <v>252</v>
      </c>
      <c r="F1646" s="1" t="s">
        <v>16512</v>
      </c>
      <c r="G1646" t="s">
        <v>16513</v>
      </c>
      <c r="H1646" t="s">
        <v>16513</v>
      </c>
      <c r="I1646" s="2" t="str">
        <f t="shared" si="108"/>
        <v>OSM</v>
      </c>
      <c r="J1646" s="2" t="str">
        <f t="shared" si="109"/>
        <v>Google Maps</v>
      </c>
      <c r="K1646" s="2" t="str">
        <f t="shared" si="110"/>
        <v>Google Search</v>
      </c>
      <c r="M1646" t="str">
        <f t="shared" si="111"/>
        <v>insert into public.street_names_mappings(teryt_simc_code, teryt_ulic_code, teryt_street_name, osm_street_name) values ('0939473', '13982', 'Napierskiego', 'Napierskiego');</v>
      </c>
    </row>
    <row r="1647" spans="1:13" x14ac:dyDescent="0.3">
      <c r="A1647" t="s">
        <v>12794</v>
      </c>
      <c r="B1647" t="s">
        <v>15648</v>
      </c>
      <c r="C1647" t="s">
        <v>15860</v>
      </c>
      <c r="D1647" s="1" t="s">
        <v>15861</v>
      </c>
      <c r="E1647" t="s">
        <v>15860</v>
      </c>
      <c r="F1647" s="1" t="s">
        <v>16514</v>
      </c>
      <c r="G1647" t="s">
        <v>16515</v>
      </c>
      <c r="H1647" t="s">
        <v>16515</v>
      </c>
      <c r="I1647" s="2" t="str">
        <f t="shared" si="108"/>
        <v>OSM</v>
      </c>
      <c r="J1647" s="2" t="str">
        <f t="shared" si="109"/>
        <v>Google Maps</v>
      </c>
      <c r="K1647" s="2" t="str">
        <f t="shared" si="110"/>
        <v>Google Search</v>
      </c>
      <c r="M1647" t="str">
        <f t="shared" si="111"/>
        <v>insert into public.street_names_mappings(teryt_simc_code, teryt_ulic_code, teryt_street_name, osm_street_name) values ('0964577', '13993', 'Narbutta', 'Narbutta');</v>
      </c>
    </row>
    <row r="1648" spans="1:13" x14ac:dyDescent="0.3">
      <c r="A1648" t="s">
        <v>12737</v>
      </c>
      <c r="B1648" t="s">
        <v>15401</v>
      </c>
      <c r="C1648" t="s">
        <v>2959</v>
      </c>
      <c r="D1648" s="1" t="s">
        <v>4526</v>
      </c>
      <c r="E1648" t="s">
        <v>2959</v>
      </c>
      <c r="F1648" s="1" t="s">
        <v>16516</v>
      </c>
      <c r="G1648" t="s">
        <v>16517</v>
      </c>
      <c r="H1648" t="s">
        <v>16517</v>
      </c>
      <c r="I1648" s="2" t="str">
        <f t="shared" si="108"/>
        <v>OSM</v>
      </c>
      <c r="J1648" s="2" t="str">
        <f t="shared" si="109"/>
        <v>Google Maps</v>
      </c>
      <c r="K1648" s="2" t="str">
        <f t="shared" si="110"/>
        <v>Google Search</v>
      </c>
      <c r="M1648" t="str">
        <f t="shared" si="111"/>
        <v>insert into public.street_names_mappings(teryt_simc_code, teryt_ulic_code, teryt_street_name, osm_street_name) values ('0974618', '14008', 'Naruszewicza', 'Naruszewicza');</v>
      </c>
    </row>
    <row r="1649" spans="1:13" x14ac:dyDescent="0.3">
      <c r="A1649" t="s">
        <v>12743</v>
      </c>
      <c r="B1649" t="s">
        <v>15484</v>
      </c>
      <c r="C1649" t="s">
        <v>11181</v>
      </c>
      <c r="D1649" s="1" t="s">
        <v>12017</v>
      </c>
      <c r="E1649" t="s">
        <v>11181</v>
      </c>
      <c r="F1649" s="1" t="s">
        <v>16518</v>
      </c>
      <c r="G1649" t="s">
        <v>16519</v>
      </c>
      <c r="H1649" t="s">
        <v>16519</v>
      </c>
      <c r="I1649" s="2" t="str">
        <f t="shared" si="108"/>
        <v>OSM</v>
      </c>
      <c r="J1649" s="2" t="str">
        <f t="shared" si="109"/>
        <v>Google Maps</v>
      </c>
      <c r="K1649" s="2" t="str">
        <f t="shared" si="110"/>
        <v>Google Search</v>
      </c>
      <c r="M1649" t="str">
        <f t="shared" si="111"/>
        <v>insert into public.street_names_mappings(teryt_simc_code, teryt_ulic_code, teryt_street_name, osm_street_name) values ('0935280', '14139', 'Niedziałkowskiego', 'Niedziałkowskiego');</v>
      </c>
    </row>
    <row r="1650" spans="1:13" x14ac:dyDescent="0.3">
      <c r="A1650" t="s">
        <v>12743</v>
      </c>
      <c r="B1650" t="s">
        <v>15668</v>
      </c>
      <c r="C1650" t="s">
        <v>3636</v>
      </c>
      <c r="D1650" s="1" t="s">
        <v>4979</v>
      </c>
      <c r="E1650" t="s">
        <v>3636</v>
      </c>
      <c r="F1650" s="1" t="s">
        <v>16518</v>
      </c>
      <c r="G1650" t="s">
        <v>16519</v>
      </c>
      <c r="H1650" t="s">
        <v>16519</v>
      </c>
      <c r="I1650" s="2" t="str">
        <f t="shared" si="108"/>
        <v>OSM</v>
      </c>
      <c r="J1650" s="2" t="str">
        <f t="shared" si="109"/>
        <v>Google Maps</v>
      </c>
      <c r="K1650" s="2" t="str">
        <f t="shared" si="110"/>
        <v>Google Search</v>
      </c>
      <c r="M1650" t="str">
        <f t="shared" si="111"/>
        <v>insert into public.street_names_mappings(teryt_simc_code, teryt_ulic_code, teryt_street_name, osm_street_name) values ('0935558', '14139', 'Niedziałkowskiego', 'Niedziałkowskiego');</v>
      </c>
    </row>
    <row r="1651" spans="1:13" x14ac:dyDescent="0.3">
      <c r="A1651" t="s">
        <v>12743</v>
      </c>
      <c r="B1651" t="s">
        <v>16245</v>
      </c>
      <c r="C1651" t="s">
        <v>3606</v>
      </c>
      <c r="D1651" s="1" t="s">
        <v>4957</v>
      </c>
      <c r="E1651" t="s">
        <v>3606</v>
      </c>
      <c r="F1651" s="1" t="s">
        <v>16518</v>
      </c>
      <c r="G1651" t="s">
        <v>16519</v>
      </c>
      <c r="H1651" t="s">
        <v>16519</v>
      </c>
      <c r="I1651" s="2" t="str">
        <f t="shared" si="108"/>
        <v>OSM</v>
      </c>
      <c r="J1651" s="2" t="str">
        <f t="shared" si="109"/>
        <v>Google Maps</v>
      </c>
      <c r="K1651" s="2" t="str">
        <f t="shared" si="110"/>
        <v>Google Search</v>
      </c>
      <c r="M1651" t="str">
        <f t="shared" si="111"/>
        <v>insert into public.street_names_mappings(teryt_simc_code, teryt_ulic_code, teryt_street_name, osm_street_name) values ('0950322', '14139', 'Niedziałkowskiego', 'Niedziałkowskiego');</v>
      </c>
    </row>
    <row r="1652" spans="1:13" x14ac:dyDescent="0.3">
      <c r="A1652" t="s">
        <v>12764</v>
      </c>
      <c r="B1652" t="s">
        <v>16037</v>
      </c>
      <c r="C1652" t="s">
        <v>452</v>
      </c>
      <c r="D1652" s="1" t="s">
        <v>1392</v>
      </c>
      <c r="E1652" t="s">
        <v>452</v>
      </c>
      <c r="F1652" s="1" t="s">
        <v>16518</v>
      </c>
      <c r="G1652" t="s">
        <v>16519</v>
      </c>
      <c r="H1652" t="s">
        <v>16519</v>
      </c>
      <c r="I1652" s="2" t="str">
        <f t="shared" si="108"/>
        <v>OSM</v>
      </c>
      <c r="J1652" s="2" t="str">
        <f t="shared" si="109"/>
        <v>Google Maps</v>
      </c>
      <c r="K1652" s="2" t="str">
        <f t="shared" si="110"/>
        <v>Google Search</v>
      </c>
      <c r="M1652" t="str">
        <f t="shared" si="111"/>
        <v>insert into public.street_names_mappings(teryt_simc_code, teryt_ulic_code, teryt_street_name, osm_street_name) values ('0983652', '14139', 'Niedziałkowskiego', 'Niedziałkowskiego');</v>
      </c>
    </row>
    <row r="1653" spans="1:13" x14ac:dyDescent="0.3">
      <c r="A1653" t="s">
        <v>12764</v>
      </c>
      <c r="B1653" t="s">
        <v>15560</v>
      </c>
      <c r="C1653" t="s">
        <v>460</v>
      </c>
      <c r="D1653" s="1" t="s">
        <v>1397</v>
      </c>
      <c r="E1653" t="s">
        <v>460</v>
      </c>
      <c r="F1653" s="1" t="s">
        <v>16518</v>
      </c>
      <c r="G1653" t="s">
        <v>16519</v>
      </c>
      <c r="H1653" t="s">
        <v>16519</v>
      </c>
      <c r="I1653" s="2" t="str">
        <f t="shared" si="108"/>
        <v>OSM</v>
      </c>
      <c r="J1653" s="2" t="str">
        <f t="shared" si="109"/>
        <v>Google Maps</v>
      </c>
      <c r="K1653" s="2" t="str">
        <f t="shared" si="110"/>
        <v>Google Search</v>
      </c>
      <c r="M1653" t="str">
        <f t="shared" si="111"/>
        <v>insert into public.street_names_mappings(teryt_simc_code, teryt_ulic_code, teryt_street_name, osm_street_name) values ('0929865', '14139', 'Niedziałkowskiego', 'Niedziałkowskiego');</v>
      </c>
    </row>
    <row r="1654" spans="1:13" x14ac:dyDescent="0.3">
      <c r="A1654" t="s">
        <v>12731</v>
      </c>
      <c r="B1654" t="s">
        <v>13232</v>
      </c>
      <c r="C1654" t="s">
        <v>11729</v>
      </c>
      <c r="D1654" s="1" t="s">
        <v>12564</v>
      </c>
      <c r="E1654" t="s">
        <v>11729</v>
      </c>
      <c r="F1654" s="1" t="s">
        <v>16520</v>
      </c>
      <c r="G1654" t="s">
        <v>16521</v>
      </c>
      <c r="H1654" t="s">
        <v>16521</v>
      </c>
      <c r="I1654" s="2" t="str">
        <f t="shared" si="108"/>
        <v>OSM</v>
      </c>
      <c r="J1654" s="2" t="str">
        <f t="shared" si="109"/>
        <v>Google Maps</v>
      </c>
      <c r="K1654" s="2" t="str">
        <f t="shared" si="110"/>
        <v>Google Search</v>
      </c>
      <c r="M1654" t="str">
        <f t="shared" si="111"/>
        <v>insert into public.street_names_mappings(teryt_simc_code, teryt_ulic_code, teryt_street_name, osm_street_name) values ('0921668', '14189', 'Niemojewskiego', 'Niemojewskiego');</v>
      </c>
    </row>
    <row r="1655" spans="1:13" x14ac:dyDescent="0.3">
      <c r="A1655" t="s">
        <v>12723</v>
      </c>
      <c r="B1655" t="s">
        <v>15381</v>
      </c>
      <c r="C1655" t="s">
        <v>116</v>
      </c>
      <c r="D1655" s="1" t="s">
        <v>1141</v>
      </c>
      <c r="E1655" t="s">
        <v>116</v>
      </c>
      <c r="F1655" s="1" t="s">
        <v>16522</v>
      </c>
      <c r="G1655" t="s">
        <v>16523</v>
      </c>
      <c r="H1655" t="s">
        <v>16523</v>
      </c>
      <c r="I1655" s="2" t="str">
        <f t="shared" si="108"/>
        <v>OSM</v>
      </c>
      <c r="J1655" s="2" t="str">
        <f t="shared" si="109"/>
        <v>Google Maps</v>
      </c>
      <c r="K1655" s="2" t="str">
        <f t="shared" si="110"/>
        <v>Google Search</v>
      </c>
      <c r="M1655" t="str">
        <f t="shared" si="111"/>
        <v>insert into public.street_names_mappings(teryt_simc_code, teryt_ulic_code, teryt_street_name, osm_street_name) values ('0950463', '14256', 'Nikifora', 'Nikifora');</v>
      </c>
    </row>
    <row r="1656" spans="1:13" x14ac:dyDescent="0.3">
      <c r="A1656" t="s">
        <v>12727</v>
      </c>
      <c r="B1656" t="s">
        <v>15299</v>
      </c>
      <c r="C1656" t="s">
        <v>2556</v>
      </c>
      <c r="D1656" s="1" t="s">
        <v>4260</v>
      </c>
      <c r="E1656" t="s">
        <v>2556</v>
      </c>
      <c r="F1656" s="1" t="s">
        <v>16522</v>
      </c>
      <c r="G1656" t="s">
        <v>16523</v>
      </c>
      <c r="H1656" t="s">
        <v>16523</v>
      </c>
      <c r="I1656" s="2" t="str">
        <f t="shared" si="108"/>
        <v>OSM</v>
      </c>
      <c r="J1656" s="2" t="str">
        <f t="shared" si="109"/>
        <v>Google Maps</v>
      </c>
      <c r="K1656" s="2" t="str">
        <f t="shared" si="110"/>
        <v>Google Search</v>
      </c>
      <c r="M1656" t="str">
        <f t="shared" si="111"/>
        <v>insert into public.street_names_mappings(teryt_simc_code, teryt_ulic_code, teryt_street_name, osm_street_name) values ('0923271', '14256', 'Nikifora', 'Nikifora');</v>
      </c>
    </row>
    <row r="1657" spans="1:13" x14ac:dyDescent="0.3">
      <c r="A1657" t="s">
        <v>12731</v>
      </c>
      <c r="B1657" t="s">
        <v>13146</v>
      </c>
      <c r="C1657" t="s">
        <v>5083</v>
      </c>
      <c r="D1657" s="1" t="s">
        <v>12404</v>
      </c>
      <c r="E1657" t="s">
        <v>5083</v>
      </c>
      <c r="F1657" s="1" t="s">
        <v>16522</v>
      </c>
      <c r="G1657" t="s">
        <v>16523</v>
      </c>
      <c r="H1657" t="s">
        <v>16523</v>
      </c>
      <c r="I1657" s="2" t="str">
        <f t="shared" si="108"/>
        <v>OSM</v>
      </c>
      <c r="J1657" s="2" t="str">
        <f t="shared" si="109"/>
        <v>Google Maps</v>
      </c>
      <c r="K1657" s="2" t="str">
        <f t="shared" si="110"/>
        <v>Google Search</v>
      </c>
      <c r="M1657" t="str">
        <f t="shared" si="111"/>
        <v>insert into public.street_names_mappings(teryt_simc_code, teryt_ulic_code, teryt_street_name, osm_street_name) values ('0921438', '14256', 'Nikifora', 'Nikifora');</v>
      </c>
    </row>
    <row r="1658" spans="1:13" x14ac:dyDescent="0.3">
      <c r="A1658" t="s">
        <v>12794</v>
      </c>
      <c r="B1658" t="s">
        <v>15399</v>
      </c>
      <c r="C1658" t="s">
        <v>11538</v>
      </c>
      <c r="D1658" s="1" t="s">
        <v>12362</v>
      </c>
      <c r="E1658" t="s">
        <v>11538</v>
      </c>
      <c r="F1658" s="1" t="s">
        <v>16524</v>
      </c>
      <c r="G1658" t="s">
        <v>16525</v>
      </c>
      <c r="H1658" t="s">
        <v>16525</v>
      </c>
      <c r="I1658" s="2" t="str">
        <f t="shared" si="108"/>
        <v>OSM</v>
      </c>
      <c r="J1658" s="2" t="str">
        <f t="shared" si="109"/>
        <v>Google Maps</v>
      </c>
      <c r="K1658" s="2" t="str">
        <f t="shared" si="110"/>
        <v>Google Search</v>
      </c>
      <c r="M1658" t="str">
        <f t="shared" si="111"/>
        <v>insert into public.street_names_mappings(teryt_simc_code, teryt_ulic_code, teryt_street_name, osm_street_name) values ('0977798', '14294', 'Nocznickiego', 'Nocznickiego');</v>
      </c>
    </row>
    <row r="1659" spans="1:13" x14ac:dyDescent="0.3">
      <c r="A1659" t="s">
        <v>12745</v>
      </c>
      <c r="B1659" t="s">
        <v>15603</v>
      </c>
      <c r="C1659" t="s">
        <v>5464</v>
      </c>
      <c r="D1659" s="1" t="s">
        <v>5465</v>
      </c>
      <c r="E1659" t="s">
        <v>5464</v>
      </c>
      <c r="F1659" s="1" t="s">
        <v>16524</v>
      </c>
      <c r="G1659" t="s">
        <v>16525</v>
      </c>
      <c r="H1659" t="s">
        <v>16525</v>
      </c>
      <c r="I1659" s="2" t="str">
        <f t="shared" si="108"/>
        <v>OSM</v>
      </c>
      <c r="J1659" s="2" t="str">
        <f t="shared" si="109"/>
        <v>Google Maps</v>
      </c>
      <c r="K1659" s="2" t="str">
        <f t="shared" si="110"/>
        <v>Google Search</v>
      </c>
      <c r="M1659" t="str">
        <f t="shared" si="111"/>
        <v>insert into public.street_names_mappings(teryt_simc_code, teryt_ulic_code, teryt_street_name, osm_street_name) values ('0935736', '14294', 'Nocznickiego', 'Nocznickiego');</v>
      </c>
    </row>
    <row r="1660" spans="1:13" x14ac:dyDescent="0.3">
      <c r="A1660" t="s">
        <v>12745</v>
      </c>
      <c r="B1660" t="s">
        <v>15631</v>
      </c>
      <c r="C1660" t="s">
        <v>351</v>
      </c>
      <c r="D1660" s="1" t="s">
        <v>1318</v>
      </c>
      <c r="E1660" t="s">
        <v>351</v>
      </c>
      <c r="F1660" s="1" t="s">
        <v>16524</v>
      </c>
      <c r="G1660" t="s">
        <v>16525</v>
      </c>
      <c r="H1660" t="s">
        <v>16525</v>
      </c>
      <c r="I1660" s="2" t="str">
        <f t="shared" si="108"/>
        <v>OSM</v>
      </c>
      <c r="J1660" s="2" t="str">
        <f t="shared" si="109"/>
        <v>Google Maps</v>
      </c>
      <c r="K1660" s="2" t="str">
        <f t="shared" si="110"/>
        <v>Google Search</v>
      </c>
      <c r="M1660" t="str">
        <f t="shared" si="111"/>
        <v>insert into public.street_names_mappings(teryt_simc_code, teryt_ulic_code, teryt_street_name, osm_street_name) values ('0988661', '14294', 'Nocznickiego', 'Nocznickiego');</v>
      </c>
    </row>
    <row r="1661" spans="1:13" x14ac:dyDescent="0.3">
      <c r="A1661" t="s">
        <v>12740</v>
      </c>
      <c r="B1661" t="s">
        <v>15583</v>
      </c>
      <c r="C1661" t="s">
        <v>3019</v>
      </c>
      <c r="D1661" s="1" t="s">
        <v>4563</v>
      </c>
      <c r="E1661" t="s">
        <v>3020</v>
      </c>
      <c r="F1661" s="1" t="s">
        <v>16526</v>
      </c>
      <c r="G1661" t="s">
        <v>16527</v>
      </c>
      <c r="H1661" t="s">
        <v>16527</v>
      </c>
      <c r="I1661" s="2" t="str">
        <f t="shared" si="108"/>
        <v>OSM</v>
      </c>
      <c r="J1661" s="2" t="str">
        <f t="shared" si="109"/>
        <v>Google Maps</v>
      </c>
      <c r="K1661" s="2" t="str">
        <f t="shared" si="110"/>
        <v>Google Search</v>
      </c>
      <c r="M1661" t="str">
        <f t="shared" si="111"/>
        <v>insert into public.street_names_mappings(teryt_simc_code, teryt_ulic_code, teryt_street_name, osm_street_name) values ('0222500', '14301', 'Nogowczycka', 'Nogowczycka');</v>
      </c>
    </row>
    <row r="1662" spans="1:13" x14ac:dyDescent="0.3">
      <c r="A1662" t="s">
        <v>12740</v>
      </c>
      <c r="B1662" t="s">
        <v>15583</v>
      </c>
      <c r="C1662" t="s">
        <v>3019</v>
      </c>
      <c r="D1662" s="1" t="s">
        <v>16528</v>
      </c>
      <c r="E1662" t="s">
        <v>16529</v>
      </c>
      <c r="F1662" s="1" t="s">
        <v>16526</v>
      </c>
      <c r="G1662" t="s">
        <v>16527</v>
      </c>
      <c r="H1662" t="s">
        <v>16527</v>
      </c>
      <c r="I1662" s="2" t="str">
        <f t="shared" si="108"/>
        <v>OSM</v>
      </c>
      <c r="J1662" s="2" t="str">
        <f t="shared" si="109"/>
        <v>Google Maps</v>
      </c>
      <c r="K1662" s="2" t="str">
        <f t="shared" si="110"/>
        <v>Google Search</v>
      </c>
      <c r="M1662" t="str">
        <f t="shared" si="111"/>
        <v>insert into public.street_names_mappings(teryt_simc_code, teryt_ulic_code, teryt_street_name, osm_street_name) values ('0222686', '14301', 'Nogowczycka', 'Nogowczycka');</v>
      </c>
    </row>
    <row r="1663" spans="1:13" x14ac:dyDescent="0.3">
      <c r="A1663" t="s">
        <v>12729</v>
      </c>
      <c r="B1663" t="s">
        <v>15564</v>
      </c>
      <c r="C1663" t="s">
        <v>2892</v>
      </c>
      <c r="D1663" s="1" t="s">
        <v>4484</v>
      </c>
      <c r="E1663" t="s">
        <v>2892</v>
      </c>
      <c r="F1663" s="1" t="s">
        <v>16530</v>
      </c>
      <c r="G1663" t="s">
        <v>16531</v>
      </c>
      <c r="H1663" t="s">
        <v>16531</v>
      </c>
      <c r="I1663" s="2" t="str">
        <f t="shared" si="108"/>
        <v>OSM</v>
      </c>
      <c r="J1663" s="2" t="str">
        <f t="shared" si="109"/>
        <v>Google Maps</v>
      </c>
      <c r="K1663" s="2" t="str">
        <f t="shared" si="110"/>
        <v>Google Search</v>
      </c>
      <c r="M1663" t="str">
        <f t="shared" si="111"/>
        <v>insert into public.street_names_mappings(teryt_simc_code, teryt_ulic_code, teryt_street_name, osm_street_name) values ('0967334', '14303', 'Nojego', 'Nojego');</v>
      </c>
    </row>
    <row r="1664" spans="1:13" x14ac:dyDescent="0.3">
      <c r="A1664" t="s">
        <v>12731</v>
      </c>
      <c r="B1664" t="s">
        <v>13074</v>
      </c>
      <c r="C1664" t="s">
        <v>11781</v>
      </c>
      <c r="D1664" s="1" t="s">
        <v>12621</v>
      </c>
      <c r="E1664" t="s">
        <v>11781</v>
      </c>
      <c r="F1664" s="1" t="s">
        <v>16532</v>
      </c>
      <c r="G1664" t="s">
        <v>16533</v>
      </c>
      <c r="H1664" t="s">
        <v>16533</v>
      </c>
      <c r="I1664" s="2" t="str">
        <f t="shared" si="108"/>
        <v>OSM</v>
      </c>
      <c r="J1664" s="2" t="str">
        <f t="shared" si="109"/>
        <v>Google Maps</v>
      </c>
      <c r="K1664" s="2" t="str">
        <f t="shared" si="110"/>
        <v>Google Search</v>
      </c>
      <c r="M1664" t="str">
        <f t="shared" si="111"/>
        <v>insert into public.street_names_mappings(teryt_simc_code, teryt_ulic_code, teryt_street_name, osm_street_name) values ('0918123', '14305', 'Nokturnu', 'Nokturnu');</v>
      </c>
    </row>
    <row r="1665" spans="1:13" x14ac:dyDescent="0.3">
      <c r="A1665" t="s">
        <v>12740</v>
      </c>
      <c r="B1665" t="s">
        <v>16534</v>
      </c>
      <c r="C1665" t="s">
        <v>73</v>
      </c>
      <c r="D1665" s="1" t="s">
        <v>1100</v>
      </c>
      <c r="E1665" t="s">
        <v>73</v>
      </c>
      <c r="F1665" s="1" t="s">
        <v>16535</v>
      </c>
      <c r="G1665" t="s">
        <v>16536</v>
      </c>
      <c r="H1665" t="s">
        <v>16536</v>
      </c>
      <c r="I1665" s="2" t="str">
        <f t="shared" si="108"/>
        <v>OSM</v>
      </c>
      <c r="J1665" s="2" t="str">
        <f t="shared" si="109"/>
        <v>Google Maps</v>
      </c>
      <c r="K1665" s="2" t="str">
        <f t="shared" si="110"/>
        <v>Google Search</v>
      </c>
      <c r="M1665" t="str">
        <f t="shared" si="111"/>
        <v>insert into public.street_names_mappings(teryt_simc_code, teryt_ulic_code, teryt_street_name, osm_street_name) values ('0938887', '14306', 'Nomiarki', 'Nomiarki');</v>
      </c>
    </row>
    <row r="1666" spans="1:13" x14ac:dyDescent="0.3">
      <c r="A1666" t="s">
        <v>12740</v>
      </c>
      <c r="B1666" t="s">
        <v>15556</v>
      </c>
      <c r="C1666" t="s">
        <v>1022</v>
      </c>
      <c r="D1666" s="1" t="s">
        <v>1810</v>
      </c>
      <c r="E1666" t="s">
        <v>1022</v>
      </c>
      <c r="F1666" s="1" t="s">
        <v>16535</v>
      </c>
      <c r="G1666" t="s">
        <v>16536</v>
      </c>
      <c r="H1666" t="s">
        <v>16536</v>
      </c>
      <c r="I1666" s="2" t="str">
        <f t="shared" si="108"/>
        <v>OSM</v>
      </c>
      <c r="J1666" s="2" t="str">
        <f t="shared" si="109"/>
        <v>Google Maps</v>
      </c>
      <c r="K1666" s="2" t="str">
        <f t="shared" si="110"/>
        <v>Google Search</v>
      </c>
      <c r="M1666" t="str">
        <f t="shared" si="111"/>
        <v>insert into public.street_names_mappings(teryt_simc_code, teryt_ulic_code, teryt_street_name, osm_street_name) values ('0941286', '14306', 'Nomiarki', 'Nomiarki');</v>
      </c>
    </row>
    <row r="1667" spans="1:13" x14ac:dyDescent="0.3">
      <c r="A1667" t="s">
        <v>12723</v>
      </c>
      <c r="B1667" t="s">
        <v>15328</v>
      </c>
      <c r="C1667" t="s">
        <v>11147</v>
      </c>
      <c r="D1667" s="1" t="s">
        <v>11989</v>
      </c>
      <c r="E1667" t="s">
        <v>11147</v>
      </c>
      <c r="F1667" s="1" t="s">
        <v>16537</v>
      </c>
      <c r="G1667" t="s">
        <v>16538</v>
      </c>
      <c r="H1667" t="s">
        <v>16538</v>
      </c>
      <c r="I1667" s="2" t="str">
        <f t="shared" si="108"/>
        <v>OSM</v>
      </c>
      <c r="J1667" s="2" t="str">
        <f t="shared" si="109"/>
        <v>Google Maps</v>
      </c>
      <c r="K1667" s="2" t="str">
        <f t="shared" si="110"/>
        <v>Google Search</v>
      </c>
      <c r="M1667" t="str">
        <f t="shared" si="111"/>
        <v>insert into public.street_names_mappings(teryt_simc_code, teryt_ulic_code, teryt_street_name, osm_street_name) values ('0938120', '14320', 'Nosala', 'Nosala');</v>
      </c>
    </row>
    <row r="1668" spans="1:13" x14ac:dyDescent="0.3">
      <c r="A1668" t="s">
        <v>12740</v>
      </c>
      <c r="B1668" t="s">
        <v>15515</v>
      </c>
      <c r="C1668" t="s">
        <v>75</v>
      </c>
      <c r="D1668" s="1" t="s">
        <v>1102</v>
      </c>
      <c r="E1668" t="s">
        <v>75</v>
      </c>
      <c r="F1668" s="1" t="s">
        <v>16537</v>
      </c>
      <c r="G1668" t="s">
        <v>16538</v>
      </c>
      <c r="H1668" t="s">
        <v>16538</v>
      </c>
      <c r="I1668" s="2" t="str">
        <f t="shared" si="108"/>
        <v>OSM</v>
      </c>
      <c r="J1668" s="2" t="str">
        <f t="shared" si="109"/>
        <v>Google Maps</v>
      </c>
      <c r="K1668" s="2" t="str">
        <f t="shared" si="110"/>
        <v>Google Search</v>
      </c>
      <c r="M1668" t="str">
        <f t="shared" si="111"/>
        <v>insert into public.street_names_mappings(teryt_simc_code, teryt_ulic_code, teryt_street_name, osm_street_name) values ('0940335', '14320', 'Nosala', 'Nosala');</v>
      </c>
    </row>
    <row r="1669" spans="1:13" x14ac:dyDescent="0.3">
      <c r="A1669" t="s">
        <v>12723</v>
      </c>
      <c r="B1669" t="s">
        <v>15328</v>
      </c>
      <c r="C1669" t="s">
        <v>11147</v>
      </c>
      <c r="D1669" s="1" t="s">
        <v>11988</v>
      </c>
      <c r="E1669" t="s">
        <v>11150</v>
      </c>
      <c r="F1669" s="1" t="s">
        <v>16537</v>
      </c>
      <c r="G1669" t="s">
        <v>16538</v>
      </c>
      <c r="H1669" t="s">
        <v>16538</v>
      </c>
      <c r="I1669" s="2" t="str">
        <f t="shared" si="108"/>
        <v>OSM</v>
      </c>
      <c r="J1669" s="2" t="str">
        <f t="shared" si="109"/>
        <v>Google Maps</v>
      </c>
      <c r="K1669" s="2" t="str">
        <f t="shared" si="110"/>
        <v>Google Search</v>
      </c>
      <c r="M1669" t="str">
        <f t="shared" si="111"/>
        <v>insert into public.street_names_mappings(teryt_simc_code, teryt_ulic_code, teryt_street_name, osm_street_name) values ('0213227', '14320', 'Nosala', 'Nosala');</v>
      </c>
    </row>
    <row r="1670" spans="1:13" x14ac:dyDescent="0.3">
      <c r="A1670" t="s">
        <v>12743</v>
      </c>
      <c r="B1670" t="s">
        <v>15048</v>
      </c>
      <c r="C1670" t="s">
        <v>676</v>
      </c>
      <c r="D1670" s="1" t="s">
        <v>1562</v>
      </c>
      <c r="E1670" t="s">
        <v>676</v>
      </c>
      <c r="F1670" s="1" t="s">
        <v>16539</v>
      </c>
      <c r="G1670" t="s">
        <v>16540</v>
      </c>
      <c r="H1670" t="s">
        <v>16540</v>
      </c>
      <c r="I1670" s="2" t="str">
        <f t="shared" si="108"/>
        <v>OSM</v>
      </c>
      <c r="J1670" s="2" t="str">
        <f t="shared" si="109"/>
        <v>Google Maps</v>
      </c>
      <c r="K1670" s="2" t="str">
        <f t="shared" si="110"/>
        <v>Google Search</v>
      </c>
      <c r="M1670" t="str">
        <f t="shared" si="111"/>
        <v>insert into public.street_names_mappings(teryt_simc_code, teryt_ulic_code, teryt_street_name, osm_street_name) values ('0949690', '14324', 'Noskowskiego', 'Noskowskiego');</v>
      </c>
    </row>
    <row r="1671" spans="1:13" x14ac:dyDescent="0.3">
      <c r="A1671" t="s">
        <v>12759</v>
      </c>
      <c r="B1671" t="s">
        <v>15647</v>
      </c>
      <c r="C1671" t="s">
        <v>5183</v>
      </c>
      <c r="D1671" s="1" t="s">
        <v>5184</v>
      </c>
      <c r="E1671" t="s">
        <v>5183</v>
      </c>
      <c r="F1671" s="1" t="s">
        <v>16539</v>
      </c>
      <c r="G1671" t="s">
        <v>16540</v>
      </c>
      <c r="H1671" t="s">
        <v>16540</v>
      </c>
      <c r="I1671" s="2" t="str">
        <f t="shared" si="108"/>
        <v>OSM</v>
      </c>
      <c r="J1671" s="2" t="str">
        <f t="shared" si="109"/>
        <v>Google Maps</v>
      </c>
      <c r="K1671" s="2" t="str">
        <f t="shared" si="110"/>
        <v>Google Search</v>
      </c>
      <c r="M1671" t="str">
        <f t="shared" si="111"/>
        <v>insert into public.street_names_mappings(teryt_simc_code, teryt_ulic_code, teryt_street_name, osm_street_name) values ('0969103', '14324', 'Noskowskiego', 'Noskowskiego');</v>
      </c>
    </row>
    <row r="1672" spans="1:13" x14ac:dyDescent="0.3">
      <c r="A1672" t="s">
        <v>12731</v>
      </c>
      <c r="B1672" t="s">
        <v>13146</v>
      </c>
      <c r="C1672" t="s">
        <v>5083</v>
      </c>
      <c r="D1672" s="1" t="s">
        <v>12404</v>
      </c>
      <c r="E1672" t="s">
        <v>5083</v>
      </c>
      <c r="F1672" s="1" t="s">
        <v>16539</v>
      </c>
      <c r="G1672" t="s">
        <v>16540</v>
      </c>
      <c r="H1672" t="s">
        <v>16540</v>
      </c>
      <c r="I1672" s="2" t="str">
        <f t="shared" si="108"/>
        <v>OSM</v>
      </c>
      <c r="J1672" s="2" t="str">
        <f t="shared" si="109"/>
        <v>Google Maps</v>
      </c>
      <c r="K1672" s="2" t="str">
        <f t="shared" si="110"/>
        <v>Google Search</v>
      </c>
      <c r="M1672" t="str">
        <f t="shared" si="111"/>
        <v>insert into public.street_names_mappings(teryt_simc_code, teryt_ulic_code, teryt_street_name, osm_street_name) values ('0921438', '14324', 'Noskowskiego', 'Noskowskiego');</v>
      </c>
    </row>
    <row r="1673" spans="1:13" x14ac:dyDescent="0.3">
      <c r="A1673" t="s">
        <v>12725</v>
      </c>
      <c r="B1673" t="s">
        <v>15557</v>
      </c>
      <c r="C1673" t="s">
        <v>35</v>
      </c>
      <c r="D1673" s="1" t="s">
        <v>7285</v>
      </c>
      <c r="E1673" t="s">
        <v>35</v>
      </c>
      <c r="F1673" s="1" t="s">
        <v>16541</v>
      </c>
      <c r="G1673" t="s">
        <v>16542</v>
      </c>
      <c r="H1673" t="s">
        <v>16542</v>
      </c>
      <c r="I1673" s="2" t="str">
        <f t="shared" si="108"/>
        <v>OSM</v>
      </c>
      <c r="J1673" s="2" t="str">
        <f t="shared" si="109"/>
        <v>Google Maps</v>
      </c>
      <c r="K1673" s="2" t="str">
        <f t="shared" si="110"/>
        <v>Google Search</v>
      </c>
      <c r="M1673" t="str">
        <f t="shared" si="111"/>
        <v>insert into public.street_names_mappings(teryt_simc_code, teryt_ulic_code, teryt_street_name, osm_street_name) values ('0934470', '14346', 'Nowaka', 'Nowaka');</v>
      </c>
    </row>
    <row r="1674" spans="1:13" x14ac:dyDescent="0.3">
      <c r="A1674" t="s">
        <v>12731</v>
      </c>
      <c r="B1674" t="s">
        <v>13082</v>
      </c>
      <c r="C1674" t="s">
        <v>11110</v>
      </c>
      <c r="D1674" s="1" t="s">
        <v>11950</v>
      </c>
      <c r="E1674" t="s">
        <v>11110</v>
      </c>
      <c r="F1674" s="1" t="s">
        <v>16543</v>
      </c>
      <c r="G1674" t="s">
        <v>16544</v>
      </c>
      <c r="H1674" t="s">
        <v>16544</v>
      </c>
      <c r="I1674" s="2" t="str">
        <f t="shared" si="108"/>
        <v>OSM</v>
      </c>
      <c r="J1674" s="2" t="str">
        <f t="shared" si="109"/>
        <v>Google Maps</v>
      </c>
      <c r="K1674" s="2" t="str">
        <f t="shared" si="110"/>
        <v>Google Search</v>
      </c>
      <c r="M1674" t="str">
        <f t="shared" si="111"/>
        <v>insert into public.street_names_mappings(teryt_simc_code, teryt_ulic_code, teryt_street_name, osm_street_name) values ('0920249', '14352', 'Nowakowskiego', 'Nowakowskiego');</v>
      </c>
    </row>
    <row r="1675" spans="1:13" x14ac:dyDescent="0.3">
      <c r="A1675" t="s">
        <v>12723</v>
      </c>
      <c r="B1675" t="s">
        <v>15903</v>
      </c>
      <c r="C1675" t="s">
        <v>11815</v>
      </c>
      <c r="D1675" s="1" t="s">
        <v>12658</v>
      </c>
      <c r="E1675" t="s">
        <v>11815</v>
      </c>
      <c r="F1675" s="1" t="s">
        <v>16543</v>
      </c>
      <c r="G1675" t="s">
        <v>16544</v>
      </c>
      <c r="H1675" t="s">
        <v>16544</v>
      </c>
      <c r="I1675" s="2" t="str">
        <f t="shared" si="108"/>
        <v>OSM</v>
      </c>
      <c r="J1675" s="2" t="str">
        <f t="shared" si="109"/>
        <v>Google Maps</v>
      </c>
      <c r="K1675" s="2" t="str">
        <f t="shared" si="110"/>
        <v>Google Search</v>
      </c>
      <c r="M1675" t="str">
        <f t="shared" si="111"/>
        <v>insert into public.street_names_mappings(teryt_simc_code, teryt_ulic_code, teryt_street_name, osm_street_name) values ('0945315', '14352', 'Nowakowskiego', 'Nowakowskiego');</v>
      </c>
    </row>
    <row r="1676" spans="1:13" x14ac:dyDescent="0.3">
      <c r="A1676" t="s">
        <v>12731</v>
      </c>
      <c r="B1676" t="s">
        <v>13082</v>
      </c>
      <c r="C1676" t="s">
        <v>11110</v>
      </c>
      <c r="D1676" s="1" t="s">
        <v>16545</v>
      </c>
      <c r="E1676" t="s">
        <v>16546</v>
      </c>
      <c r="F1676" s="1" t="s">
        <v>16543</v>
      </c>
      <c r="G1676" t="s">
        <v>16544</v>
      </c>
      <c r="H1676" t="s">
        <v>16544</v>
      </c>
      <c r="I1676" s="2" t="str">
        <f t="shared" ref="I1676:I1739" si="112">HYPERLINK(_xlfn.ENCODEURL(CONCATENATE("https://www.openstreetmap.org/search?query=",H1676,",",E1676)), "OSM")</f>
        <v>OSM</v>
      </c>
      <c r="J1676" s="2" t="str">
        <f t="shared" si="109"/>
        <v>Google Maps</v>
      </c>
      <c r="K1676" s="2" t="str">
        <f t="shared" si="110"/>
        <v>Google Search</v>
      </c>
      <c r="M1676" t="str">
        <f t="shared" si="111"/>
        <v>insert into public.street_names_mappings(teryt_simc_code, teryt_ulic_code, teryt_street_name, osm_street_name) values ('0000460', '14352', 'Nowakowskiego', 'Nowakowskiego');</v>
      </c>
    </row>
    <row r="1677" spans="1:13" x14ac:dyDescent="0.3">
      <c r="A1677" t="s">
        <v>12725</v>
      </c>
      <c r="B1677" t="s">
        <v>15032</v>
      </c>
      <c r="C1677" t="s">
        <v>41</v>
      </c>
      <c r="D1677" s="1" t="s">
        <v>1069</v>
      </c>
      <c r="E1677" t="s">
        <v>41</v>
      </c>
      <c r="F1677" s="1" t="s">
        <v>16547</v>
      </c>
      <c r="G1677" t="s">
        <v>16548</v>
      </c>
      <c r="H1677" t="s">
        <v>16548</v>
      </c>
      <c r="I1677" s="2" t="str">
        <f t="shared" si="112"/>
        <v>OSM</v>
      </c>
      <c r="J1677" s="2" t="str">
        <f t="shared" si="109"/>
        <v>Google Maps</v>
      </c>
      <c r="K1677" s="2" t="str">
        <f t="shared" si="110"/>
        <v>Google Search</v>
      </c>
      <c r="M1677" t="str">
        <f t="shared" si="111"/>
        <v>insert into public.street_names_mappings(teryt_simc_code, teryt_ulic_code, teryt_street_name, osm_street_name) values ('0934100', '14420', 'Nowodworskiego', 'Nowodworskiego');</v>
      </c>
    </row>
    <row r="1678" spans="1:13" x14ac:dyDescent="0.3">
      <c r="A1678" t="s">
        <v>12764</v>
      </c>
      <c r="B1678" t="s">
        <v>15657</v>
      </c>
      <c r="C1678" t="s">
        <v>7221</v>
      </c>
      <c r="D1678" s="1" t="s">
        <v>7222</v>
      </c>
      <c r="E1678" t="s">
        <v>7221</v>
      </c>
      <c r="F1678" s="1" t="s">
        <v>16547</v>
      </c>
      <c r="G1678" t="s">
        <v>16548</v>
      </c>
      <c r="H1678" t="s">
        <v>16548</v>
      </c>
      <c r="I1678" s="2" t="str">
        <f t="shared" si="112"/>
        <v>OSM</v>
      </c>
      <c r="J1678" s="2" t="str">
        <f t="shared" si="109"/>
        <v>Google Maps</v>
      </c>
      <c r="K1678" s="2" t="str">
        <f t="shared" si="110"/>
        <v>Google Search</v>
      </c>
      <c r="M1678" t="str">
        <f t="shared" si="111"/>
        <v>insert into public.street_names_mappings(teryt_simc_code, teryt_ulic_code, teryt_street_name, osm_street_name) values ('0929724', '14420', 'Nowodworskiego', 'Nowodworskiego');</v>
      </c>
    </row>
    <row r="1679" spans="1:13" x14ac:dyDescent="0.3">
      <c r="A1679" t="s">
        <v>12759</v>
      </c>
      <c r="B1679" t="s">
        <v>15398</v>
      </c>
      <c r="C1679" t="s">
        <v>257</v>
      </c>
      <c r="D1679" s="1" t="s">
        <v>1246</v>
      </c>
      <c r="E1679" t="s">
        <v>257</v>
      </c>
      <c r="F1679" s="1" t="s">
        <v>16549</v>
      </c>
      <c r="G1679" t="s">
        <v>16550</v>
      </c>
      <c r="H1679" t="s">
        <v>16550</v>
      </c>
      <c r="I1679" s="2" t="str">
        <f t="shared" si="112"/>
        <v>OSM</v>
      </c>
      <c r="J1679" s="2" t="str">
        <f t="shared" si="109"/>
        <v>Google Maps</v>
      </c>
      <c r="K1679" s="2" t="str">
        <f t="shared" si="110"/>
        <v>Google Search</v>
      </c>
      <c r="M1679" t="str">
        <f t="shared" si="111"/>
        <v>insert into public.street_names_mappings(teryt_simc_code, teryt_ulic_code, teryt_street_name, osm_street_name) values ('0957650', '14473', 'rynek Nowosolna', 'rynek Nowosolna');</v>
      </c>
    </row>
    <row r="1680" spans="1:13" x14ac:dyDescent="0.3">
      <c r="A1680" t="s">
        <v>12794</v>
      </c>
      <c r="B1680" t="s">
        <v>15470</v>
      </c>
      <c r="C1680" t="s">
        <v>2032</v>
      </c>
      <c r="D1680" s="1" t="s">
        <v>3919</v>
      </c>
      <c r="E1680" t="s">
        <v>2032</v>
      </c>
      <c r="F1680" s="1" t="s">
        <v>16551</v>
      </c>
      <c r="G1680" t="s">
        <v>16552</v>
      </c>
      <c r="H1680" t="s">
        <v>16552</v>
      </c>
      <c r="I1680" s="2" t="str">
        <f t="shared" si="112"/>
        <v>OSM</v>
      </c>
      <c r="J1680" s="2" t="str">
        <f t="shared" si="109"/>
        <v>Google Maps</v>
      </c>
      <c r="K1680" s="2" t="str">
        <f t="shared" si="110"/>
        <v>Google Search</v>
      </c>
      <c r="M1680" t="str">
        <f t="shared" si="111"/>
        <v>insert into public.street_names_mappings(teryt_simc_code, teryt_ulic_code, teryt_street_name, osm_street_name) values ('0964583', '14499', 'Nowowiejskiego', 'Nowowiejskiego');</v>
      </c>
    </row>
    <row r="1681" spans="1:13" x14ac:dyDescent="0.3">
      <c r="A1681" t="s">
        <v>12743</v>
      </c>
      <c r="B1681" t="s">
        <v>15048</v>
      </c>
      <c r="C1681" t="s">
        <v>676</v>
      </c>
      <c r="D1681" s="1" t="s">
        <v>1562</v>
      </c>
      <c r="E1681" t="s">
        <v>676</v>
      </c>
      <c r="F1681" s="1" t="s">
        <v>16551</v>
      </c>
      <c r="G1681" t="s">
        <v>16552</v>
      </c>
      <c r="H1681" t="s">
        <v>16552</v>
      </c>
      <c r="I1681" s="2" t="str">
        <f t="shared" si="112"/>
        <v>OSM</v>
      </c>
      <c r="J1681" s="2" t="str">
        <f t="shared" si="109"/>
        <v>Google Maps</v>
      </c>
      <c r="K1681" s="2" t="str">
        <f t="shared" si="110"/>
        <v>Google Search</v>
      </c>
      <c r="M1681" t="str">
        <f t="shared" si="111"/>
        <v>insert into public.street_names_mappings(teryt_simc_code, teryt_ulic_code, teryt_street_name, osm_street_name) values ('0949690', '14499', 'Nowowiejskiego', 'Nowowiejskiego');</v>
      </c>
    </row>
    <row r="1682" spans="1:13" x14ac:dyDescent="0.3">
      <c r="A1682" t="s">
        <v>12731</v>
      </c>
      <c r="B1682" t="s">
        <v>13055</v>
      </c>
      <c r="C1682" t="s">
        <v>11300</v>
      </c>
      <c r="D1682" s="1" t="s">
        <v>12141</v>
      </c>
      <c r="E1682" t="s">
        <v>11301</v>
      </c>
      <c r="F1682" s="1" t="s">
        <v>16551</v>
      </c>
      <c r="G1682" t="s">
        <v>16552</v>
      </c>
      <c r="H1682" t="s">
        <v>16552</v>
      </c>
      <c r="I1682" s="2" t="str">
        <f t="shared" si="112"/>
        <v>OSM</v>
      </c>
      <c r="J1682" s="2" t="str">
        <f t="shared" si="109"/>
        <v>Google Maps</v>
      </c>
      <c r="K1682" s="2" t="str">
        <f t="shared" si="110"/>
        <v>Google Search</v>
      </c>
      <c r="M1682" t="str">
        <f t="shared" si="111"/>
        <v>insert into public.street_names_mappings(teryt_simc_code, teryt_ulic_code, teryt_street_name, osm_street_name) values ('0728405', '14499', 'Nowowiejskiego', 'Nowowiejskiego');</v>
      </c>
    </row>
    <row r="1683" spans="1:13" x14ac:dyDescent="0.3">
      <c r="A1683" t="s">
        <v>12731</v>
      </c>
      <c r="B1683" t="s">
        <v>13055</v>
      </c>
      <c r="C1683" t="s">
        <v>11300</v>
      </c>
      <c r="D1683" s="1" t="s">
        <v>12146</v>
      </c>
      <c r="E1683" t="s">
        <v>11305</v>
      </c>
      <c r="F1683" s="1" t="s">
        <v>16551</v>
      </c>
      <c r="G1683" t="s">
        <v>16552</v>
      </c>
      <c r="H1683" t="s">
        <v>16552</v>
      </c>
      <c r="I1683" s="2" t="str">
        <f t="shared" si="112"/>
        <v>OSM</v>
      </c>
      <c r="J1683" s="2" t="str">
        <f t="shared" si="109"/>
        <v>Google Maps</v>
      </c>
      <c r="K1683" s="2" t="str">
        <f t="shared" si="110"/>
        <v>Google Search</v>
      </c>
      <c r="M1683" t="str">
        <f t="shared" si="111"/>
        <v>insert into public.street_names_mappings(teryt_simc_code, teryt_ulic_code, teryt_street_name, osm_street_name) values ('0728546', '14499', 'Nowowiejskiego', 'Nowowiejskiego');</v>
      </c>
    </row>
    <row r="1684" spans="1:13" x14ac:dyDescent="0.3">
      <c r="A1684" t="s">
        <v>12729</v>
      </c>
      <c r="B1684" t="s">
        <v>15613</v>
      </c>
      <c r="C1684" t="s">
        <v>6661</v>
      </c>
      <c r="D1684" s="1" t="s">
        <v>6662</v>
      </c>
      <c r="E1684" t="s">
        <v>6661</v>
      </c>
      <c r="F1684" s="1" t="s">
        <v>16551</v>
      </c>
      <c r="G1684" t="s">
        <v>16552</v>
      </c>
      <c r="H1684" t="s">
        <v>16552</v>
      </c>
      <c r="I1684" s="2" t="str">
        <f t="shared" si="112"/>
        <v>OSM</v>
      </c>
      <c r="J1684" s="2" t="str">
        <f t="shared" si="109"/>
        <v>Google Maps</v>
      </c>
      <c r="K1684" s="2" t="str">
        <f t="shared" si="110"/>
        <v>Google Search</v>
      </c>
      <c r="M1684" t="str">
        <f t="shared" si="111"/>
        <v>insert into public.street_names_mappings(teryt_simc_code, teryt_ulic_code, teryt_street_name, osm_street_name) values ('0936871', '14499', 'Nowowiejskiego', 'Nowowiejskiego');</v>
      </c>
    </row>
    <row r="1685" spans="1:13" x14ac:dyDescent="0.3">
      <c r="A1685" t="s">
        <v>12729</v>
      </c>
      <c r="B1685" t="s">
        <v>14704</v>
      </c>
      <c r="C1685" t="s">
        <v>771</v>
      </c>
      <c r="D1685" s="1" t="s">
        <v>1768</v>
      </c>
      <c r="E1685" t="s">
        <v>771</v>
      </c>
      <c r="F1685" s="1" t="s">
        <v>16551</v>
      </c>
      <c r="G1685" t="s">
        <v>16552</v>
      </c>
      <c r="H1685" t="s">
        <v>16552</v>
      </c>
      <c r="I1685" s="2" t="str">
        <f t="shared" si="112"/>
        <v>OSM</v>
      </c>
      <c r="J1685" s="2" t="str">
        <f t="shared" si="109"/>
        <v>Google Maps</v>
      </c>
      <c r="K1685" s="2" t="str">
        <f t="shared" si="110"/>
        <v>Google Search</v>
      </c>
      <c r="M1685" t="str">
        <f t="shared" si="111"/>
        <v>insert into public.street_names_mappings(teryt_simc_code, teryt_ulic_code, teryt_street_name, osm_street_name) values ('0970885', '14499', 'Nowowiejskiego', 'Nowowiejskiego');</v>
      </c>
    </row>
    <row r="1686" spans="1:13" x14ac:dyDescent="0.3">
      <c r="A1686" t="s">
        <v>12794</v>
      </c>
      <c r="B1686" t="s">
        <v>16036</v>
      </c>
      <c r="C1686" t="s">
        <v>11364</v>
      </c>
      <c r="D1686" s="1" t="s">
        <v>12209</v>
      </c>
      <c r="E1686" t="s">
        <v>11364</v>
      </c>
      <c r="F1686" s="1" t="s">
        <v>16551</v>
      </c>
      <c r="G1686" t="s">
        <v>16552</v>
      </c>
      <c r="H1686" t="s">
        <v>16552</v>
      </c>
      <c r="I1686" s="2" t="str">
        <f t="shared" si="112"/>
        <v>OSM</v>
      </c>
      <c r="J1686" s="2" t="str">
        <f t="shared" si="109"/>
        <v>Google Maps</v>
      </c>
      <c r="K1686" s="2" t="str">
        <f t="shared" si="110"/>
        <v>Google Search</v>
      </c>
      <c r="M1686" t="str">
        <f t="shared" si="111"/>
        <v>insert into public.street_names_mappings(teryt_simc_code, teryt_ulic_code, teryt_street_name, osm_street_name) values ('0479304', '14499', 'Nowowiejskiego', 'Nowowiejskiego');</v>
      </c>
    </row>
    <row r="1687" spans="1:13" x14ac:dyDescent="0.3">
      <c r="A1687" t="s">
        <v>12725</v>
      </c>
      <c r="B1687" t="s">
        <v>15157</v>
      </c>
      <c r="C1687" t="s">
        <v>2542</v>
      </c>
      <c r="D1687" s="1" t="s">
        <v>4250</v>
      </c>
      <c r="E1687" t="s">
        <v>2542</v>
      </c>
      <c r="F1687" s="1" t="s">
        <v>16551</v>
      </c>
      <c r="G1687" t="s">
        <v>16552</v>
      </c>
      <c r="H1687" t="s">
        <v>16552</v>
      </c>
      <c r="I1687" s="2" t="str">
        <f t="shared" si="112"/>
        <v>OSM</v>
      </c>
      <c r="J1687" s="2" t="str">
        <f t="shared" si="109"/>
        <v>Google Maps</v>
      </c>
      <c r="K1687" s="2" t="str">
        <f t="shared" si="110"/>
        <v>Google Search</v>
      </c>
      <c r="M1687" t="str">
        <f t="shared" si="111"/>
        <v>insert into public.street_names_mappings(teryt_simc_code, teryt_ulic_code, teryt_street_name, osm_street_name) values ('0932815', '14499', 'Nowowiejskiego', 'Nowowiejskiego');</v>
      </c>
    </row>
    <row r="1688" spans="1:13" x14ac:dyDescent="0.3">
      <c r="A1688" t="s">
        <v>12737</v>
      </c>
      <c r="B1688" t="s">
        <v>15401</v>
      </c>
      <c r="C1688" t="s">
        <v>2959</v>
      </c>
      <c r="D1688" s="1" t="s">
        <v>4526</v>
      </c>
      <c r="E1688" t="s">
        <v>2959</v>
      </c>
      <c r="F1688" s="1" t="s">
        <v>16551</v>
      </c>
      <c r="G1688" t="s">
        <v>16552</v>
      </c>
      <c r="H1688" t="s">
        <v>16552</v>
      </c>
      <c r="I1688" s="2" t="str">
        <f t="shared" si="112"/>
        <v>OSM</v>
      </c>
      <c r="J1688" s="2" t="str">
        <f t="shared" si="109"/>
        <v>Google Maps</v>
      </c>
      <c r="K1688" s="2" t="str">
        <f t="shared" si="110"/>
        <v>Google Search</v>
      </c>
      <c r="M1688" t="str">
        <f t="shared" si="111"/>
        <v>insert into public.street_names_mappings(teryt_simc_code, teryt_ulic_code, teryt_street_name, osm_street_name) values ('0974618', '14499', 'Nowowiejskiego', 'Nowowiejskiego');</v>
      </c>
    </row>
    <row r="1689" spans="1:13" x14ac:dyDescent="0.3">
      <c r="A1689" t="s">
        <v>12729</v>
      </c>
      <c r="B1689" t="s">
        <v>14704</v>
      </c>
      <c r="C1689" t="s">
        <v>11507</v>
      </c>
      <c r="D1689" s="1" t="s">
        <v>12332</v>
      </c>
      <c r="E1689" t="s">
        <v>11507</v>
      </c>
      <c r="F1689" s="1" t="s">
        <v>16551</v>
      </c>
      <c r="G1689" t="s">
        <v>16552</v>
      </c>
      <c r="H1689" t="s">
        <v>16552</v>
      </c>
      <c r="I1689" s="2" t="str">
        <f t="shared" si="112"/>
        <v>OSM</v>
      </c>
      <c r="J1689" s="2" t="str">
        <f t="shared" si="109"/>
        <v>Google Maps</v>
      </c>
      <c r="K1689" s="2" t="str">
        <f t="shared" si="110"/>
        <v>Google Search</v>
      </c>
      <c r="M1689" t="str">
        <f t="shared" si="111"/>
        <v>insert into public.street_names_mappings(teryt_simc_code, teryt_ulic_code, teryt_street_name, osm_street_name) values ('0971057', '14499', 'Nowowiejskiego', 'Nowowiejskiego');</v>
      </c>
    </row>
    <row r="1690" spans="1:13" x14ac:dyDescent="0.3">
      <c r="A1690" t="s">
        <v>12794</v>
      </c>
      <c r="B1690" t="s">
        <v>15648</v>
      </c>
      <c r="C1690" t="s">
        <v>11543</v>
      </c>
      <c r="D1690" s="1" t="s">
        <v>12370</v>
      </c>
      <c r="E1690" t="s">
        <v>11543</v>
      </c>
      <c r="F1690" s="1" t="s">
        <v>16551</v>
      </c>
      <c r="G1690" t="s">
        <v>16552</v>
      </c>
      <c r="H1690" t="s">
        <v>16552</v>
      </c>
      <c r="I1690" s="2" t="str">
        <f t="shared" si="112"/>
        <v>OSM</v>
      </c>
      <c r="J1690" s="2" t="str">
        <f t="shared" si="109"/>
        <v>Google Maps</v>
      </c>
      <c r="K1690" s="2" t="str">
        <f t="shared" si="110"/>
        <v>Google Search</v>
      </c>
      <c r="M1690" t="str">
        <f t="shared" si="111"/>
        <v>insert into public.street_names_mappings(teryt_simc_code, teryt_ulic_code, teryt_street_name, osm_street_name) values ('0964910', '14499', 'Nowowiejskiego', 'Nowowiejskiego');</v>
      </c>
    </row>
    <row r="1691" spans="1:13" x14ac:dyDescent="0.3">
      <c r="A1691" t="s">
        <v>12794</v>
      </c>
      <c r="B1691" t="s">
        <v>15694</v>
      </c>
      <c r="C1691" t="s">
        <v>136</v>
      </c>
      <c r="D1691" s="1" t="s">
        <v>1160</v>
      </c>
      <c r="E1691" t="s">
        <v>136</v>
      </c>
      <c r="F1691" s="1" t="s">
        <v>16551</v>
      </c>
      <c r="G1691" t="s">
        <v>16552</v>
      </c>
      <c r="H1691" t="s">
        <v>16552</v>
      </c>
      <c r="I1691" s="2" t="str">
        <f t="shared" si="112"/>
        <v>OSM</v>
      </c>
      <c r="J1691" s="2" t="str">
        <f t="shared" si="109"/>
        <v>Google Maps</v>
      </c>
      <c r="K1691" s="2" t="str">
        <f t="shared" si="110"/>
        <v>Google Search</v>
      </c>
      <c r="M1691" t="str">
        <f t="shared" si="111"/>
        <v>insert into public.street_names_mappings(teryt_simc_code, teryt_ulic_code, teryt_street_name, osm_street_name) values ('0932927', '14499', 'Nowowiejskiego', 'Nowowiejskiego');</v>
      </c>
    </row>
    <row r="1692" spans="1:13" x14ac:dyDescent="0.3">
      <c r="A1692" t="s">
        <v>12759</v>
      </c>
      <c r="B1692" t="s">
        <v>15035</v>
      </c>
      <c r="C1692" t="s">
        <v>2802</v>
      </c>
      <c r="D1692" s="1" t="s">
        <v>4417</v>
      </c>
      <c r="E1692" t="s">
        <v>2802</v>
      </c>
      <c r="F1692" s="1" t="s">
        <v>16551</v>
      </c>
      <c r="G1692" t="s">
        <v>16552</v>
      </c>
      <c r="H1692" t="s">
        <v>16552</v>
      </c>
      <c r="I1692" s="2" t="str">
        <f t="shared" si="112"/>
        <v>OSM</v>
      </c>
      <c r="J1692" s="2" t="str">
        <f t="shared" si="109"/>
        <v>Google Maps</v>
      </c>
      <c r="K1692" s="2" t="str">
        <f t="shared" si="110"/>
        <v>Google Search</v>
      </c>
      <c r="M1692" t="str">
        <f t="shared" si="111"/>
        <v>insert into public.street_names_mappings(teryt_simc_code, teryt_ulic_code, teryt_street_name, osm_street_name) values ('0976050', '14499', 'Nowowiejskiego', 'Nowowiejskiego');</v>
      </c>
    </row>
    <row r="1693" spans="1:13" x14ac:dyDescent="0.3">
      <c r="A1693" t="s">
        <v>12745</v>
      </c>
      <c r="B1693" t="s">
        <v>15616</v>
      </c>
      <c r="C1693" t="s">
        <v>1831</v>
      </c>
      <c r="D1693" s="1" t="s">
        <v>3778</v>
      </c>
      <c r="E1693" t="s">
        <v>1831</v>
      </c>
      <c r="F1693" s="1" t="s">
        <v>16551</v>
      </c>
      <c r="G1693" t="s">
        <v>16552</v>
      </c>
      <c r="H1693" t="s">
        <v>16552</v>
      </c>
      <c r="I1693" s="2" t="str">
        <f t="shared" si="112"/>
        <v>OSM</v>
      </c>
      <c r="J1693" s="2" t="str">
        <f t="shared" ref="J1693:J1756" si="113">HYPERLINK(CONCATENATE("https://www.google.de/maps/search/",H1693,", ",E1693), "Google Maps")</f>
        <v>Google Maps</v>
      </c>
      <c r="K1693" s="2" t="str">
        <f t="shared" ref="K1693:K1756" si="114">HYPERLINK(CONCATENATE("https://www.google.de/search?q=", H1693, ", ",E1693), "Google Search")</f>
        <v>Google Search</v>
      </c>
      <c r="M1693" t="str">
        <f t="shared" ref="M1693:M1756" si="115">CONCATENATE("insert into public.street_names_mappings(teryt_simc_code, teryt_ulic_code, teryt_street_name, osm_street_name) values ('",D1693, "', '",F1693,"', '",G1693,"', '",H1693,"');")</f>
        <v>insert into public.street_names_mappings(teryt_simc_code, teryt_ulic_code, teryt_street_name, osm_street_name) values ('0935699', '14499', 'Nowowiejskiego', 'Nowowiejskiego');</v>
      </c>
    </row>
    <row r="1694" spans="1:13" x14ac:dyDescent="0.3">
      <c r="A1694" t="s">
        <v>12729</v>
      </c>
      <c r="B1694" t="s">
        <v>15345</v>
      </c>
      <c r="C1694" t="s">
        <v>10339</v>
      </c>
      <c r="D1694" s="1" t="s">
        <v>10340</v>
      </c>
      <c r="E1694" t="s">
        <v>10339</v>
      </c>
      <c r="F1694" s="1" t="s">
        <v>16551</v>
      </c>
      <c r="G1694" t="s">
        <v>16552</v>
      </c>
      <c r="H1694" t="s">
        <v>16552</v>
      </c>
      <c r="I1694" s="2" t="str">
        <f t="shared" si="112"/>
        <v>OSM</v>
      </c>
      <c r="J1694" s="2" t="str">
        <f t="shared" si="113"/>
        <v>Google Maps</v>
      </c>
      <c r="K1694" s="2" t="str">
        <f t="shared" si="114"/>
        <v>Google Search</v>
      </c>
      <c r="M1694" t="str">
        <f t="shared" si="115"/>
        <v>insert into public.street_names_mappings(teryt_simc_code, teryt_ulic_code, teryt_street_name, osm_street_name) values ('0949247', '14499', 'Nowowiejskiego', 'Nowowiejskiego');</v>
      </c>
    </row>
    <row r="1695" spans="1:13" x14ac:dyDescent="0.3">
      <c r="A1695" t="s">
        <v>12729</v>
      </c>
      <c r="B1695" t="s">
        <v>15341</v>
      </c>
      <c r="C1695" t="s">
        <v>2447</v>
      </c>
      <c r="D1695" s="1" t="s">
        <v>5133</v>
      </c>
      <c r="E1695" t="s">
        <v>2447</v>
      </c>
      <c r="F1695" s="1" t="s">
        <v>16551</v>
      </c>
      <c r="G1695" t="s">
        <v>16552</v>
      </c>
      <c r="H1695" t="s">
        <v>16552</v>
      </c>
      <c r="I1695" s="2" t="str">
        <f t="shared" si="112"/>
        <v>OSM</v>
      </c>
      <c r="J1695" s="2" t="str">
        <f t="shared" si="113"/>
        <v>Google Maps</v>
      </c>
      <c r="K1695" s="2" t="str">
        <f t="shared" si="114"/>
        <v>Google Search</v>
      </c>
      <c r="M1695" t="str">
        <f t="shared" si="115"/>
        <v>insert into public.street_names_mappings(teryt_simc_code, teryt_ulic_code, teryt_street_name, osm_street_name) values ('0971560', '14499', 'Nowowiejskiego', 'Nowowiejskiego');</v>
      </c>
    </row>
    <row r="1696" spans="1:13" x14ac:dyDescent="0.3">
      <c r="A1696" t="s">
        <v>12740</v>
      </c>
      <c r="B1696" t="s">
        <v>15465</v>
      </c>
      <c r="C1696" t="s">
        <v>15466</v>
      </c>
      <c r="D1696" s="1" t="s">
        <v>15467</v>
      </c>
      <c r="E1696" t="s">
        <v>15466</v>
      </c>
      <c r="F1696" s="1" t="s">
        <v>16551</v>
      </c>
      <c r="G1696" t="s">
        <v>16552</v>
      </c>
      <c r="H1696" t="s">
        <v>16552</v>
      </c>
      <c r="I1696" s="2" t="str">
        <f t="shared" si="112"/>
        <v>OSM</v>
      </c>
      <c r="J1696" s="2" t="str">
        <f t="shared" si="113"/>
        <v>Google Maps</v>
      </c>
      <c r="K1696" s="2" t="str">
        <f t="shared" si="114"/>
        <v>Google Search</v>
      </c>
      <c r="M1696" t="str">
        <f t="shared" si="115"/>
        <v>insert into public.street_names_mappings(teryt_simc_code, teryt_ulic_code, teryt_street_name, osm_street_name) values ('0925258', '14499', 'Nowowiejskiego', 'Nowowiejskiego');</v>
      </c>
    </row>
    <row r="1697" spans="1:13" x14ac:dyDescent="0.3">
      <c r="A1697" t="s">
        <v>12725</v>
      </c>
      <c r="B1697" t="s">
        <v>15378</v>
      </c>
      <c r="C1697" t="s">
        <v>11741</v>
      </c>
      <c r="D1697" s="1" t="s">
        <v>12579</v>
      </c>
      <c r="E1697" t="s">
        <v>11741</v>
      </c>
      <c r="F1697" s="1" t="s">
        <v>16551</v>
      </c>
      <c r="G1697" t="s">
        <v>16552</v>
      </c>
      <c r="H1697" t="s">
        <v>16552</v>
      </c>
      <c r="I1697" s="2" t="str">
        <f t="shared" si="112"/>
        <v>OSM</v>
      </c>
      <c r="J1697" s="2" t="str">
        <f t="shared" si="113"/>
        <v>Google Maps</v>
      </c>
      <c r="K1697" s="2" t="str">
        <f t="shared" si="114"/>
        <v>Google Search</v>
      </c>
      <c r="M1697" t="str">
        <f t="shared" si="115"/>
        <v>insert into public.street_names_mappings(teryt_simc_code, teryt_ulic_code, teryt_street_name, osm_street_name) values ('0932991', '14499', 'Nowowiejskiego', 'Nowowiejskiego');</v>
      </c>
    </row>
    <row r="1698" spans="1:13" x14ac:dyDescent="0.3">
      <c r="A1698" t="s">
        <v>12729</v>
      </c>
      <c r="B1698" t="s">
        <v>15506</v>
      </c>
      <c r="C1698" t="s">
        <v>235</v>
      </c>
      <c r="D1698" s="1" t="s">
        <v>1231</v>
      </c>
      <c r="E1698" t="s">
        <v>235</v>
      </c>
      <c r="F1698" s="1" t="s">
        <v>16553</v>
      </c>
      <c r="G1698" t="s">
        <v>16554</v>
      </c>
      <c r="H1698" t="s">
        <v>16554</v>
      </c>
      <c r="I1698" s="2" t="str">
        <f t="shared" si="112"/>
        <v>OSM</v>
      </c>
      <c r="J1698" s="2" t="str">
        <f t="shared" si="113"/>
        <v>Google Maps</v>
      </c>
      <c r="K1698" s="2" t="str">
        <f t="shared" si="114"/>
        <v>Google Search</v>
      </c>
      <c r="M1698" t="str">
        <f t="shared" si="115"/>
        <v>insert into public.street_names_mappings(teryt_simc_code, teryt_ulic_code, teryt_street_name, osm_street_name) values ('0969400', '14673', 'Obrzyca', 'Obrzyca');</v>
      </c>
    </row>
    <row r="1699" spans="1:13" x14ac:dyDescent="0.3">
      <c r="A1699" t="s">
        <v>12745</v>
      </c>
      <c r="B1699" t="s">
        <v>15233</v>
      </c>
      <c r="C1699" t="s">
        <v>284</v>
      </c>
      <c r="D1699" s="1" t="s">
        <v>1265</v>
      </c>
      <c r="E1699" t="s">
        <v>284</v>
      </c>
      <c r="F1699" s="1" t="s">
        <v>16555</v>
      </c>
      <c r="G1699" t="s">
        <v>16556</v>
      </c>
      <c r="H1699" t="s">
        <v>16556</v>
      </c>
      <c r="I1699" s="2" t="str">
        <f t="shared" si="112"/>
        <v>OSM</v>
      </c>
      <c r="J1699" s="2" t="str">
        <f t="shared" si="113"/>
        <v>Google Maps</v>
      </c>
      <c r="K1699" s="2" t="str">
        <f t="shared" si="114"/>
        <v>Google Search</v>
      </c>
      <c r="M1699" t="str">
        <f t="shared" si="115"/>
        <v>insert into public.street_names_mappings(teryt_simc_code, teryt_ulic_code, teryt_street_name, osm_street_name) values ('0988520', '14737', 'Odlewnika', 'Odlewnika');</v>
      </c>
    </row>
    <row r="1700" spans="1:13" x14ac:dyDescent="0.3">
      <c r="A1700" t="s">
        <v>12800</v>
      </c>
      <c r="B1700" t="s">
        <v>15632</v>
      </c>
      <c r="C1700" t="s">
        <v>16557</v>
      </c>
      <c r="D1700" s="1" t="s">
        <v>16558</v>
      </c>
      <c r="E1700" t="s">
        <v>16557</v>
      </c>
      <c r="F1700" s="1" t="s">
        <v>16559</v>
      </c>
      <c r="G1700" t="s">
        <v>16560</v>
      </c>
      <c r="H1700" t="s">
        <v>16560</v>
      </c>
      <c r="I1700" s="2" t="str">
        <f t="shared" si="112"/>
        <v>OSM</v>
      </c>
      <c r="J1700" s="2" t="str">
        <f t="shared" si="113"/>
        <v>Google Maps</v>
      </c>
      <c r="K1700" s="2" t="str">
        <f t="shared" si="114"/>
        <v>Google Search</v>
      </c>
      <c r="M1700" t="str">
        <f t="shared" si="115"/>
        <v>insert into public.street_names_mappings(teryt_simc_code, teryt_ulic_code, teryt_street_name, osm_street_name) values ('0983899', '14762', 'Odrowąża', 'Odrowąża');</v>
      </c>
    </row>
    <row r="1701" spans="1:13" x14ac:dyDescent="0.3">
      <c r="A1701" t="s">
        <v>12731</v>
      </c>
      <c r="B1701" t="s">
        <v>13077</v>
      </c>
      <c r="C1701" t="s">
        <v>11481</v>
      </c>
      <c r="D1701" s="1" t="s">
        <v>12309</v>
      </c>
      <c r="E1701" t="s">
        <v>11481</v>
      </c>
      <c r="F1701" s="1" t="s">
        <v>16559</v>
      </c>
      <c r="G1701" t="s">
        <v>16560</v>
      </c>
      <c r="H1701" t="s">
        <v>16560</v>
      </c>
      <c r="I1701" s="2" t="str">
        <f t="shared" si="112"/>
        <v>OSM</v>
      </c>
      <c r="J1701" s="2" t="str">
        <f t="shared" si="113"/>
        <v>Google Maps</v>
      </c>
      <c r="K1701" s="2" t="str">
        <f t="shared" si="114"/>
        <v>Google Search</v>
      </c>
      <c r="M1701" t="str">
        <f t="shared" si="115"/>
        <v>insert into public.street_names_mappings(teryt_simc_code, teryt_ulic_code, teryt_street_name, osm_street_name) values ('0920901', '14762', 'Odrowąża', 'Odrowąża');</v>
      </c>
    </row>
    <row r="1702" spans="1:13" x14ac:dyDescent="0.3">
      <c r="A1702" t="s">
        <v>12743</v>
      </c>
      <c r="B1702" t="s">
        <v>15048</v>
      </c>
      <c r="C1702" t="s">
        <v>676</v>
      </c>
      <c r="D1702" s="1" t="s">
        <v>1562</v>
      </c>
      <c r="E1702" t="s">
        <v>676</v>
      </c>
      <c r="F1702" s="1" t="s">
        <v>16561</v>
      </c>
      <c r="G1702" t="s">
        <v>16562</v>
      </c>
      <c r="H1702" t="s">
        <v>16562</v>
      </c>
      <c r="I1702" s="2" t="str">
        <f t="shared" si="112"/>
        <v>OSM</v>
      </c>
      <c r="J1702" s="2" t="str">
        <f t="shared" si="113"/>
        <v>Google Maps</v>
      </c>
      <c r="K1702" s="2" t="str">
        <f t="shared" si="114"/>
        <v>Google Search</v>
      </c>
      <c r="M1702" t="str">
        <f t="shared" si="115"/>
        <v>insert into public.street_names_mappings(teryt_simc_code, teryt_ulic_code, teryt_street_name, osm_street_name) values ('0949690', '14811', 'Ogińskiego', 'Ogińskiego');</v>
      </c>
    </row>
    <row r="1703" spans="1:13" x14ac:dyDescent="0.3">
      <c r="A1703" t="s">
        <v>12727</v>
      </c>
      <c r="B1703" t="s">
        <v>16107</v>
      </c>
      <c r="C1703" t="s">
        <v>180</v>
      </c>
      <c r="D1703" s="1" t="s">
        <v>1191</v>
      </c>
      <c r="E1703" t="s">
        <v>180</v>
      </c>
      <c r="F1703" s="1" t="s">
        <v>16561</v>
      </c>
      <c r="G1703" t="s">
        <v>16562</v>
      </c>
      <c r="H1703" t="s">
        <v>16562</v>
      </c>
      <c r="I1703" s="2" t="str">
        <f t="shared" si="112"/>
        <v>OSM</v>
      </c>
      <c r="J1703" s="2" t="str">
        <f t="shared" si="113"/>
        <v>Google Maps</v>
      </c>
      <c r="K1703" s="2" t="str">
        <f t="shared" si="114"/>
        <v>Google Search</v>
      </c>
      <c r="M1703" t="str">
        <f t="shared" si="115"/>
        <v>insert into public.street_names_mappings(teryt_simc_code, teryt_ulic_code, teryt_street_name, osm_street_name) values ('0922410', '14811', 'Ogińskiego', 'Ogińskiego');</v>
      </c>
    </row>
    <row r="1704" spans="1:13" x14ac:dyDescent="0.3">
      <c r="A1704" t="s">
        <v>12731</v>
      </c>
      <c r="B1704" t="s">
        <v>13055</v>
      </c>
      <c r="C1704" t="s">
        <v>11300</v>
      </c>
      <c r="D1704" s="1" t="s">
        <v>12141</v>
      </c>
      <c r="E1704" t="s">
        <v>11301</v>
      </c>
      <c r="F1704" s="1" t="s">
        <v>16561</v>
      </c>
      <c r="G1704" t="s">
        <v>16562</v>
      </c>
      <c r="H1704" t="s">
        <v>16562</v>
      </c>
      <c r="I1704" s="2" t="str">
        <f t="shared" si="112"/>
        <v>OSM</v>
      </c>
      <c r="J1704" s="2" t="str">
        <f t="shared" si="113"/>
        <v>Google Maps</v>
      </c>
      <c r="K1704" s="2" t="str">
        <f t="shared" si="114"/>
        <v>Google Search</v>
      </c>
      <c r="M1704" t="str">
        <f t="shared" si="115"/>
        <v>insert into public.street_names_mappings(teryt_simc_code, teryt_ulic_code, teryt_street_name, osm_street_name) values ('0728405', '14811', 'Ogińskiego', 'Ogińskiego');</v>
      </c>
    </row>
    <row r="1705" spans="1:13" x14ac:dyDescent="0.3">
      <c r="A1705" t="s">
        <v>12798</v>
      </c>
      <c r="B1705" t="s">
        <v>15393</v>
      </c>
      <c r="C1705" t="s">
        <v>21</v>
      </c>
      <c r="D1705" s="1" t="s">
        <v>1054</v>
      </c>
      <c r="E1705" t="s">
        <v>21</v>
      </c>
      <c r="F1705" s="1" t="s">
        <v>16561</v>
      </c>
      <c r="G1705" t="s">
        <v>16562</v>
      </c>
      <c r="H1705" t="s">
        <v>16562</v>
      </c>
      <c r="I1705" s="2" t="str">
        <f t="shared" si="112"/>
        <v>OSM</v>
      </c>
      <c r="J1705" s="2" t="str">
        <f t="shared" si="113"/>
        <v>Google Maps</v>
      </c>
      <c r="K1705" s="2" t="str">
        <f t="shared" si="114"/>
        <v>Google Search</v>
      </c>
      <c r="M1705" t="str">
        <f t="shared" si="115"/>
        <v>insert into public.street_names_mappings(teryt_simc_code, teryt_ulic_code, teryt_street_name, osm_street_name) values ('0965341', '14811', 'Ogińskiego', 'Ogińskiego');</v>
      </c>
    </row>
    <row r="1706" spans="1:13" x14ac:dyDescent="0.3">
      <c r="A1706" t="s">
        <v>12731</v>
      </c>
      <c r="B1706" t="s">
        <v>13055</v>
      </c>
      <c r="C1706" t="s">
        <v>11300</v>
      </c>
      <c r="D1706" s="1" t="s">
        <v>12147</v>
      </c>
      <c r="E1706" t="s">
        <v>11306</v>
      </c>
      <c r="F1706" s="1" t="s">
        <v>16561</v>
      </c>
      <c r="G1706" t="s">
        <v>16562</v>
      </c>
      <c r="H1706" t="s">
        <v>16562</v>
      </c>
      <c r="I1706" s="2" t="str">
        <f t="shared" si="112"/>
        <v>OSM</v>
      </c>
      <c r="J1706" s="2" t="str">
        <f t="shared" si="113"/>
        <v>Google Maps</v>
      </c>
      <c r="K1706" s="2" t="str">
        <f t="shared" si="114"/>
        <v>Google Search</v>
      </c>
      <c r="M1706" t="str">
        <f t="shared" si="115"/>
        <v>insert into public.street_names_mappings(teryt_simc_code, teryt_ulic_code, teryt_street_name, osm_street_name) values ('0728569', '14811', 'Ogińskiego', 'Ogińskiego');</v>
      </c>
    </row>
    <row r="1707" spans="1:13" x14ac:dyDescent="0.3">
      <c r="A1707" t="s">
        <v>12729</v>
      </c>
      <c r="B1707" t="s">
        <v>15397</v>
      </c>
      <c r="C1707" t="s">
        <v>614</v>
      </c>
      <c r="D1707" s="1" t="s">
        <v>1517</v>
      </c>
      <c r="E1707" t="s">
        <v>614</v>
      </c>
      <c r="F1707" s="1" t="s">
        <v>16561</v>
      </c>
      <c r="G1707" t="s">
        <v>16562</v>
      </c>
      <c r="H1707" t="s">
        <v>16562</v>
      </c>
      <c r="I1707" s="2" t="str">
        <f t="shared" si="112"/>
        <v>OSM</v>
      </c>
      <c r="J1707" s="2" t="str">
        <f t="shared" si="113"/>
        <v>Google Maps</v>
      </c>
      <c r="K1707" s="2" t="str">
        <f t="shared" si="114"/>
        <v>Google Search</v>
      </c>
      <c r="M1707" t="str">
        <f t="shared" si="115"/>
        <v>insert into public.street_names_mappings(teryt_simc_code, teryt_ulic_code, teryt_street_name, osm_street_name) values ('0966530', '14811', 'Ogińskiego', 'Ogińskiego');</v>
      </c>
    </row>
    <row r="1708" spans="1:13" x14ac:dyDescent="0.3">
      <c r="A1708" t="s">
        <v>12731</v>
      </c>
      <c r="B1708" t="s">
        <v>13232</v>
      </c>
      <c r="C1708" t="s">
        <v>11729</v>
      </c>
      <c r="D1708" s="1" t="s">
        <v>12564</v>
      </c>
      <c r="E1708" t="s">
        <v>11729</v>
      </c>
      <c r="F1708" s="1" t="s">
        <v>16561</v>
      </c>
      <c r="G1708" t="s">
        <v>16562</v>
      </c>
      <c r="H1708" t="s">
        <v>16562</v>
      </c>
      <c r="I1708" s="2" t="str">
        <f t="shared" si="112"/>
        <v>OSM</v>
      </c>
      <c r="J1708" s="2" t="str">
        <f t="shared" si="113"/>
        <v>Google Maps</v>
      </c>
      <c r="K1708" s="2" t="str">
        <f t="shared" si="114"/>
        <v>Google Search</v>
      </c>
      <c r="M1708" t="str">
        <f t="shared" si="115"/>
        <v>insert into public.street_names_mappings(teryt_simc_code, teryt_ulic_code, teryt_street_name, osm_street_name) values ('0921668', '14811', 'Ogińskiego', 'Ogińskiego');</v>
      </c>
    </row>
    <row r="1709" spans="1:13" x14ac:dyDescent="0.3">
      <c r="A1709" t="s">
        <v>12764</v>
      </c>
      <c r="B1709" t="s">
        <v>15074</v>
      </c>
      <c r="C1709" t="s">
        <v>994</v>
      </c>
      <c r="D1709" s="1" t="s">
        <v>1788</v>
      </c>
      <c r="E1709" t="s">
        <v>994</v>
      </c>
      <c r="F1709" s="1" t="s">
        <v>16561</v>
      </c>
      <c r="G1709" t="s">
        <v>16562</v>
      </c>
      <c r="H1709" t="s">
        <v>16562</v>
      </c>
      <c r="I1709" s="2" t="str">
        <f t="shared" si="112"/>
        <v>OSM</v>
      </c>
      <c r="J1709" s="2" t="str">
        <f t="shared" si="113"/>
        <v>Google Maps</v>
      </c>
      <c r="K1709" s="2" t="str">
        <f t="shared" si="114"/>
        <v>Google Search</v>
      </c>
      <c r="M1709" t="str">
        <f t="shared" si="115"/>
        <v>insert into public.street_names_mappings(teryt_simc_code, teryt_ulic_code, teryt_street_name, osm_street_name) values ('0929664', '14811', 'Ogińskiego', 'Ogińskiego');</v>
      </c>
    </row>
    <row r="1710" spans="1:13" x14ac:dyDescent="0.3">
      <c r="A1710" t="s">
        <v>12745</v>
      </c>
      <c r="B1710" t="s">
        <v>15803</v>
      </c>
      <c r="C1710" t="s">
        <v>78</v>
      </c>
      <c r="D1710" s="1" t="s">
        <v>1106</v>
      </c>
      <c r="E1710" t="s">
        <v>78</v>
      </c>
      <c r="F1710" s="1" t="s">
        <v>16561</v>
      </c>
      <c r="G1710" t="s">
        <v>16562</v>
      </c>
      <c r="H1710" t="s">
        <v>16562</v>
      </c>
      <c r="I1710" s="2" t="str">
        <f t="shared" si="112"/>
        <v>OSM</v>
      </c>
      <c r="J1710" s="2" t="str">
        <f t="shared" si="113"/>
        <v>Google Maps</v>
      </c>
      <c r="K1710" s="2" t="str">
        <f t="shared" si="114"/>
        <v>Google Search</v>
      </c>
      <c r="M1710" t="str">
        <f t="shared" si="115"/>
        <v>insert into public.street_names_mappings(teryt_simc_code, teryt_ulic_code, teryt_street_name, osm_street_name) values ('0954685', '14811', 'Ogińskiego', 'Ogińskiego');</v>
      </c>
    </row>
    <row r="1711" spans="1:13" x14ac:dyDescent="0.3">
      <c r="A1711" t="s">
        <v>12794</v>
      </c>
      <c r="B1711" t="s">
        <v>15470</v>
      </c>
      <c r="C1711" t="s">
        <v>2032</v>
      </c>
      <c r="D1711" s="1" t="s">
        <v>3919</v>
      </c>
      <c r="E1711" t="s">
        <v>2032</v>
      </c>
      <c r="F1711" s="1" t="s">
        <v>16563</v>
      </c>
      <c r="G1711" t="s">
        <v>16564</v>
      </c>
      <c r="H1711" t="s">
        <v>16564</v>
      </c>
      <c r="I1711" s="2" t="str">
        <f t="shared" si="112"/>
        <v>OSM</v>
      </c>
      <c r="J1711" s="2" t="str">
        <f t="shared" si="113"/>
        <v>Google Maps</v>
      </c>
      <c r="K1711" s="2" t="str">
        <f t="shared" si="114"/>
        <v>Google Search</v>
      </c>
      <c r="M1711" t="str">
        <f t="shared" si="115"/>
        <v>insert into public.street_names_mappings(teryt_simc_code, teryt_ulic_code, teryt_street_name, osm_street_name) values ('0964583', '14909', 'Okrzei', 'Okrzei');</v>
      </c>
    </row>
    <row r="1712" spans="1:13" x14ac:dyDescent="0.3">
      <c r="A1712" t="s">
        <v>12759</v>
      </c>
      <c r="B1712" t="s">
        <v>15386</v>
      </c>
      <c r="C1712" t="s">
        <v>154</v>
      </c>
      <c r="D1712" s="1" t="s">
        <v>1173</v>
      </c>
      <c r="E1712" t="s">
        <v>154</v>
      </c>
      <c r="F1712" s="1" t="s">
        <v>16563</v>
      </c>
      <c r="G1712" t="s">
        <v>16564</v>
      </c>
      <c r="H1712" t="s">
        <v>16564</v>
      </c>
      <c r="I1712" s="2" t="str">
        <f t="shared" si="112"/>
        <v>OSM</v>
      </c>
      <c r="J1712" s="2" t="str">
        <f t="shared" si="113"/>
        <v>Google Maps</v>
      </c>
      <c r="K1712" s="2" t="str">
        <f t="shared" si="114"/>
        <v>Google Search</v>
      </c>
      <c r="M1712" t="str">
        <f t="shared" si="115"/>
        <v>insert into public.street_names_mappings(teryt_simc_code, teryt_ulic_code, teryt_street_name, osm_street_name) values ('0967647', '14909', 'Okrzei', 'Okrzei');</v>
      </c>
    </row>
    <row r="1713" spans="1:13" x14ac:dyDescent="0.3">
      <c r="A1713" t="s">
        <v>12731</v>
      </c>
      <c r="B1713" t="s">
        <v>13082</v>
      </c>
      <c r="C1713" t="s">
        <v>11712</v>
      </c>
      <c r="D1713" s="1" t="s">
        <v>16565</v>
      </c>
      <c r="E1713" t="s">
        <v>16566</v>
      </c>
      <c r="F1713" s="1" t="s">
        <v>16563</v>
      </c>
      <c r="G1713" t="s">
        <v>16564</v>
      </c>
      <c r="H1713" t="s">
        <v>16564</v>
      </c>
      <c r="I1713" s="2" t="str">
        <f t="shared" si="112"/>
        <v>OSM</v>
      </c>
      <c r="J1713" s="2" t="str">
        <f t="shared" si="113"/>
        <v>Google Maps</v>
      </c>
      <c r="K1713" s="2" t="str">
        <f t="shared" si="114"/>
        <v>Google Search</v>
      </c>
      <c r="M1713" t="str">
        <f t="shared" si="115"/>
        <v>insert into public.street_names_mappings(teryt_simc_code, teryt_ulic_code, teryt_street_name, osm_street_name) values ('0008645', '14909', 'Okrzei', 'Okrzei');</v>
      </c>
    </row>
    <row r="1714" spans="1:13" x14ac:dyDescent="0.3">
      <c r="A1714" t="s">
        <v>12731</v>
      </c>
      <c r="B1714" t="s">
        <v>13082</v>
      </c>
      <c r="C1714" t="s">
        <v>11110</v>
      </c>
      <c r="D1714" s="1" t="s">
        <v>11950</v>
      </c>
      <c r="E1714" t="s">
        <v>11110</v>
      </c>
      <c r="F1714" s="1" t="s">
        <v>16563</v>
      </c>
      <c r="G1714" t="s">
        <v>16564</v>
      </c>
      <c r="H1714" t="s">
        <v>16564</v>
      </c>
      <c r="I1714" s="2" t="str">
        <f t="shared" si="112"/>
        <v>OSM</v>
      </c>
      <c r="J1714" s="2" t="str">
        <f t="shared" si="113"/>
        <v>Google Maps</v>
      </c>
      <c r="K1714" s="2" t="str">
        <f t="shared" si="114"/>
        <v>Google Search</v>
      </c>
      <c r="M1714" t="str">
        <f t="shared" si="115"/>
        <v>insert into public.street_names_mappings(teryt_simc_code, teryt_ulic_code, teryt_street_name, osm_street_name) values ('0920249', '14909', 'Okrzei', 'Okrzei');</v>
      </c>
    </row>
    <row r="1715" spans="1:13" x14ac:dyDescent="0.3">
      <c r="A1715" t="s">
        <v>12764</v>
      </c>
      <c r="B1715" t="s">
        <v>15389</v>
      </c>
      <c r="C1715" t="s">
        <v>7856</v>
      </c>
      <c r="D1715" s="1" t="s">
        <v>11983</v>
      </c>
      <c r="E1715" t="s">
        <v>7856</v>
      </c>
      <c r="F1715" s="1" t="s">
        <v>16563</v>
      </c>
      <c r="G1715" t="s">
        <v>16564</v>
      </c>
      <c r="H1715" t="s">
        <v>16564</v>
      </c>
      <c r="I1715" s="2" t="str">
        <f t="shared" si="112"/>
        <v>OSM</v>
      </c>
      <c r="J1715" s="2" t="str">
        <f t="shared" si="113"/>
        <v>Google Maps</v>
      </c>
      <c r="K1715" s="2" t="str">
        <f t="shared" si="114"/>
        <v>Google Search</v>
      </c>
      <c r="M1715" t="str">
        <f t="shared" si="115"/>
        <v>insert into public.street_names_mappings(teryt_simc_code, teryt_ulic_code, teryt_street_name, osm_street_name) values ('0985444', '14909', 'Okrzei', 'Okrzei');</v>
      </c>
    </row>
    <row r="1716" spans="1:13" x14ac:dyDescent="0.3">
      <c r="A1716" t="s">
        <v>12725</v>
      </c>
      <c r="B1716" t="s">
        <v>15391</v>
      </c>
      <c r="C1716" t="s">
        <v>47</v>
      </c>
      <c r="D1716" s="1" t="s">
        <v>1075</v>
      </c>
      <c r="E1716" t="s">
        <v>47</v>
      </c>
      <c r="F1716" s="1" t="s">
        <v>16563</v>
      </c>
      <c r="G1716" t="s">
        <v>16564</v>
      </c>
      <c r="H1716" t="s">
        <v>16564</v>
      </c>
      <c r="I1716" s="2" t="str">
        <f t="shared" si="112"/>
        <v>OSM</v>
      </c>
      <c r="J1716" s="2" t="str">
        <f t="shared" si="113"/>
        <v>Google Maps</v>
      </c>
      <c r="K1716" s="2" t="str">
        <f t="shared" si="114"/>
        <v>Google Search</v>
      </c>
      <c r="M1716" t="str">
        <f t="shared" si="115"/>
        <v>insert into public.street_names_mappings(teryt_simc_code, teryt_ulic_code, teryt_street_name, osm_street_name) values ('0928854', '14909', 'Okrzei', 'Okrzei');</v>
      </c>
    </row>
    <row r="1717" spans="1:13" x14ac:dyDescent="0.3">
      <c r="A1717" t="s">
        <v>12723</v>
      </c>
      <c r="B1717" t="s">
        <v>15105</v>
      </c>
      <c r="C1717" t="s">
        <v>1949</v>
      </c>
      <c r="D1717" s="1" t="s">
        <v>3867</v>
      </c>
      <c r="E1717" t="s">
        <v>1949</v>
      </c>
      <c r="F1717" s="1" t="s">
        <v>16563</v>
      </c>
      <c r="G1717" t="s">
        <v>16564</v>
      </c>
      <c r="H1717" t="s">
        <v>16564</v>
      </c>
      <c r="I1717" s="2" t="str">
        <f t="shared" si="112"/>
        <v>OSM</v>
      </c>
      <c r="J1717" s="2" t="str">
        <f t="shared" si="113"/>
        <v>Google Maps</v>
      </c>
      <c r="K1717" s="2" t="str">
        <f t="shared" si="114"/>
        <v>Google Search</v>
      </c>
      <c r="M1717" t="str">
        <f t="shared" si="115"/>
        <v>insert into public.street_names_mappings(teryt_simc_code, teryt_ulic_code, teryt_street_name, osm_street_name) values ('0938982', '14909', 'Okrzei', 'Okrzei');</v>
      </c>
    </row>
    <row r="1718" spans="1:13" x14ac:dyDescent="0.3">
      <c r="A1718" t="s">
        <v>12740</v>
      </c>
      <c r="B1718" t="s">
        <v>15544</v>
      </c>
      <c r="C1718" t="s">
        <v>252</v>
      </c>
      <c r="D1718" s="1" t="s">
        <v>1243</v>
      </c>
      <c r="E1718" t="s">
        <v>252</v>
      </c>
      <c r="F1718" s="1" t="s">
        <v>16563</v>
      </c>
      <c r="G1718" t="s">
        <v>16564</v>
      </c>
      <c r="H1718" t="s">
        <v>16564</v>
      </c>
      <c r="I1718" s="2" t="str">
        <f t="shared" si="112"/>
        <v>OSM</v>
      </c>
      <c r="J1718" s="2" t="str">
        <f t="shared" si="113"/>
        <v>Google Maps</v>
      </c>
      <c r="K1718" s="2" t="str">
        <f t="shared" si="114"/>
        <v>Google Search</v>
      </c>
      <c r="M1718" t="str">
        <f t="shared" si="115"/>
        <v>insert into public.street_names_mappings(teryt_simc_code, teryt_ulic_code, teryt_street_name, osm_street_name) values ('0939473', '14909', 'Okrzei', 'Okrzei');</v>
      </c>
    </row>
    <row r="1719" spans="1:13" x14ac:dyDescent="0.3">
      <c r="A1719" t="s">
        <v>12725</v>
      </c>
      <c r="B1719" t="s">
        <v>15644</v>
      </c>
      <c r="C1719" t="s">
        <v>11223</v>
      </c>
      <c r="D1719" s="1" t="s">
        <v>12058</v>
      </c>
      <c r="E1719" t="s">
        <v>11223</v>
      </c>
      <c r="F1719" s="1" t="s">
        <v>16563</v>
      </c>
      <c r="G1719" t="s">
        <v>16564</v>
      </c>
      <c r="H1719" t="s">
        <v>16564</v>
      </c>
      <c r="I1719" s="2" t="str">
        <f t="shared" si="112"/>
        <v>OSM</v>
      </c>
      <c r="J1719" s="2" t="str">
        <f t="shared" si="113"/>
        <v>Google Maps</v>
      </c>
      <c r="K1719" s="2" t="str">
        <f t="shared" si="114"/>
        <v>Google Search</v>
      </c>
      <c r="M1719" t="str">
        <f t="shared" si="115"/>
        <v>insert into public.street_names_mappings(teryt_simc_code, teryt_ulic_code, teryt_street_name, osm_street_name) values ('0977338', '14909', 'Okrzei', 'Okrzei');</v>
      </c>
    </row>
    <row r="1720" spans="1:13" x14ac:dyDescent="0.3">
      <c r="A1720" t="s">
        <v>12729</v>
      </c>
      <c r="B1720" t="s">
        <v>15230</v>
      </c>
      <c r="C1720" t="s">
        <v>2040</v>
      </c>
      <c r="D1720" s="1" t="s">
        <v>16567</v>
      </c>
      <c r="E1720" t="s">
        <v>2040</v>
      </c>
      <c r="F1720" s="1" t="s">
        <v>16563</v>
      </c>
      <c r="G1720" t="s">
        <v>16564</v>
      </c>
      <c r="H1720" t="s">
        <v>16564</v>
      </c>
      <c r="I1720" s="2" t="str">
        <f t="shared" si="112"/>
        <v>OSM</v>
      </c>
      <c r="J1720" s="2" t="str">
        <f t="shared" si="113"/>
        <v>Google Maps</v>
      </c>
      <c r="K1720" s="2" t="str">
        <f t="shared" si="114"/>
        <v>Google Search</v>
      </c>
      <c r="M1720" t="str">
        <f t="shared" si="115"/>
        <v>insert into public.street_names_mappings(teryt_simc_code, teryt_ulic_code, teryt_street_name, osm_street_name) values ('0949000', '14909', 'Okrzei', 'Okrzei');</v>
      </c>
    </row>
    <row r="1721" spans="1:13" x14ac:dyDescent="0.3">
      <c r="A1721" t="s">
        <v>12725</v>
      </c>
      <c r="B1721" t="s">
        <v>15378</v>
      </c>
      <c r="C1721" t="s">
        <v>3071</v>
      </c>
      <c r="D1721" s="1" t="s">
        <v>4596</v>
      </c>
      <c r="E1721" t="s">
        <v>3071</v>
      </c>
      <c r="F1721" s="1" t="s">
        <v>16563</v>
      </c>
      <c r="G1721" t="s">
        <v>16564</v>
      </c>
      <c r="H1721" t="s">
        <v>16564</v>
      </c>
      <c r="I1721" s="2" t="str">
        <f t="shared" si="112"/>
        <v>OSM</v>
      </c>
      <c r="J1721" s="2" t="str">
        <f t="shared" si="113"/>
        <v>Google Maps</v>
      </c>
      <c r="K1721" s="2" t="str">
        <f t="shared" si="114"/>
        <v>Google Search</v>
      </c>
      <c r="M1721" t="str">
        <f t="shared" si="115"/>
        <v>insert into public.street_names_mappings(teryt_simc_code, teryt_ulic_code, teryt_street_name, osm_street_name) values ('0932726', '14909', 'Okrzei', 'Okrzei');</v>
      </c>
    </row>
    <row r="1722" spans="1:13" x14ac:dyDescent="0.3">
      <c r="A1722" t="s">
        <v>12794</v>
      </c>
      <c r="B1722" t="s">
        <v>15392</v>
      </c>
      <c r="C1722" t="s">
        <v>344</v>
      </c>
      <c r="D1722" s="1" t="s">
        <v>1313</v>
      </c>
      <c r="E1722" t="s">
        <v>344</v>
      </c>
      <c r="F1722" s="1" t="s">
        <v>16563</v>
      </c>
      <c r="G1722" t="s">
        <v>16564</v>
      </c>
      <c r="H1722" t="s">
        <v>16564</v>
      </c>
      <c r="I1722" s="2" t="str">
        <f t="shared" si="112"/>
        <v>OSM</v>
      </c>
      <c r="J1722" s="2" t="str">
        <f t="shared" si="113"/>
        <v>Google Maps</v>
      </c>
      <c r="K1722" s="2" t="str">
        <f t="shared" si="114"/>
        <v>Google Search</v>
      </c>
      <c r="M1722" t="str">
        <f t="shared" si="115"/>
        <v>insert into public.street_names_mappings(teryt_simc_code, teryt_ulic_code, teryt_street_name, osm_street_name) values ('0977692', '14909', 'Okrzei', 'Okrzei');</v>
      </c>
    </row>
    <row r="1723" spans="1:13" x14ac:dyDescent="0.3">
      <c r="A1723" t="s">
        <v>12794</v>
      </c>
      <c r="B1723" t="s">
        <v>16033</v>
      </c>
      <c r="C1723" t="s">
        <v>7722</v>
      </c>
      <c r="D1723" s="1" t="s">
        <v>7723</v>
      </c>
      <c r="E1723" t="s">
        <v>7722</v>
      </c>
      <c r="F1723" s="1" t="s">
        <v>16563</v>
      </c>
      <c r="G1723" t="s">
        <v>16564</v>
      </c>
      <c r="H1723" t="s">
        <v>16564</v>
      </c>
      <c r="I1723" s="2" t="str">
        <f t="shared" si="112"/>
        <v>OSM</v>
      </c>
      <c r="J1723" s="2" t="str">
        <f t="shared" si="113"/>
        <v>Google Maps</v>
      </c>
      <c r="K1723" s="2" t="str">
        <f t="shared" si="114"/>
        <v>Google Search</v>
      </c>
      <c r="M1723" t="str">
        <f t="shared" si="115"/>
        <v>insert into public.street_names_mappings(teryt_simc_code, teryt_ulic_code, teryt_street_name, osm_street_name) values ('0977700', '14909', 'Okrzei', 'Okrzei');</v>
      </c>
    </row>
    <row r="1724" spans="1:13" x14ac:dyDescent="0.3">
      <c r="A1724" t="s">
        <v>12745</v>
      </c>
      <c r="B1724" t="s">
        <v>15631</v>
      </c>
      <c r="C1724" t="s">
        <v>11273</v>
      </c>
      <c r="D1724" s="1" t="s">
        <v>12112</v>
      </c>
      <c r="E1724" t="s">
        <v>11273</v>
      </c>
      <c r="F1724" s="1" t="s">
        <v>16563</v>
      </c>
      <c r="G1724" t="s">
        <v>16564</v>
      </c>
      <c r="H1724" t="s">
        <v>16564</v>
      </c>
      <c r="I1724" s="2" t="str">
        <f t="shared" si="112"/>
        <v>OSM</v>
      </c>
      <c r="J1724" s="2" t="str">
        <f t="shared" si="113"/>
        <v>Google Maps</v>
      </c>
      <c r="K1724" s="2" t="str">
        <f t="shared" si="114"/>
        <v>Google Search</v>
      </c>
      <c r="M1724" t="str">
        <f t="shared" si="115"/>
        <v>insert into public.street_names_mappings(teryt_simc_code, teryt_ulic_code, teryt_street_name, osm_street_name) values ('0988388', '14909', 'Okrzei', 'Okrzei');</v>
      </c>
    </row>
    <row r="1725" spans="1:13" x14ac:dyDescent="0.3">
      <c r="A1725" t="s">
        <v>12764</v>
      </c>
      <c r="B1725" t="s">
        <v>15054</v>
      </c>
      <c r="C1725" t="s">
        <v>2388</v>
      </c>
      <c r="D1725" s="1" t="s">
        <v>4147</v>
      </c>
      <c r="E1725" t="s">
        <v>2388</v>
      </c>
      <c r="F1725" s="1" t="s">
        <v>16563</v>
      </c>
      <c r="G1725" t="s">
        <v>16564</v>
      </c>
      <c r="H1725" t="s">
        <v>16564</v>
      </c>
      <c r="I1725" s="2" t="str">
        <f t="shared" si="112"/>
        <v>OSM</v>
      </c>
      <c r="J1725" s="2" t="str">
        <f t="shared" si="113"/>
        <v>Google Maps</v>
      </c>
      <c r="K1725" s="2" t="str">
        <f t="shared" si="114"/>
        <v>Google Search</v>
      </c>
      <c r="M1725" t="str">
        <f t="shared" si="115"/>
        <v>insert into public.street_names_mappings(teryt_simc_code, teryt_ulic_code, teryt_street_name, osm_street_name) values ('0983333', '14909', 'Okrzei', 'Okrzei');</v>
      </c>
    </row>
    <row r="1726" spans="1:13" x14ac:dyDescent="0.3">
      <c r="A1726" t="s">
        <v>12745</v>
      </c>
      <c r="B1726" t="s">
        <v>15614</v>
      </c>
      <c r="C1726" t="s">
        <v>11283</v>
      </c>
      <c r="D1726" s="1" t="s">
        <v>12123</v>
      </c>
      <c r="E1726" t="s">
        <v>11283</v>
      </c>
      <c r="F1726" s="1" t="s">
        <v>16563</v>
      </c>
      <c r="G1726" t="s">
        <v>16564</v>
      </c>
      <c r="H1726" t="s">
        <v>16564</v>
      </c>
      <c r="I1726" s="2" t="str">
        <f t="shared" si="112"/>
        <v>OSM</v>
      </c>
      <c r="J1726" s="2" t="str">
        <f t="shared" si="113"/>
        <v>Google Maps</v>
      </c>
      <c r="K1726" s="2" t="str">
        <f t="shared" si="114"/>
        <v>Google Search</v>
      </c>
      <c r="M1726" t="str">
        <f t="shared" si="115"/>
        <v>insert into public.street_names_mappings(teryt_simc_code, teryt_ulic_code, teryt_street_name, osm_street_name) values ('0988394', '14909', 'Okrzei', 'Okrzei');</v>
      </c>
    </row>
    <row r="1727" spans="1:13" x14ac:dyDescent="0.3">
      <c r="A1727" t="s">
        <v>12731</v>
      </c>
      <c r="B1727" t="s">
        <v>13232</v>
      </c>
      <c r="C1727" t="s">
        <v>11285</v>
      </c>
      <c r="D1727" s="1" t="s">
        <v>12124</v>
      </c>
      <c r="E1727" t="s">
        <v>11285</v>
      </c>
      <c r="F1727" s="1" t="s">
        <v>16563</v>
      </c>
      <c r="G1727" t="s">
        <v>16564</v>
      </c>
      <c r="H1727" t="s">
        <v>16564</v>
      </c>
      <c r="I1727" s="2" t="str">
        <f t="shared" si="112"/>
        <v>OSM</v>
      </c>
      <c r="J1727" s="2" t="str">
        <f t="shared" si="113"/>
        <v>Google Maps</v>
      </c>
      <c r="K1727" s="2" t="str">
        <f t="shared" si="114"/>
        <v>Google Search</v>
      </c>
      <c r="M1727" t="str">
        <f t="shared" si="115"/>
        <v>insert into public.street_names_mappings(teryt_simc_code, teryt_ulic_code, teryt_street_name, osm_street_name) values ('0002766', '14909', 'Okrzei', 'Okrzei');</v>
      </c>
    </row>
    <row r="1728" spans="1:13" x14ac:dyDescent="0.3">
      <c r="A1728" t="s">
        <v>12731</v>
      </c>
      <c r="B1728" t="s">
        <v>13232</v>
      </c>
      <c r="C1728" t="s">
        <v>11285</v>
      </c>
      <c r="D1728" s="1" t="s">
        <v>15608</v>
      </c>
      <c r="E1728" t="s">
        <v>15609</v>
      </c>
      <c r="F1728" s="1" t="s">
        <v>16563</v>
      </c>
      <c r="G1728" t="s">
        <v>16564</v>
      </c>
      <c r="H1728" t="s">
        <v>16564</v>
      </c>
      <c r="I1728" s="2" t="str">
        <f t="shared" si="112"/>
        <v>OSM</v>
      </c>
      <c r="J1728" s="2" t="str">
        <f t="shared" si="113"/>
        <v>Google Maps</v>
      </c>
      <c r="K1728" s="2" t="str">
        <f t="shared" si="114"/>
        <v>Google Search</v>
      </c>
      <c r="M1728" t="str">
        <f t="shared" si="115"/>
        <v>insert into public.street_names_mappings(teryt_simc_code, teryt_ulic_code, teryt_street_name, osm_street_name) values ('0002789', '14909', 'Okrzei', 'Okrzei');</v>
      </c>
    </row>
    <row r="1729" spans="1:13" x14ac:dyDescent="0.3">
      <c r="A1729" t="s">
        <v>12745</v>
      </c>
      <c r="B1729" t="s">
        <v>15631</v>
      </c>
      <c r="C1729" t="s">
        <v>9764</v>
      </c>
      <c r="D1729" s="1" t="s">
        <v>9765</v>
      </c>
      <c r="E1729" t="s">
        <v>9764</v>
      </c>
      <c r="F1729" s="1" t="s">
        <v>16563</v>
      </c>
      <c r="G1729" t="s">
        <v>16564</v>
      </c>
      <c r="H1729" t="s">
        <v>16564</v>
      </c>
      <c r="I1729" s="2" t="str">
        <f t="shared" si="112"/>
        <v>OSM</v>
      </c>
      <c r="J1729" s="2" t="str">
        <f t="shared" si="113"/>
        <v>Google Maps</v>
      </c>
      <c r="K1729" s="2" t="str">
        <f t="shared" si="114"/>
        <v>Google Search</v>
      </c>
      <c r="M1729" t="str">
        <f t="shared" si="115"/>
        <v>insert into public.street_names_mappings(teryt_simc_code, teryt_ulic_code, teryt_street_name, osm_street_name) values ('0988402', '14909', 'Okrzei', 'Okrzei');</v>
      </c>
    </row>
    <row r="1730" spans="1:13" x14ac:dyDescent="0.3">
      <c r="A1730" t="s">
        <v>12745</v>
      </c>
      <c r="B1730" t="s">
        <v>15456</v>
      </c>
      <c r="C1730" t="s">
        <v>7453</v>
      </c>
      <c r="D1730" s="1" t="s">
        <v>12154</v>
      </c>
      <c r="E1730" t="s">
        <v>7453</v>
      </c>
      <c r="F1730" s="1" t="s">
        <v>16563</v>
      </c>
      <c r="G1730" t="s">
        <v>16564</v>
      </c>
      <c r="H1730" t="s">
        <v>16564</v>
      </c>
      <c r="I1730" s="2" t="str">
        <f t="shared" si="112"/>
        <v>OSM</v>
      </c>
      <c r="J1730" s="2" t="str">
        <f t="shared" si="113"/>
        <v>Google Maps</v>
      </c>
      <c r="K1730" s="2" t="str">
        <f t="shared" si="114"/>
        <v>Google Search</v>
      </c>
      <c r="M1730" t="str">
        <f t="shared" si="115"/>
        <v>insert into public.street_names_mappings(teryt_simc_code, teryt_ulic_code, teryt_street_name, osm_street_name) values ('0988431', '14909', 'Okrzei', 'Okrzei');</v>
      </c>
    </row>
    <row r="1731" spans="1:13" x14ac:dyDescent="0.3">
      <c r="A1731" t="s">
        <v>12740</v>
      </c>
      <c r="B1731" t="s">
        <v>15610</v>
      </c>
      <c r="C1731" t="s">
        <v>629</v>
      </c>
      <c r="D1731" s="1" t="s">
        <v>1528</v>
      </c>
      <c r="E1731" t="s">
        <v>629</v>
      </c>
      <c r="F1731" s="1" t="s">
        <v>16563</v>
      </c>
      <c r="G1731" t="s">
        <v>16564</v>
      </c>
      <c r="H1731" t="s">
        <v>16564</v>
      </c>
      <c r="I1731" s="2" t="str">
        <f t="shared" si="112"/>
        <v>OSM</v>
      </c>
      <c r="J1731" s="2" t="str">
        <f t="shared" si="113"/>
        <v>Google Maps</v>
      </c>
      <c r="K1731" s="2" t="str">
        <f t="shared" si="114"/>
        <v>Google Search</v>
      </c>
      <c r="M1731" t="str">
        <f t="shared" si="115"/>
        <v>insert into public.street_names_mappings(teryt_simc_code, teryt_ulic_code, teryt_street_name, osm_street_name) values ('0940163', '14909', 'Okrzei', 'Okrzei');</v>
      </c>
    </row>
    <row r="1732" spans="1:13" x14ac:dyDescent="0.3">
      <c r="A1732" t="s">
        <v>12806</v>
      </c>
      <c r="B1732" t="s">
        <v>15978</v>
      </c>
      <c r="C1732" t="s">
        <v>278</v>
      </c>
      <c r="D1732" s="1" t="s">
        <v>1259</v>
      </c>
      <c r="E1732" t="s">
        <v>278</v>
      </c>
      <c r="F1732" s="1" t="s">
        <v>16563</v>
      </c>
      <c r="G1732" t="s">
        <v>16564</v>
      </c>
      <c r="H1732" t="s">
        <v>16564</v>
      </c>
      <c r="I1732" s="2" t="str">
        <f t="shared" si="112"/>
        <v>OSM</v>
      </c>
      <c r="J1732" s="2" t="str">
        <f t="shared" si="113"/>
        <v>Google Maps</v>
      </c>
      <c r="K1732" s="2" t="str">
        <f t="shared" si="114"/>
        <v>Google Search</v>
      </c>
      <c r="M1732" t="str">
        <f t="shared" si="115"/>
        <v>insert into public.street_names_mappings(teryt_simc_code, teryt_ulic_code, teryt_street_name, osm_street_name) values ('0947030', '14909', 'Okrzei', 'Okrzei');</v>
      </c>
    </row>
    <row r="1733" spans="1:13" x14ac:dyDescent="0.3">
      <c r="A1733" t="s">
        <v>12731</v>
      </c>
      <c r="B1733" t="s">
        <v>13137</v>
      </c>
      <c r="C1733" t="s">
        <v>2257</v>
      </c>
      <c r="D1733" s="1" t="s">
        <v>12165</v>
      </c>
      <c r="E1733" t="s">
        <v>2257</v>
      </c>
      <c r="F1733" s="1" t="s">
        <v>16563</v>
      </c>
      <c r="G1733" t="s">
        <v>16564</v>
      </c>
      <c r="H1733" t="s">
        <v>16564</v>
      </c>
      <c r="I1733" s="2" t="str">
        <f t="shared" si="112"/>
        <v>OSM</v>
      </c>
      <c r="J1733" s="2" t="str">
        <f t="shared" si="113"/>
        <v>Google Maps</v>
      </c>
      <c r="K1733" s="2" t="str">
        <f t="shared" si="114"/>
        <v>Google Search</v>
      </c>
      <c r="M1733" t="str">
        <f t="shared" si="115"/>
        <v>insert into public.street_names_mappings(teryt_simc_code, teryt_ulic_code, teryt_street_name, osm_street_name) values ('0920404', '14909', 'Okrzei', 'Okrzei');</v>
      </c>
    </row>
    <row r="1734" spans="1:13" x14ac:dyDescent="0.3">
      <c r="A1734" t="s">
        <v>12740</v>
      </c>
      <c r="B1734" t="s">
        <v>15552</v>
      </c>
      <c r="C1734" t="s">
        <v>6596</v>
      </c>
      <c r="D1734" s="1" t="s">
        <v>6597</v>
      </c>
      <c r="E1734" t="s">
        <v>6596</v>
      </c>
      <c r="F1734" s="1" t="s">
        <v>16563</v>
      </c>
      <c r="G1734" t="s">
        <v>16564</v>
      </c>
      <c r="H1734" t="s">
        <v>16564</v>
      </c>
      <c r="I1734" s="2" t="str">
        <f t="shared" si="112"/>
        <v>OSM</v>
      </c>
      <c r="J1734" s="2" t="str">
        <f t="shared" si="113"/>
        <v>Google Maps</v>
      </c>
      <c r="K1734" s="2" t="str">
        <f t="shared" si="114"/>
        <v>Google Search</v>
      </c>
      <c r="M1734" t="str">
        <f t="shared" si="115"/>
        <v>insert into public.street_names_mappings(teryt_simc_code, teryt_ulic_code, teryt_street_name, osm_street_name) values ('0931589', '14909', 'Okrzei', 'Okrzei');</v>
      </c>
    </row>
    <row r="1735" spans="1:13" x14ac:dyDescent="0.3">
      <c r="A1735" t="s">
        <v>12743</v>
      </c>
      <c r="B1735" t="s">
        <v>15048</v>
      </c>
      <c r="C1735" t="s">
        <v>11327</v>
      </c>
      <c r="D1735" s="1" t="s">
        <v>12172</v>
      </c>
      <c r="E1735" t="s">
        <v>11327</v>
      </c>
      <c r="F1735" s="1" t="s">
        <v>16563</v>
      </c>
      <c r="G1735" t="s">
        <v>16564</v>
      </c>
      <c r="H1735" t="s">
        <v>16564</v>
      </c>
      <c r="I1735" s="2" t="str">
        <f t="shared" si="112"/>
        <v>OSM</v>
      </c>
      <c r="J1735" s="2" t="str">
        <f t="shared" si="113"/>
        <v>Google Maps</v>
      </c>
      <c r="K1735" s="2" t="str">
        <f t="shared" si="114"/>
        <v>Google Search</v>
      </c>
      <c r="M1735" t="str">
        <f t="shared" si="115"/>
        <v>insert into public.street_names_mappings(teryt_simc_code, teryt_ulic_code, teryt_street_name, osm_street_name) values ('0949968', '14909', 'Okrzei', 'Okrzei');</v>
      </c>
    </row>
    <row r="1736" spans="1:13" x14ac:dyDescent="0.3">
      <c r="A1736" t="s">
        <v>12798</v>
      </c>
      <c r="B1736" t="s">
        <v>15357</v>
      </c>
      <c r="C1736" t="s">
        <v>11334</v>
      </c>
      <c r="D1736" s="1" t="s">
        <v>12177</v>
      </c>
      <c r="E1736" t="s">
        <v>11334</v>
      </c>
      <c r="F1736" s="1" t="s">
        <v>16563</v>
      </c>
      <c r="G1736" t="s">
        <v>16564</v>
      </c>
      <c r="H1736" t="s">
        <v>16564</v>
      </c>
      <c r="I1736" s="2" t="str">
        <f t="shared" si="112"/>
        <v>OSM</v>
      </c>
      <c r="J1736" s="2" t="str">
        <f t="shared" si="113"/>
        <v>Google Maps</v>
      </c>
      <c r="K1736" s="2" t="str">
        <f t="shared" si="114"/>
        <v>Google Search</v>
      </c>
      <c r="M1736" t="str">
        <f t="shared" si="115"/>
        <v>insert into public.street_names_mappings(teryt_simc_code, teryt_ulic_code, teryt_street_name, osm_street_name) values ('0965602', '14909', 'Okrzei', 'Okrzei');</v>
      </c>
    </row>
    <row r="1737" spans="1:13" x14ac:dyDescent="0.3">
      <c r="A1737" t="s">
        <v>12729</v>
      </c>
      <c r="B1737" t="s">
        <v>15496</v>
      </c>
      <c r="C1737" t="s">
        <v>6663</v>
      </c>
      <c r="D1737" s="1" t="s">
        <v>6664</v>
      </c>
      <c r="E1737" t="s">
        <v>6663</v>
      </c>
      <c r="F1737" s="1" t="s">
        <v>16563</v>
      </c>
      <c r="G1737" t="s">
        <v>16564</v>
      </c>
      <c r="H1737" t="s">
        <v>16564</v>
      </c>
      <c r="I1737" s="2" t="str">
        <f t="shared" si="112"/>
        <v>OSM</v>
      </c>
      <c r="J1737" s="2" t="str">
        <f t="shared" si="113"/>
        <v>Google Maps</v>
      </c>
      <c r="K1737" s="2" t="str">
        <f t="shared" si="114"/>
        <v>Google Search</v>
      </c>
      <c r="M1737" t="str">
        <f t="shared" si="115"/>
        <v>insert into public.street_names_mappings(teryt_simc_code, teryt_ulic_code, teryt_street_name, osm_street_name) values ('0949023', '14909', 'Okrzei', 'Okrzei');</v>
      </c>
    </row>
    <row r="1738" spans="1:13" x14ac:dyDescent="0.3">
      <c r="A1738" t="s">
        <v>12759</v>
      </c>
      <c r="B1738" t="s">
        <v>15405</v>
      </c>
      <c r="C1738" t="s">
        <v>195</v>
      </c>
      <c r="D1738" s="1" t="s">
        <v>1745</v>
      </c>
      <c r="E1738" t="s">
        <v>195</v>
      </c>
      <c r="F1738" s="1" t="s">
        <v>16563</v>
      </c>
      <c r="G1738" t="s">
        <v>16564</v>
      </c>
      <c r="H1738" t="s">
        <v>16564</v>
      </c>
      <c r="I1738" s="2" t="str">
        <f t="shared" si="112"/>
        <v>OSM</v>
      </c>
      <c r="J1738" s="2" t="str">
        <f t="shared" si="113"/>
        <v>Google Maps</v>
      </c>
      <c r="K1738" s="2" t="str">
        <f t="shared" si="114"/>
        <v>Google Search</v>
      </c>
      <c r="M1738" t="str">
        <f t="shared" si="115"/>
        <v>insert into public.street_names_mappings(teryt_simc_code, teryt_ulic_code, teryt_street_name, osm_street_name) values ('0967831', '14909', 'Okrzei', 'Okrzei');</v>
      </c>
    </row>
    <row r="1739" spans="1:13" x14ac:dyDescent="0.3">
      <c r="A1739" t="s">
        <v>12764</v>
      </c>
      <c r="B1739" t="s">
        <v>15538</v>
      </c>
      <c r="C1739" t="s">
        <v>174</v>
      </c>
      <c r="D1739" s="1" t="s">
        <v>1186</v>
      </c>
      <c r="E1739" t="s">
        <v>174</v>
      </c>
      <c r="F1739" s="1" t="s">
        <v>16563</v>
      </c>
      <c r="G1739" t="s">
        <v>16564</v>
      </c>
      <c r="H1739" t="s">
        <v>16564</v>
      </c>
      <c r="I1739" s="2" t="str">
        <f t="shared" si="112"/>
        <v>OSM</v>
      </c>
      <c r="J1739" s="2" t="str">
        <f t="shared" si="113"/>
        <v>Google Maps</v>
      </c>
      <c r="K1739" s="2" t="str">
        <f t="shared" si="114"/>
        <v>Google Search</v>
      </c>
      <c r="M1739" t="str">
        <f t="shared" si="115"/>
        <v>insert into public.street_names_mappings(teryt_simc_code, teryt_ulic_code, teryt_street_name, osm_street_name) values ('0929285', '14909', 'Okrzei', 'Okrzei');</v>
      </c>
    </row>
    <row r="1740" spans="1:13" x14ac:dyDescent="0.3">
      <c r="A1740" t="s">
        <v>12745</v>
      </c>
      <c r="B1740" t="s">
        <v>15233</v>
      </c>
      <c r="C1740" t="s">
        <v>11365</v>
      </c>
      <c r="D1740" s="1" t="s">
        <v>12210</v>
      </c>
      <c r="E1740" t="s">
        <v>11365</v>
      </c>
      <c r="F1740" s="1" t="s">
        <v>16563</v>
      </c>
      <c r="G1740" t="s">
        <v>16564</v>
      </c>
      <c r="H1740" t="s">
        <v>16564</v>
      </c>
      <c r="I1740" s="2" t="str">
        <f t="shared" ref="I1740:I1803" si="116">HYPERLINK(_xlfn.ENCODEURL(CONCATENATE("https://www.openstreetmap.org/search?query=",H1740,",",E1740)), "OSM")</f>
        <v>OSM</v>
      </c>
      <c r="J1740" s="2" t="str">
        <f t="shared" si="113"/>
        <v>Google Maps</v>
      </c>
      <c r="K1740" s="2" t="str">
        <f t="shared" si="114"/>
        <v>Google Search</v>
      </c>
      <c r="M1740" t="str">
        <f t="shared" si="115"/>
        <v>insert into public.street_names_mappings(teryt_simc_code, teryt_ulic_code, teryt_street_name, osm_street_name) values ('0988454', '14909', 'Okrzei', 'Okrzei');</v>
      </c>
    </row>
    <row r="1741" spans="1:13" x14ac:dyDescent="0.3">
      <c r="A1741" t="s">
        <v>12735</v>
      </c>
      <c r="B1741" t="s">
        <v>15169</v>
      </c>
      <c r="C1741" t="s">
        <v>11401</v>
      </c>
      <c r="D1741" s="1" t="s">
        <v>12231</v>
      </c>
      <c r="E1741" t="s">
        <v>11401</v>
      </c>
      <c r="F1741" s="1" t="s">
        <v>16563</v>
      </c>
      <c r="G1741" t="s">
        <v>16564</v>
      </c>
      <c r="H1741" t="s">
        <v>16564</v>
      </c>
      <c r="I1741" s="2" t="str">
        <f t="shared" si="116"/>
        <v>OSM</v>
      </c>
      <c r="J1741" s="2" t="str">
        <f t="shared" si="113"/>
        <v>Google Maps</v>
      </c>
      <c r="K1741" s="2" t="str">
        <f t="shared" si="114"/>
        <v>Google Search</v>
      </c>
      <c r="M1741" t="str">
        <f t="shared" si="115"/>
        <v>insert into public.street_names_mappings(teryt_simc_code, teryt_ulic_code, teryt_street_name, osm_street_name) values ('0930070', '14909', 'Okrzei', 'Okrzei');</v>
      </c>
    </row>
    <row r="1742" spans="1:13" x14ac:dyDescent="0.3">
      <c r="A1742" t="s">
        <v>12806</v>
      </c>
      <c r="B1742" t="s">
        <v>15558</v>
      </c>
      <c r="C1742" t="s">
        <v>5531</v>
      </c>
      <c r="D1742" s="1" t="s">
        <v>6216</v>
      </c>
      <c r="E1742" t="s">
        <v>6217</v>
      </c>
      <c r="F1742" s="1" t="s">
        <v>16563</v>
      </c>
      <c r="G1742" t="s">
        <v>16564</v>
      </c>
      <c r="H1742" t="s">
        <v>16564</v>
      </c>
      <c r="I1742" s="2" t="str">
        <f t="shared" si="116"/>
        <v>OSM</v>
      </c>
      <c r="J1742" s="2" t="str">
        <f t="shared" si="113"/>
        <v>Google Maps</v>
      </c>
      <c r="K1742" s="2" t="str">
        <f t="shared" si="114"/>
        <v>Google Search</v>
      </c>
      <c r="M1742" t="str">
        <f t="shared" si="115"/>
        <v>insert into public.street_names_mappings(teryt_simc_code, teryt_ulic_code, teryt_street_name, osm_street_name) values ('0278178', '14909', 'Okrzei', 'Okrzei');</v>
      </c>
    </row>
    <row r="1743" spans="1:13" x14ac:dyDescent="0.3">
      <c r="A1743" t="s">
        <v>12759</v>
      </c>
      <c r="B1743" t="s">
        <v>15647</v>
      </c>
      <c r="C1743" t="s">
        <v>5183</v>
      </c>
      <c r="D1743" s="1" t="s">
        <v>5184</v>
      </c>
      <c r="E1743" t="s">
        <v>5183</v>
      </c>
      <c r="F1743" s="1" t="s">
        <v>16563</v>
      </c>
      <c r="G1743" t="s">
        <v>16564</v>
      </c>
      <c r="H1743" t="s">
        <v>16564</v>
      </c>
      <c r="I1743" s="2" t="str">
        <f t="shared" si="116"/>
        <v>OSM</v>
      </c>
      <c r="J1743" s="2" t="str">
        <f t="shared" si="113"/>
        <v>Google Maps</v>
      </c>
      <c r="K1743" s="2" t="str">
        <f t="shared" si="114"/>
        <v>Google Search</v>
      </c>
      <c r="M1743" t="str">
        <f t="shared" si="115"/>
        <v>insert into public.street_names_mappings(teryt_simc_code, teryt_ulic_code, teryt_street_name, osm_street_name) values ('0969103', '14909', 'Okrzei', 'Okrzei');</v>
      </c>
    </row>
    <row r="1744" spans="1:13" x14ac:dyDescent="0.3">
      <c r="A1744" t="s">
        <v>12725</v>
      </c>
      <c r="B1744" t="s">
        <v>15690</v>
      </c>
      <c r="C1744" t="s">
        <v>10</v>
      </c>
      <c r="D1744" s="1" t="s">
        <v>1043</v>
      </c>
      <c r="E1744" t="s">
        <v>10</v>
      </c>
      <c r="F1744" s="1" t="s">
        <v>16563</v>
      </c>
      <c r="G1744" t="s">
        <v>16564</v>
      </c>
      <c r="H1744" t="s">
        <v>16564</v>
      </c>
      <c r="I1744" s="2" t="str">
        <f t="shared" si="116"/>
        <v>OSM</v>
      </c>
      <c r="J1744" s="2" t="str">
        <f t="shared" si="113"/>
        <v>Google Maps</v>
      </c>
      <c r="K1744" s="2" t="str">
        <f t="shared" si="114"/>
        <v>Google Search</v>
      </c>
      <c r="M1744" t="str">
        <f t="shared" si="115"/>
        <v>insert into public.street_names_mappings(teryt_simc_code, teryt_ulic_code, teryt_street_name, osm_street_name) values ('0977380', '14909', 'Okrzei', 'Okrzei');</v>
      </c>
    </row>
    <row r="1745" spans="1:13" x14ac:dyDescent="0.3">
      <c r="A1745" t="s">
        <v>12725</v>
      </c>
      <c r="B1745" t="s">
        <v>15690</v>
      </c>
      <c r="C1745" t="s">
        <v>1952</v>
      </c>
      <c r="D1745" s="1" t="s">
        <v>3869</v>
      </c>
      <c r="E1745" t="s">
        <v>1952</v>
      </c>
      <c r="F1745" s="1" t="s">
        <v>16563</v>
      </c>
      <c r="G1745" t="s">
        <v>16564</v>
      </c>
      <c r="H1745" t="s">
        <v>16564</v>
      </c>
      <c r="I1745" s="2" t="str">
        <f t="shared" si="116"/>
        <v>OSM</v>
      </c>
      <c r="J1745" s="2" t="str">
        <f t="shared" si="113"/>
        <v>Google Maps</v>
      </c>
      <c r="K1745" s="2" t="str">
        <f t="shared" si="114"/>
        <v>Google Search</v>
      </c>
      <c r="M1745" t="str">
        <f t="shared" si="115"/>
        <v>insert into public.street_names_mappings(teryt_simc_code, teryt_ulic_code, teryt_street_name, osm_street_name) values ('0977373', '14909', 'Okrzei', 'Okrzei');</v>
      </c>
    </row>
    <row r="1746" spans="1:13" x14ac:dyDescent="0.3">
      <c r="A1746" t="s">
        <v>12798</v>
      </c>
      <c r="B1746" t="s">
        <v>15220</v>
      </c>
      <c r="C1746" t="s">
        <v>1908</v>
      </c>
      <c r="D1746" s="1" t="s">
        <v>3837</v>
      </c>
      <c r="E1746" t="s">
        <v>1908</v>
      </c>
      <c r="F1746" s="1" t="s">
        <v>16563</v>
      </c>
      <c r="G1746" t="s">
        <v>16564</v>
      </c>
      <c r="H1746" t="s">
        <v>16564</v>
      </c>
      <c r="I1746" s="2" t="str">
        <f t="shared" si="116"/>
        <v>OSM</v>
      </c>
      <c r="J1746" s="2" t="str">
        <f t="shared" si="113"/>
        <v>Google Maps</v>
      </c>
      <c r="K1746" s="2" t="str">
        <f t="shared" si="114"/>
        <v>Google Search</v>
      </c>
      <c r="M1746" t="str">
        <f t="shared" si="115"/>
        <v>insert into public.street_names_mappings(teryt_simc_code, teryt_ulic_code, teryt_street_name, osm_street_name) values ('0965720', '14909', 'Okrzei', 'Okrzei');</v>
      </c>
    </row>
    <row r="1747" spans="1:13" x14ac:dyDescent="0.3">
      <c r="A1747" t="s">
        <v>12800</v>
      </c>
      <c r="B1747" t="s">
        <v>15710</v>
      </c>
      <c r="C1747" t="s">
        <v>175</v>
      </c>
      <c r="D1747" s="1" t="s">
        <v>16568</v>
      </c>
      <c r="E1747" t="s">
        <v>16569</v>
      </c>
      <c r="F1747" s="1" t="s">
        <v>16563</v>
      </c>
      <c r="G1747" t="s">
        <v>16564</v>
      </c>
      <c r="H1747" t="s">
        <v>16564</v>
      </c>
      <c r="I1747" s="2" t="str">
        <f t="shared" si="116"/>
        <v>OSM</v>
      </c>
      <c r="J1747" s="2" t="str">
        <f t="shared" si="113"/>
        <v>Google Maps</v>
      </c>
      <c r="K1747" s="2" t="str">
        <f t="shared" si="114"/>
        <v>Google Search</v>
      </c>
      <c r="M1747" t="str">
        <f t="shared" si="115"/>
        <v>insert into public.street_names_mappings(teryt_simc_code, teryt_ulic_code, teryt_street_name, osm_street_name) values ('0881118', '14909', 'Okrzei', 'Okrzei');</v>
      </c>
    </row>
    <row r="1748" spans="1:13" x14ac:dyDescent="0.3">
      <c r="A1748" t="s">
        <v>12743</v>
      </c>
      <c r="B1748" t="s">
        <v>15604</v>
      </c>
      <c r="C1748" t="s">
        <v>7175</v>
      </c>
      <c r="D1748" s="1" t="s">
        <v>7176</v>
      </c>
      <c r="E1748" t="s">
        <v>7175</v>
      </c>
      <c r="F1748" s="1" t="s">
        <v>16563</v>
      </c>
      <c r="G1748" t="s">
        <v>16564</v>
      </c>
      <c r="H1748" t="s">
        <v>16564</v>
      </c>
      <c r="I1748" s="2" t="str">
        <f t="shared" si="116"/>
        <v>OSM</v>
      </c>
      <c r="J1748" s="2" t="str">
        <f t="shared" si="113"/>
        <v>Google Maps</v>
      </c>
      <c r="K1748" s="2" t="str">
        <f t="shared" si="114"/>
        <v>Google Search</v>
      </c>
      <c r="M1748" t="str">
        <f t="shared" si="115"/>
        <v>insert into public.street_names_mappings(teryt_simc_code, teryt_ulic_code, teryt_street_name, osm_street_name) values ('0979188', '14909', 'Okrzei', 'Okrzei');</v>
      </c>
    </row>
    <row r="1749" spans="1:13" x14ac:dyDescent="0.3">
      <c r="A1749" t="s">
        <v>12737</v>
      </c>
      <c r="B1749" t="s">
        <v>15401</v>
      </c>
      <c r="C1749" t="s">
        <v>2959</v>
      </c>
      <c r="D1749" s="1" t="s">
        <v>4526</v>
      </c>
      <c r="E1749" t="s">
        <v>2959</v>
      </c>
      <c r="F1749" s="1" t="s">
        <v>16563</v>
      </c>
      <c r="G1749" t="s">
        <v>16564</v>
      </c>
      <c r="H1749" t="s">
        <v>16564</v>
      </c>
      <c r="I1749" s="2" t="str">
        <f t="shared" si="116"/>
        <v>OSM</v>
      </c>
      <c r="J1749" s="2" t="str">
        <f t="shared" si="113"/>
        <v>Google Maps</v>
      </c>
      <c r="K1749" s="2" t="str">
        <f t="shared" si="114"/>
        <v>Google Search</v>
      </c>
      <c r="M1749" t="str">
        <f t="shared" si="115"/>
        <v>insert into public.street_names_mappings(teryt_simc_code, teryt_ulic_code, teryt_street_name, osm_street_name) values ('0974618', '14909', 'Okrzei', 'Okrzei');</v>
      </c>
    </row>
    <row r="1750" spans="1:13" x14ac:dyDescent="0.3">
      <c r="A1750" t="s">
        <v>12740</v>
      </c>
      <c r="B1750" t="s">
        <v>15555</v>
      </c>
      <c r="C1750" t="s">
        <v>7800</v>
      </c>
      <c r="D1750" s="1" t="s">
        <v>7801</v>
      </c>
      <c r="E1750" t="s">
        <v>7800</v>
      </c>
      <c r="F1750" s="1" t="s">
        <v>16563</v>
      </c>
      <c r="G1750" t="s">
        <v>16564</v>
      </c>
      <c r="H1750" t="s">
        <v>16564</v>
      </c>
      <c r="I1750" s="2" t="str">
        <f t="shared" si="116"/>
        <v>OSM</v>
      </c>
      <c r="J1750" s="2" t="str">
        <f t="shared" si="113"/>
        <v>Google Maps</v>
      </c>
      <c r="K1750" s="2" t="str">
        <f t="shared" si="114"/>
        <v>Google Search</v>
      </c>
      <c r="M1750" t="str">
        <f t="shared" si="115"/>
        <v>insert into public.street_names_mappings(teryt_simc_code, teryt_ulic_code, teryt_street_name, osm_street_name) values ('0932057', '14909', 'Okrzei', 'Okrzei');</v>
      </c>
    </row>
    <row r="1751" spans="1:13" x14ac:dyDescent="0.3">
      <c r="A1751" t="s">
        <v>12745</v>
      </c>
      <c r="B1751" t="s">
        <v>15233</v>
      </c>
      <c r="C1751" t="s">
        <v>284</v>
      </c>
      <c r="D1751" s="1" t="s">
        <v>1265</v>
      </c>
      <c r="E1751" t="s">
        <v>284</v>
      </c>
      <c r="F1751" s="1" t="s">
        <v>16563</v>
      </c>
      <c r="G1751" t="s">
        <v>16564</v>
      </c>
      <c r="H1751" t="s">
        <v>16564</v>
      </c>
      <c r="I1751" s="2" t="str">
        <f t="shared" si="116"/>
        <v>OSM</v>
      </c>
      <c r="J1751" s="2" t="str">
        <f t="shared" si="113"/>
        <v>Google Maps</v>
      </c>
      <c r="K1751" s="2" t="str">
        <f t="shared" si="114"/>
        <v>Google Search</v>
      </c>
      <c r="M1751" t="str">
        <f t="shared" si="115"/>
        <v>insert into public.street_names_mappings(teryt_simc_code, teryt_ulic_code, teryt_street_name, osm_street_name) values ('0988520', '14909', 'Okrzei', 'Okrzei');</v>
      </c>
    </row>
    <row r="1752" spans="1:13" x14ac:dyDescent="0.3">
      <c r="A1752" t="s">
        <v>12725</v>
      </c>
      <c r="B1752" t="s">
        <v>15157</v>
      </c>
      <c r="C1752" t="s">
        <v>9791</v>
      </c>
      <c r="D1752" s="1" t="s">
        <v>9792</v>
      </c>
      <c r="E1752" t="s">
        <v>9791</v>
      </c>
      <c r="F1752" s="1" t="s">
        <v>16563</v>
      </c>
      <c r="G1752" t="s">
        <v>16564</v>
      </c>
      <c r="H1752" t="s">
        <v>16564</v>
      </c>
      <c r="I1752" s="2" t="str">
        <f t="shared" si="116"/>
        <v>OSM</v>
      </c>
      <c r="J1752" s="2" t="str">
        <f t="shared" si="113"/>
        <v>Google Maps</v>
      </c>
      <c r="K1752" s="2" t="str">
        <f t="shared" si="114"/>
        <v>Google Search</v>
      </c>
      <c r="M1752" t="str">
        <f t="shared" si="115"/>
        <v>insert into public.street_names_mappings(teryt_simc_code, teryt_ulic_code, teryt_street_name, osm_street_name) values ('0932904', '14909', 'Okrzei', 'Okrzei');</v>
      </c>
    </row>
    <row r="1753" spans="1:13" x14ac:dyDescent="0.3">
      <c r="A1753" t="s">
        <v>12745</v>
      </c>
      <c r="B1753" t="s">
        <v>15603</v>
      </c>
      <c r="C1753" t="s">
        <v>11549</v>
      </c>
      <c r="D1753" s="1" t="s">
        <v>12375</v>
      </c>
      <c r="E1753" t="s">
        <v>11549</v>
      </c>
      <c r="F1753" s="1" t="s">
        <v>16563</v>
      </c>
      <c r="G1753" t="s">
        <v>16564</v>
      </c>
      <c r="H1753" t="s">
        <v>16564</v>
      </c>
      <c r="I1753" s="2" t="str">
        <f t="shared" si="116"/>
        <v>OSM</v>
      </c>
      <c r="J1753" s="2" t="str">
        <f t="shared" si="113"/>
        <v>Google Maps</v>
      </c>
      <c r="K1753" s="2" t="str">
        <f t="shared" si="114"/>
        <v>Google Search</v>
      </c>
      <c r="M1753" t="str">
        <f t="shared" si="115"/>
        <v>insert into public.street_names_mappings(teryt_simc_code, teryt_ulic_code, teryt_street_name, osm_street_name) values ('0935587', '14909', 'Okrzei', 'Okrzei');</v>
      </c>
    </row>
    <row r="1754" spans="1:13" x14ac:dyDescent="0.3">
      <c r="A1754" t="s">
        <v>12729</v>
      </c>
      <c r="B1754" t="s">
        <v>13225</v>
      </c>
      <c r="C1754" t="s">
        <v>3250</v>
      </c>
      <c r="D1754" s="1" t="s">
        <v>4758</v>
      </c>
      <c r="E1754" t="s">
        <v>3250</v>
      </c>
      <c r="F1754" s="1" t="s">
        <v>16563</v>
      </c>
      <c r="G1754" t="s">
        <v>16564</v>
      </c>
      <c r="H1754" t="s">
        <v>16564</v>
      </c>
      <c r="I1754" s="2" t="str">
        <f t="shared" si="116"/>
        <v>OSM</v>
      </c>
      <c r="J1754" s="2" t="str">
        <f t="shared" si="113"/>
        <v>Google Maps</v>
      </c>
      <c r="K1754" s="2" t="str">
        <f t="shared" si="114"/>
        <v>Google Search</v>
      </c>
      <c r="M1754" t="str">
        <f t="shared" si="115"/>
        <v>insert into public.street_names_mappings(teryt_simc_code, teryt_ulic_code, teryt_street_name, osm_street_name) values ('0937132', '14909', 'Okrzei', 'Okrzei');</v>
      </c>
    </row>
    <row r="1755" spans="1:13" x14ac:dyDescent="0.3">
      <c r="A1755" t="s">
        <v>12798</v>
      </c>
      <c r="B1755" t="s">
        <v>15393</v>
      </c>
      <c r="C1755" t="s">
        <v>9516</v>
      </c>
      <c r="D1755" s="1" t="s">
        <v>9517</v>
      </c>
      <c r="E1755" t="s">
        <v>9516</v>
      </c>
      <c r="F1755" s="1" t="s">
        <v>16563</v>
      </c>
      <c r="G1755" t="s">
        <v>16564</v>
      </c>
      <c r="H1755" t="s">
        <v>16564</v>
      </c>
      <c r="I1755" s="2" t="str">
        <f t="shared" si="116"/>
        <v>OSM</v>
      </c>
      <c r="J1755" s="2" t="str">
        <f t="shared" si="113"/>
        <v>Google Maps</v>
      </c>
      <c r="K1755" s="2" t="str">
        <f t="shared" si="114"/>
        <v>Google Search</v>
      </c>
      <c r="M1755" t="str">
        <f t="shared" si="115"/>
        <v>insert into public.street_names_mappings(teryt_simc_code, teryt_ulic_code, teryt_street_name, osm_street_name) values ('0965855', '14909', 'Okrzei', 'Okrzei');</v>
      </c>
    </row>
    <row r="1756" spans="1:13" x14ac:dyDescent="0.3">
      <c r="A1756" t="s">
        <v>12731</v>
      </c>
      <c r="B1756" t="s">
        <v>13146</v>
      </c>
      <c r="C1756" t="s">
        <v>5083</v>
      </c>
      <c r="D1756" s="1" t="s">
        <v>12404</v>
      </c>
      <c r="E1756" t="s">
        <v>5083</v>
      </c>
      <c r="F1756" s="1" t="s">
        <v>16563</v>
      </c>
      <c r="G1756" t="s">
        <v>16564</v>
      </c>
      <c r="H1756" t="s">
        <v>16564</v>
      </c>
      <c r="I1756" s="2" t="str">
        <f t="shared" si="116"/>
        <v>OSM</v>
      </c>
      <c r="J1756" s="2" t="str">
        <f t="shared" si="113"/>
        <v>Google Maps</v>
      </c>
      <c r="K1756" s="2" t="str">
        <f t="shared" si="114"/>
        <v>Google Search</v>
      </c>
      <c r="M1756" t="str">
        <f t="shared" si="115"/>
        <v>insert into public.street_names_mappings(teryt_simc_code, teryt_ulic_code, teryt_street_name, osm_street_name) values ('0921438', '14909', 'Okrzei', 'Okrzei');</v>
      </c>
    </row>
    <row r="1757" spans="1:13" x14ac:dyDescent="0.3">
      <c r="A1757" t="s">
        <v>12729</v>
      </c>
      <c r="B1757" t="s">
        <v>15397</v>
      </c>
      <c r="C1757" t="s">
        <v>614</v>
      </c>
      <c r="D1757" s="1" t="s">
        <v>1517</v>
      </c>
      <c r="E1757" t="s">
        <v>614</v>
      </c>
      <c r="F1757" s="1" t="s">
        <v>16563</v>
      </c>
      <c r="G1757" t="s">
        <v>16564</v>
      </c>
      <c r="H1757" t="s">
        <v>16564</v>
      </c>
      <c r="I1757" s="2" t="str">
        <f t="shared" si="116"/>
        <v>OSM</v>
      </c>
      <c r="J1757" s="2" t="str">
        <f t="shared" ref="J1757:J1820" si="117">HYPERLINK(CONCATENATE("https://www.google.de/maps/search/",H1757,", ",E1757), "Google Maps")</f>
        <v>Google Maps</v>
      </c>
      <c r="K1757" s="2" t="str">
        <f t="shared" ref="K1757:K1820" si="118">HYPERLINK(CONCATENATE("https://www.google.de/search?q=", H1757, ", ",E1757), "Google Search")</f>
        <v>Google Search</v>
      </c>
      <c r="M1757" t="str">
        <f t="shared" ref="M1757:M1820" si="119">CONCATENATE("insert into public.street_names_mappings(teryt_simc_code, teryt_ulic_code, teryt_street_name, osm_street_name) values ('",D1757, "', '",F1757,"', '",G1757,"', '",H1757,"');")</f>
        <v>insert into public.street_names_mappings(teryt_simc_code, teryt_ulic_code, teryt_street_name, osm_street_name) values ('0966530', '14909', 'Okrzei', 'Okrzei');</v>
      </c>
    </row>
    <row r="1758" spans="1:13" x14ac:dyDescent="0.3">
      <c r="A1758" t="s">
        <v>12743</v>
      </c>
      <c r="B1758" t="s">
        <v>16248</v>
      </c>
      <c r="C1758" t="s">
        <v>11659</v>
      </c>
      <c r="D1758" s="1" t="s">
        <v>12490</v>
      </c>
      <c r="E1758" t="s">
        <v>11660</v>
      </c>
      <c r="F1758" s="1" t="s">
        <v>16563</v>
      </c>
      <c r="G1758" t="s">
        <v>16564</v>
      </c>
      <c r="H1758" t="s">
        <v>16564</v>
      </c>
      <c r="I1758" s="2" t="str">
        <f t="shared" si="116"/>
        <v>OSM</v>
      </c>
      <c r="J1758" s="2" t="str">
        <f t="shared" si="117"/>
        <v>Google Maps</v>
      </c>
      <c r="K1758" s="2" t="str">
        <f t="shared" si="118"/>
        <v>Google Search</v>
      </c>
      <c r="M1758" t="str">
        <f t="shared" si="119"/>
        <v>insert into public.street_names_mappings(teryt_simc_code, teryt_ulic_code, teryt_street_name, osm_street_name) values ('0782847', '14909', 'Okrzei', 'Okrzei');</v>
      </c>
    </row>
    <row r="1759" spans="1:13" x14ac:dyDescent="0.3">
      <c r="A1759" t="s">
        <v>12743</v>
      </c>
      <c r="B1759" t="s">
        <v>16245</v>
      </c>
      <c r="C1759" t="s">
        <v>1968</v>
      </c>
      <c r="D1759" s="1" t="s">
        <v>3881</v>
      </c>
      <c r="E1759" t="s">
        <v>1968</v>
      </c>
      <c r="F1759" s="1" t="s">
        <v>16563</v>
      </c>
      <c r="G1759" t="s">
        <v>16564</v>
      </c>
      <c r="H1759" t="s">
        <v>16564</v>
      </c>
      <c r="I1759" s="2" t="str">
        <f t="shared" si="116"/>
        <v>OSM</v>
      </c>
      <c r="J1759" s="2" t="str">
        <f t="shared" si="117"/>
        <v>Google Maps</v>
      </c>
      <c r="K1759" s="2" t="str">
        <f t="shared" si="118"/>
        <v>Google Search</v>
      </c>
      <c r="M1759" t="str">
        <f t="shared" si="119"/>
        <v>insert into public.street_names_mappings(teryt_simc_code, teryt_ulic_code, teryt_street_name, osm_street_name) values ('0950144', '14909', 'Okrzei', 'Okrzei');</v>
      </c>
    </row>
    <row r="1760" spans="1:13" x14ac:dyDescent="0.3">
      <c r="A1760" t="s">
        <v>12764</v>
      </c>
      <c r="B1760" t="s">
        <v>15408</v>
      </c>
      <c r="C1760" t="s">
        <v>3002</v>
      </c>
      <c r="D1760" s="1" t="s">
        <v>4552</v>
      </c>
      <c r="E1760" t="s">
        <v>3002</v>
      </c>
      <c r="F1760" s="1" t="s">
        <v>16563</v>
      </c>
      <c r="G1760" t="s">
        <v>16564</v>
      </c>
      <c r="H1760" t="s">
        <v>16564</v>
      </c>
      <c r="I1760" s="2" t="str">
        <f t="shared" si="116"/>
        <v>OSM</v>
      </c>
      <c r="J1760" s="2" t="str">
        <f t="shared" si="117"/>
        <v>Google Maps</v>
      </c>
      <c r="K1760" s="2" t="str">
        <f t="shared" si="118"/>
        <v>Google Search</v>
      </c>
      <c r="M1760" t="str">
        <f t="shared" si="119"/>
        <v>insert into public.street_names_mappings(teryt_simc_code, teryt_ulic_code, teryt_street_name, osm_street_name) values ('0986060', '14909', 'Okrzei', 'Okrzei');</v>
      </c>
    </row>
    <row r="1761" spans="1:13" x14ac:dyDescent="0.3">
      <c r="A1761" t="s">
        <v>12800</v>
      </c>
      <c r="B1761" t="s">
        <v>15476</v>
      </c>
      <c r="C1761" t="s">
        <v>280</v>
      </c>
      <c r="D1761" s="1" t="s">
        <v>9793</v>
      </c>
      <c r="E1761" t="s">
        <v>9794</v>
      </c>
      <c r="F1761" s="1" t="s">
        <v>16563</v>
      </c>
      <c r="G1761" t="s">
        <v>16564</v>
      </c>
      <c r="H1761" t="s">
        <v>16564</v>
      </c>
      <c r="I1761" s="2" t="str">
        <f t="shared" si="116"/>
        <v>OSM</v>
      </c>
      <c r="J1761" s="2" t="str">
        <f t="shared" si="117"/>
        <v>Google Maps</v>
      </c>
      <c r="K1761" s="2" t="str">
        <f t="shared" si="118"/>
        <v>Google Search</v>
      </c>
      <c r="M1761" t="str">
        <f t="shared" si="119"/>
        <v>insert into public.street_names_mappings(teryt_simc_code, teryt_ulic_code, teryt_street_name, osm_street_name) values ('0365351', '14909', 'Okrzei', 'Okrzei');</v>
      </c>
    </row>
    <row r="1762" spans="1:13" x14ac:dyDescent="0.3">
      <c r="A1762" t="s">
        <v>12743</v>
      </c>
      <c r="B1762" t="s">
        <v>15701</v>
      </c>
      <c r="C1762" t="s">
        <v>2877</v>
      </c>
      <c r="D1762" s="1" t="s">
        <v>4470</v>
      </c>
      <c r="E1762" t="s">
        <v>2877</v>
      </c>
      <c r="F1762" s="1" t="s">
        <v>16563</v>
      </c>
      <c r="G1762" t="s">
        <v>16564</v>
      </c>
      <c r="H1762" t="s">
        <v>16564</v>
      </c>
      <c r="I1762" s="2" t="str">
        <f t="shared" si="116"/>
        <v>OSM</v>
      </c>
      <c r="J1762" s="2" t="str">
        <f t="shared" si="117"/>
        <v>Google Maps</v>
      </c>
      <c r="K1762" s="2" t="str">
        <f t="shared" si="118"/>
        <v>Google Search</v>
      </c>
      <c r="M1762" t="str">
        <f t="shared" si="119"/>
        <v>insert into public.street_names_mappings(teryt_simc_code, teryt_ulic_code, teryt_street_name, osm_street_name) values ('0979580', '14909', 'Okrzei', 'Okrzei');</v>
      </c>
    </row>
    <row r="1763" spans="1:13" x14ac:dyDescent="0.3">
      <c r="A1763" t="s">
        <v>12740</v>
      </c>
      <c r="B1763" t="s">
        <v>15654</v>
      </c>
      <c r="C1763" t="s">
        <v>11113</v>
      </c>
      <c r="D1763" s="1" t="s">
        <v>11956</v>
      </c>
      <c r="E1763" t="s">
        <v>11116</v>
      </c>
      <c r="F1763" s="1" t="s">
        <v>16563</v>
      </c>
      <c r="G1763" t="s">
        <v>16564</v>
      </c>
      <c r="H1763" t="s">
        <v>16564</v>
      </c>
      <c r="I1763" s="2" t="str">
        <f t="shared" si="116"/>
        <v>OSM</v>
      </c>
      <c r="J1763" s="2" t="str">
        <f t="shared" si="117"/>
        <v>Google Maps</v>
      </c>
      <c r="K1763" s="2" t="str">
        <f t="shared" si="118"/>
        <v>Google Search</v>
      </c>
      <c r="M1763" t="str">
        <f t="shared" si="119"/>
        <v>insert into public.street_names_mappings(teryt_simc_code, teryt_ulic_code, teryt_street_name, osm_street_name) values ('0212587', '14909', 'Okrzei', 'Okrzei');</v>
      </c>
    </row>
    <row r="1764" spans="1:13" x14ac:dyDescent="0.3">
      <c r="A1764" t="s">
        <v>12725</v>
      </c>
      <c r="B1764" t="s">
        <v>14691</v>
      </c>
      <c r="C1764" t="s">
        <v>1843</v>
      </c>
      <c r="D1764" s="1" t="s">
        <v>3785</v>
      </c>
      <c r="E1764" t="s">
        <v>1843</v>
      </c>
      <c r="F1764" s="1" t="s">
        <v>16563</v>
      </c>
      <c r="G1764" t="s">
        <v>16564</v>
      </c>
      <c r="H1764" t="s">
        <v>16564</v>
      </c>
      <c r="I1764" s="2" t="str">
        <f t="shared" si="116"/>
        <v>OSM</v>
      </c>
      <c r="J1764" s="2" t="str">
        <f t="shared" si="117"/>
        <v>Google Maps</v>
      </c>
      <c r="K1764" s="2" t="str">
        <f t="shared" si="118"/>
        <v>Google Search</v>
      </c>
      <c r="M1764" t="str">
        <f t="shared" si="119"/>
        <v>insert into public.street_names_mappings(teryt_simc_code, teryt_ulic_code, teryt_street_name, osm_street_name) values ('0934694', '14909', 'Okrzei', 'Okrzei');</v>
      </c>
    </row>
    <row r="1765" spans="1:13" x14ac:dyDescent="0.3">
      <c r="A1765" t="s">
        <v>12737</v>
      </c>
      <c r="B1765" t="s">
        <v>15014</v>
      </c>
      <c r="C1765" t="s">
        <v>81</v>
      </c>
      <c r="D1765" s="1" t="s">
        <v>1108</v>
      </c>
      <c r="E1765" t="s">
        <v>81</v>
      </c>
      <c r="F1765" s="1" t="s">
        <v>16563</v>
      </c>
      <c r="G1765" t="s">
        <v>16564</v>
      </c>
      <c r="H1765" t="s">
        <v>16564</v>
      </c>
      <c r="I1765" s="2" t="str">
        <f t="shared" si="116"/>
        <v>OSM</v>
      </c>
      <c r="J1765" s="2" t="str">
        <f t="shared" si="117"/>
        <v>Google Maps</v>
      </c>
      <c r="K1765" s="2" t="str">
        <f t="shared" si="118"/>
        <v>Google Search</v>
      </c>
      <c r="M1765" t="str">
        <f t="shared" si="119"/>
        <v>insert into public.street_names_mappings(teryt_simc_code, teryt_ulic_code, teryt_street_name, osm_street_name) values ('0953510', '14909', 'Okrzei', 'Okrzei');</v>
      </c>
    </row>
    <row r="1766" spans="1:13" x14ac:dyDescent="0.3">
      <c r="A1766" t="s">
        <v>12806</v>
      </c>
      <c r="B1766" t="s">
        <v>15205</v>
      </c>
      <c r="C1766" t="s">
        <v>326</v>
      </c>
      <c r="D1766" s="1" t="s">
        <v>1299</v>
      </c>
      <c r="E1766" t="s">
        <v>326</v>
      </c>
      <c r="F1766" s="1" t="s">
        <v>16563</v>
      </c>
      <c r="G1766" t="s">
        <v>16564</v>
      </c>
      <c r="H1766" t="s">
        <v>16564</v>
      </c>
      <c r="I1766" s="2" t="str">
        <f t="shared" si="116"/>
        <v>OSM</v>
      </c>
      <c r="J1766" s="2" t="str">
        <f t="shared" si="117"/>
        <v>Google Maps</v>
      </c>
      <c r="K1766" s="2" t="str">
        <f t="shared" si="118"/>
        <v>Google Search</v>
      </c>
      <c r="M1766" t="str">
        <f t="shared" si="119"/>
        <v>insert into public.street_names_mappings(teryt_simc_code, teryt_ulic_code, teryt_street_name, osm_street_name) values ('0947716', '14909', 'Okrzei', 'Okrzei');</v>
      </c>
    </row>
    <row r="1767" spans="1:13" x14ac:dyDescent="0.3">
      <c r="A1767" t="s">
        <v>12737</v>
      </c>
      <c r="B1767" t="s">
        <v>15175</v>
      </c>
      <c r="C1767" t="s">
        <v>2676</v>
      </c>
      <c r="D1767" s="1" t="s">
        <v>4333</v>
      </c>
      <c r="E1767" t="s">
        <v>2676</v>
      </c>
      <c r="F1767" s="1" t="s">
        <v>16563</v>
      </c>
      <c r="G1767" t="s">
        <v>16564</v>
      </c>
      <c r="H1767" t="s">
        <v>16564</v>
      </c>
      <c r="I1767" s="2" t="str">
        <f t="shared" si="116"/>
        <v>OSM</v>
      </c>
      <c r="J1767" s="2" t="str">
        <f t="shared" si="117"/>
        <v>Google Maps</v>
      </c>
      <c r="K1767" s="2" t="str">
        <f t="shared" si="118"/>
        <v>Google Search</v>
      </c>
      <c r="M1767" t="str">
        <f t="shared" si="119"/>
        <v>insert into public.street_names_mappings(teryt_simc_code, teryt_ulic_code, teryt_street_name, osm_street_name) values ('0981133', '14909', 'Okrzei', 'Okrzei');</v>
      </c>
    </row>
    <row r="1768" spans="1:13" x14ac:dyDescent="0.3">
      <c r="A1768" t="s">
        <v>12731</v>
      </c>
      <c r="B1768" t="s">
        <v>13232</v>
      </c>
      <c r="C1768" t="s">
        <v>11729</v>
      </c>
      <c r="D1768" s="1" t="s">
        <v>12564</v>
      </c>
      <c r="E1768" t="s">
        <v>11729</v>
      </c>
      <c r="F1768" s="1" t="s">
        <v>16563</v>
      </c>
      <c r="G1768" t="s">
        <v>16564</v>
      </c>
      <c r="H1768" t="s">
        <v>16564</v>
      </c>
      <c r="I1768" s="2" t="str">
        <f t="shared" si="116"/>
        <v>OSM</v>
      </c>
      <c r="J1768" s="2" t="str">
        <f t="shared" si="117"/>
        <v>Google Maps</v>
      </c>
      <c r="K1768" s="2" t="str">
        <f t="shared" si="118"/>
        <v>Google Search</v>
      </c>
      <c r="M1768" t="str">
        <f t="shared" si="119"/>
        <v>insert into public.street_names_mappings(teryt_simc_code, teryt_ulic_code, teryt_street_name, osm_street_name) values ('0921668', '14909', 'Okrzei', 'Okrzei');</v>
      </c>
    </row>
    <row r="1769" spans="1:13" x14ac:dyDescent="0.3">
      <c r="A1769" t="s">
        <v>12759</v>
      </c>
      <c r="B1769" t="s">
        <v>15455</v>
      </c>
      <c r="C1769" t="s">
        <v>245</v>
      </c>
      <c r="D1769" s="1" t="s">
        <v>1238</v>
      </c>
      <c r="E1769" t="s">
        <v>245</v>
      </c>
      <c r="F1769" s="1" t="s">
        <v>16563</v>
      </c>
      <c r="G1769" t="s">
        <v>16564</v>
      </c>
      <c r="H1769" t="s">
        <v>16564</v>
      </c>
      <c r="I1769" s="2" t="str">
        <f t="shared" si="116"/>
        <v>OSM</v>
      </c>
      <c r="J1769" s="2" t="str">
        <f t="shared" si="117"/>
        <v>Google Maps</v>
      </c>
      <c r="K1769" s="2" t="str">
        <f t="shared" si="118"/>
        <v>Google Search</v>
      </c>
      <c r="M1769" t="str">
        <f t="shared" si="119"/>
        <v>insert into public.street_names_mappings(teryt_simc_code, teryt_ulic_code, teryt_street_name, osm_street_name) values ('0968300', '14909', 'Okrzei', 'Okrzei');</v>
      </c>
    </row>
    <row r="1770" spans="1:13" x14ac:dyDescent="0.3">
      <c r="A1770" t="s">
        <v>12723</v>
      </c>
      <c r="B1770" t="s">
        <v>15105</v>
      </c>
      <c r="C1770" t="s">
        <v>11764</v>
      </c>
      <c r="D1770" s="1" t="s">
        <v>12604</v>
      </c>
      <c r="E1770" t="s">
        <v>11764</v>
      </c>
      <c r="F1770" s="1" t="s">
        <v>16563</v>
      </c>
      <c r="G1770" t="s">
        <v>16564</v>
      </c>
      <c r="H1770" t="s">
        <v>16564</v>
      </c>
      <c r="I1770" s="2" t="str">
        <f t="shared" si="116"/>
        <v>OSM</v>
      </c>
      <c r="J1770" s="2" t="str">
        <f t="shared" si="117"/>
        <v>Google Maps</v>
      </c>
      <c r="K1770" s="2" t="str">
        <f t="shared" si="118"/>
        <v>Google Search</v>
      </c>
      <c r="M1770" t="str">
        <f t="shared" si="119"/>
        <v>insert into public.street_names_mappings(teryt_simc_code, teryt_ulic_code, teryt_street_name, osm_street_name) values ('0944149', '14909', 'Okrzei', 'Okrzei');</v>
      </c>
    </row>
    <row r="1771" spans="1:13" x14ac:dyDescent="0.3">
      <c r="A1771" t="s">
        <v>12798</v>
      </c>
      <c r="B1771" t="s">
        <v>15462</v>
      </c>
      <c r="C1771" t="s">
        <v>11773</v>
      </c>
      <c r="D1771" s="1" t="s">
        <v>12614</v>
      </c>
      <c r="E1771" t="s">
        <v>11773</v>
      </c>
      <c r="F1771" s="1" t="s">
        <v>16563</v>
      </c>
      <c r="G1771" t="s">
        <v>16564</v>
      </c>
      <c r="H1771" t="s">
        <v>16564</v>
      </c>
      <c r="I1771" s="2" t="str">
        <f t="shared" si="116"/>
        <v>OSM</v>
      </c>
      <c r="J1771" s="2" t="str">
        <f t="shared" si="117"/>
        <v>Google Maps</v>
      </c>
      <c r="K1771" s="2" t="str">
        <f t="shared" si="118"/>
        <v>Google Search</v>
      </c>
      <c r="M1771" t="str">
        <f t="shared" si="119"/>
        <v>insert into public.street_names_mappings(teryt_simc_code, teryt_ulic_code, teryt_street_name, osm_street_name) values ('0965967', '14909', 'Okrzei', 'Okrzei');</v>
      </c>
    </row>
    <row r="1772" spans="1:13" x14ac:dyDescent="0.3">
      <c r="A1772" t="s">
        <v>12798</v>
      </c>
      <c r="B1772" t="s">
        <v>15432</v>
      </c>
      <c r="C1772" t="s">
        <v>432</v>
      </c>
      <c r="D1772" s="1" t="s">
        <v>16570</v>
      </c>
      <c r="E1772" t="s">
        <v>16571</v>
      </c>
      <c r="F1772" s="1" t="s">
        <v>16563</v>
      </c>
      <c r="G1772" t="s">
        <v>16564</v>
      </c>
      <c r="H1772" t="s">
        <v>16564</v>
      </c>
      <c r="I1772" s="2" t="str">
        <f t="shared" si="116"/>
        <v>OSM</v>
      </c>
      <c r="J1772" s="2" t="str">
        <f t="shared" si="117"/>
        <v>Google Maps</v>
      </c>
      <c r="K1772" s="2" t="str">
        <f t="shared" si="118"/>
        <v>Google Search</v>
      </c>
      <c r="M1772" t="str">
        <f t="shared" si="119"/>
        <v>insert into public.street_names_mappings(teryt_simc_code, teryt_ulic_code, teryt_street_name, osm_street_name) values ('0140416', '14909', 'Okrzei', 'Okrzei');</v>
      </c>
    </row>
    <row r="1773" spans="1:13" x14ac:dyDescent="0.3">
      <c r="A1773" t="s">
        <v>12723</v>
      </c>
      <c r="B1773" t="s">
        <v>15903</v>
      </c>
      <c r="C1773" t="s">
        <v>11815</v>
      </c>
      <c r="D1773" s="1" t="s">
        <v>12658</v>
      </c>
      <c r="E1773" t="s">
        <v>11815</v>
      </c>
      <c r="F1773" s="1" t="s">
        <v>16563</v>
      </c>
      <c r="G1773" t="s">
        <v>16564</v>
      </c>
      <c r="H1773" t="s">
        <v>16564</v>
      </c>
      <c r="I1773" s="2" t="str">
        <f t="shared" si="116"/>
        <v>OSM</v>
      </c>
      <c r="J1773" s="2" t="str">
        <f t="shared" si="117"/>
        <v>Google Maps</v>
      </c>
      <c r="K1773" s="2" t="str">
        <f t="shared" si="118"/>
        <v>Google Search</v>
      </c>
      <c r="M1773" t="str">
        <f t="shared" si="119"/>
        <v>insert into public.street_names_mappings(teryt_simc_code, teryt_ulic_code, teryt_street_name, osm_street_name) values ('0945315', '14909', 'Okrzei', 'Okrzei');</v>
      </c>
    </row>
    <row r="1774" spans="1:13" x14ac:dyDescent="0.3">
      <c r="A1774" t="s">
        <v>12745</v>
      </c>
      <c r="B1774" t="s">
        <v>15631</v>
      </c>
      <c r="C1774" t="s">
        <v>351</v>
      </c>
      <c r="D1774" s="1" t="s">
        <v>1318</v>
      </c>
      <c r="E1774" t="s">
        <v>351</v>
      </c>
      <c r="F1774" s="1" t="s">
        <v>16563</v>
      </c>
      <c r="G1774" t="s">
        <v>16564</v>
      </c>
      <c r="H1774" t="s">
        <v>16564</v>
      </c>
      <c r="I1774" s="2" t="str">
        <f t="shared" si="116"/>
        <v>OSM</v>
      </c>
      <c r="J1774" s="2" t="str">
        <f t="shared" si="117"/>
        <v>Google Maps</v>
      </c>
      <c r="K1774" s="2" t="str">
        <f t="shared" si="118"/>
        <v>Google Search</v>
      </c>
      <c r="M1774" t="str">
        <f t="shared" si="119"/>
        <v>insert into public.street_names_mappings(teryt_simc_code, teryt_ulic_code, teryt_street_name, osm_street_name) values ('0988661', '14909', 'Okrzei', 'Okrzei');</v>
      </c>
    </row>
    <row r="1775" spans="1:13" x14ac:dyDescent="0.3">
      <c r="A1775" t="s">
        <v>12745</v>
      </c>
      <c r="B1775" t="s">
        <v>15456</v>
      </c>
      <c r="C1775" t="s">
        <v>328</v>
      </c>
      <c r="D1775" s="1" t="s">
        <v>1301</v>
      </c>
      <c r="E1775" t="s">
        <v>328</v>
      </c>
      <c r="F1775" s="1" t="s">
        <v>16563</v>
      </c>
      <c r="G1775" t="s">
        <v>16564</v>
      </c>
      <c r="H1775" t="s">
        <v>16564</v>
      </c>
      <c r="I1775" s="2" t="str">
        <f t="shared" si="116"/>
        <v>OSM</v>
      </c>
      <c r="J1775" s="2" t="str">
        <f t="shared" si="117"/>
        <v>Google Maps</v>
      </c>
      <c r="K1775" s="2" t="str">
        <f t="shared" si="118"/>
        <v>Google Search</v>
      </c>
      <c r="M1775" t="str">
        <f t="shared" si="119"/>
        <v>insert into public.street_names_mappings(teryt_simc_code, teryt_ulic_code, teryt_street_name, osm_street_name) values ('0988684', '14909', 'Okrzei', 'Okrzei');</v>
      </c>
    </row>
    <row r="1776" spans="1:13" x14ac:dyDescent="0.3">
      <c r="A1776" t="s">
        <v>12731</v>
      </c>
      <c r="B1776" t="s">
        <v>13146</v>
      </c>
      <c r="C1776" t="s">
        <v>5083</v>
      </c>
      <c r="D1776" s="1" t="s">
        <v>12404</v>
      </c>
      <c r="E1776" t="s">
        <v>5083</v>
      </c>
      <c r="F1776" s="1" t="s">
        <v>16572</v>
      </c>
      <c r="G1776" t="s">
        <v>16573</v>
      </c>
      <c r="H1776" t="s">
        <v>16573</v>
      </c>
      <c r="I1776" s="2" t="str">
        <f t="shared" si="116"/>
        <v>OSM</v>
      </c>
      <c r="J1776" s="2" t="str">
        <f t="shared" si="117"/>
        <v>Google Maps</v>
      </c>
      <c r="K1776" s="2" t="str">
        <f t="shared" si="118"/>
        <v>Google Search</v>
      </c>
      <c r="M1776" t="str">
        <f t="shared" si="119"/>
        <v>insert into public.street_names_mappings(teryt_simc_code, teryt_ulic_code, teryt_street_name, osm_street_name) values ('0921438', '14925', 'Okulickiego', 'Okulickiego');</v>
      </c>
    </row>
    <row r="1777" spans="1:13" x14ac:dyDescent="0.3">
      <c r="A1777" t="s">
        <v>12731</v>
      </c>
      <c r="B1777" t="s">
        <v>13232</v>
      </c>
      <c r="C1777" t="s">
        <v>11729</v>
      </c>
      <c r="D1777" s="1" t="s">
        <v>12564</v>
      </c>
      <c r="E1777" t="s">
        <v>11729</v>
      </c>
      <c r="F1777" s="1" t="s">
        <v>16572</v>
      </c>
      <c r="G1777" t="s">
        <v>16573</v>
      </c>
      <c r="H1777" t="s">
        <v>16573</v>
      </c>
      <c r="I1777" s="2" t="str">
        <f t="shared" si="116"/>
        <v>OSM</v>
      </c>
      <c r="J1777" s="2" t="str">
        <f t="shared" si="117"/>
        <v>Google Maps</v>
      </c>
      <c r="K1777" s="2" t="str">
        <f t="shared" si="118"/>
        <v>Google Search</v>
      </c>
      <c r="M1777" t="str">
        <f t="shared" si="119"/>
        <v>insert into public.street_names_mappings(teryt_simc_code, teryt_ulic_code, teryt_street_name, osm_street_name) values ('0921668', '14925', 'Okulickiego', 'Okulickiego');</v>
      </c>
    </row>
    <row r="1778" spans="1:13" x14ac:dyDescent="0.3">
      <c r="A1778" t="s">
        <v>12731</v>
      </c>
      <c r="B1778" t="s">
        <v>13077</v>
      </c>
      <c r="C1778" t="s">
        <v>11817</v>
      </c>
      <c r="D1778" s="1" t="s">
        <v>12662</v>
      </c>
      <c r="E1778" t="s">
        <v>11817</v>
      </c>
      <c r="F1778" s="1" t="s">
        <v>16572</v>
      </c>
      <c r="G1778" t="s">
        <v>16573</v>
      </c>
      <c r="H1778" t="s">
        <v>16573</v>
      </c>
      <c r="I1778" s="2" t="str">
        <f t="shared" si="116"/>
        <v>OSM</v>
      </c>
      <c r="J1778" s="2" t="str">
        <f t="shared" si="117"/>
        <v>Google Maps</v>
      </c>
      <c r="K1778" s="2" t="str">
        <f t="shared" si="118"/>
        <v>Google Search</v>
      </c>
      <c r="M1778" t="str">
        <f t="shared" si="119"/>
        <v>insert into public.street_names_mappings(teryt_simc_code, teryt_ulic_code, teryt_street_name, osm_street_name) values ('0921792', '14925', 'Okulickiego', 'Okulickiego');</v>
      </c>
    </row>
    <row r="1779" spans="1:13" x14ac:dyDescent="0.3">
      <c r="A1779" t="s">
        <v>12745</v>
      </c>
      <c r="B1779" t="s">
        <v>15503</v>
      </c>
      <c r="C1779" t="s">
        <v>2110</v>
      </c>
      <c r="D1779" s="1" t="s">
        <v>3966</v>
      </c>
      <c r="E1779" t="s">
        <v>2110</v>
      </c>
      <c r="F1779" s="1" t="s">
        <v>16574</v>
      </c>
      <c r="G1779" t="s">
        <v>16575</v>
      </c>
      <c r="H1779" t="s">
        <v>16575</v>
      </c>
      <c r="I1779" s="2" t="str">
        <f t="shared" si="116"/>
        <v>OSM</v>
      </c>
      <c r="J1779" s="2" t="str">
        <f t="shared" si="117"/>
        <v>Google Maps</v>
      </c>
      <c r="K1779" s="2" t="str">
        <f t="shared" si="118"/>
        <v>Google Search</v>
      </c>
      <c r="M1779" t="str">
        <f t="shared" si="119"/>
        <v>insert into public.street_names_mappings(teryt_simc_code, teryt_ulic_code, teryt_street_name, osm_street_name) values ('0988595', '14942', 'Olbromskiego', 'Olbromskiego');</v>
      </c>
    </row>
    <row r="1780" spans="1:13" x14ac:dyDescent="0.3">
      <c r="A1780" t="s">
        <v>12740</v>
      </c>
      <c r="B1780" t="s">
        <v>15416</v>
      </c>
      <c r="C1780" t="s">
        <v>173</v>
      </c>
      <c r="D1780" s="1" t="s">
        <v>1185</v>
      </c>
      <c r="E1780" t="s">
        <v>173</v>
      </c>
      <c r="F1780" s="1" t="s">
        <v>16576</v>
      </c>
      <c r="G1780" t="s">
        <v>16577</v>
      </c>
      <c r="H1780" t="s">
        <v>16577</v>
      </c>
      <c r="I1780" s="2" t="str">
        <f t="shared" si="116"/>
        <v>OSM</v>
      </c>
      <c r="J1780" s="2" t="str">
        <f t="shared" si="117"/>
        <v>Google Maps</v>
      </c>
      <c r="K1780" s="2" t="str">
        <f t="shared" si="118"/>
        <v>Google Search</v>
      </c>
      <c r="M1780" t="str">
        <f t="shared" si="119"/>
        <v>insert into public.street_names_mappings(teryt_simc_code, teryt_ulic_code, teryt_street_name, osm_street_name) values ('0940000', '14977', 'Oleśnickiego', 'Oleśnickiego');</v>
      </c>
    </row>
    <row r="1781" spans="1:13" x14ac:dyDescent="0.3">
      <c r="A1781" t="s">
        <v>12725</v>
      </c>
      <c r="B1781" t="s">
        <v>15690</v>
      </c>
      <c r="C1781" t="s">
        <v>10</v>
      </c>
      <c r="D1781" s="1" t="s">
        <v>1043</v>
      </c>
      <c r="E1781" t="s">
        <v>10</v>
      </c>
      <c r="F1781" s="1" t="s">
        <v>16578</v>
      </c>
      <c r="G1781" t="s">
        <v>16579</v>
      </c>
      <c r="H1781" t="s">
        <v>16579</v>
      </c>
      <c r="I1781" s="2" t="str">
        <f t="shared" si="116"/>
        <v>OSM</v>
      </c>
      <c r="J1781" s="2" t="str">
        <f t="shared" si="117"/>
        <v>Google Maps</v>
      </c>
      <c r="K1781" s="2" t="str">
        <f t="shared" si="118"/>
        <v>Google Search</v>
      </c>
      <c r="M1781" t="str">
        <f t="shared" si="119"/>
        <v>insert into public.street_names_mappings(teryt_simc_code, teryt_ulic_code, teryt_street_name, osm_street_name) values ('0977380', '15006', 'Olszewskiego', 'Olszewskiego');</v>
      </c>
    </row>
    <row r="1782" spans="1:13" x14ac:dyDescent="0.3">
      <c r="A1782" t="s">
        <v>12731</v>
      </c>
      <c r="B1782" t="s">
        <v>13582</v>
      </c>
      <c r="C1782" t="s">
        <v>11704</v>
      </c>
      <c r="D1782" s="1" t="s">
        <v>12539</v>
      </c>
      <c r="E1782" t="s">
        <v>11704</v>
      </c>
      <c r="F1782" s="1" t="s">
        <v>16578</v>
      </c>
      <c r="G1782" t="s">
        <v>16579</v>
      </c>
      <c r="H1782" t="s">
        <v>16579</v>
      </c>
      <c r="I1782" s="2" t="str">
        <f t="shared" si="116"/>
        <v>OSM</v>
      </c>
      <c r="J1782" s="2" t="str">
        <f t="shared" si="117"/>
        <v>Google Maps</v>
      </c>
      <c r="K1782" s="2" t="str">
        <f t="shared" si="118"/>
        <v>Google Search</v>
      </c>
      <c r="M1782" t="str">
        <f t="shared" si="119"/>
        <v>insert into public.street_names_mappings(teryt_simc_code, teryt_ulic_code, teryt_street_name, osm_street_name) values ('0975760', '15006', 'Olszewskiego', 'Olszewskiego');</v>
      </c>
    </row>
    <row r="1783" spans="1:13" x14ac:dyDescent="0.3">
      <c r="A1783" t="s">
        <v>12727</v>
      </c>
      <c r="B1783" t="s">
        <v>16107</v>
      </c>
      <c r="C1783" t="s">
        <v>180</v>
      </c>
      <c r="D1783" s="1" t="s">
        <v>1191</v>
      </c>
      <c r="E1783" t="s">
        <v>180</v>
      </c>
      <c r="F1783" s="1" t="s">
        <v>16580</v>
      </c>
      <c r="G1783" t="s">
        <v>16581</v>
      </c>
      <c r="H1783" t="s">
        <v>16581</v>
      </c>
      <c r="I1783" s="2" t="str">
        <f t="shared" si="116"/>
        <v>OSM</v>
      </c>
      <c r="J1783" s="2" t="str">
        <f t="shared" si="117"/>
        <v>Google Maps</v>
      </c>
      <c r="K1783" s="2" t="str">
        <f t="shared" si="118"/>
        <v>Google Search</v>
      </c>
      <c r="M1783" t="str">
        <f t="shared" si="119"/>
        <v>insert into public.street_names_mappings(teryt_simc_code, teryt_ulic_code, teryt_street_name, osm_street_name) values ('0922410', '15048', 'Ondraszka', 'Ondraszka');</v>
      </c>
    </row>
    <row r="1784" spans="1:13" x14ac:dyDescent="0.3">
      <c r="A1784" t="s">
        <v>12740</v>
      </c>
      <c r="B1784" t="s">
        <v>16202</v>
      </c>
      <c r="C1784" t="s">
        <v>197</v>
      </c>
      <c r="D1784" s="1" t="s">
        <v>1202</v>
      </c>
      <c r="E1784" t="s">
        <v>197</v>
      </c>
      <c r="F1784" s="1" t="s">
        <v>16580</v>
      </c>
      <c r="G1784" t="s">
        <v>16581</v>
      </c>
      <c r="H1784" t="s">
        <v>16581</v>
      </c>
      <c r="I1784" s="2" t="str">
        <f t="shared" si="116"/>
        <v>OSM</v>
      </c>
      <c r="J1784" s="2" t="str">
        <f t="shared" si="117"/>
        <v>Google Maps</v>
      </c>
      <c r="K1784" s="2" t="str">
        <f t="shared" si="118"/>
        <v>Google Search</v>
      </c>
      <c r="M1784" t="str">
        <f t="shared" si="119"/>
        <v>insert into public.street_names_mappings(teryt_simc_code, teryt_ulic_code, teryt_street_name, osm_street_name) values ('0937474', '15048', 'Ondraszka', 'Ondraszka');</v>
      </c>
    </row>
    <row r="1785" spans="1:13" x14ac:dyDescent="0.3">
      <c r="A1785" t="s">
        <v>12723</v>
      </c>
      <c r="B1785" t="s">
        <v>15381</v>
      </c>
      <c r="C1785" t="s">
        <v>116</v>
      </c>
      <c r="D1785" s="1" t="s">
        <v>1141</v>
      </c>
      <c r="E1785" t="s">
        <v>116</v>
      </c>
      <c r="F1785" s="1" t="s">
        <v>16580</v>
      </c>
      <c r="G1785" t="s">
        <v>16581</v>
      </c>
      <c r="H1785" t="s">
        <v>16581</v>
      </c>
      <c r="I1785" s="2" t="str">
        <f t="shared" si="116"/>
        <v>OSM</v>
      </c>
      <c r="J1785" s="2" t="str">
        <f t="shared" si="117"/>
        <v>Google Maps</v>
      </c>
      <c r="K1785" s="2" t="str">
        <f t="shared" si="118"/>
        <v>Google Search</v>
      </c>
      <c r="M1785" t="str">
        <f t="shared" si="119"/>
        <v>insert into public.street_names_mappings(teryt_simc_code, teryt_ulic_code, teryt_street_name, osm_street_name) values ('0950463', '15048', 'Ondraszka', 'Ondraszka');</v>
      </c>
    </row>
    <row r="1786" spans="1:13" x14ac:dyDescent="0.3">
      <c r="A1786" t="s">
        <v>12740</v>
      </c>
      <c r="B1786" t="s">
        <v>15704</v>
      </c>
      <c r="C1786" t="s">
        <v>5447</v>
      </c>
      <c r="D1786" s="1" t="s">
        <v>5448</v>
      </c>
      <c r="E1786" t="s">
        <v>5447</v>
      </c>
      <c r="F1786" s="1" t="s">
        <v>16580</v>
      </c>
      <c r="G1786" t="s">
        <v>16581</v>
      </c>
      <c r="H1786" t="s">
        <v>16581</v>
      </c>
      <c r="I1786" s="2" t="str">
        <f t="shared" si="116"/>
        <v>OSM</v>
      </c>
      <c r="J1786" s="2" t="str">
        <f t="shared" si="117"/>
        <v>Google Maps</v>
      </c>
      <c r="K1786" s="2" t="str">
        <f t="shared" si="118"/>
        <v>Google Search</v>
      </c>
      <c r="M1786" t="str">
        <f t="shared" si="119"/>
        <v>insert into public.street_names_mappings(teryt_simc_code, teryt_ulic_code, teryt_street_name, osm_street_name) values ('0942630', '15048', 'Ondraszka', 'Ondraszka');</v>
      </c>
    </row>
    <row r="1787" spans="1:13" x14ac:dyDescent="0.3">
      <c r="A1787" t="s">
        <v>12740</v>
      </c>
      <c r="B1787" t="s">
        <v>13065</v>
      </c>
      <c r="C1787" t="s">
        <v>16582</v>
      </c>
      <c r="D1787" s="1" t="s">
        <v>16583</v>
      </c>
      <c r="E1787" t="s">
        <v>16582</v>
      </c>
      <c r="F1787" s="1" t="s">
        <v>16580</v>
      </c>
      <c r="G1787" t="s">
        <v>16581</v>
      </c>
      <c r="H1787" t="s">
        <v>16581</v>
      </c>
      <c r="I1787" s="2" t="str">
        <f t="shared" si="116"/>
        <v>OSM</v>
      </c>
      <c r="J1787" s="2" t="str">
        <f t="shared" si="117"/>
        <v>Google Maps</v>
      </c>
      <c r="K1787" s="2" t="str">
        <f t="shared" si="118"/>
        <v>Google Search</v>
      </c>
      <c r="M1787" t="str">
        <f t="shared" si="119"/>
        <v>insert into public.street_names_mappings(teryt_simc_code, teryt_ulic_code, teryt_street_name, osm_street_name) values ('0925850', '15048', 'Ondraszka', 'Ondraszka');</v>
      </c>
    </row>
    <row r="1788" spans="1:13" x14ac:dyDescent="0.3">
      <c r="A1788" t="s">
        <v>12740</v>
      </c>
      <c r="B1788" t="s">
        <v>15552</v>
      </c>
      <c r="C1788" t="s">
        <v>227</v>
      </c>
      <c r="D1788" s="1" t="s">
        <v>1226</v>
      </c>
      <c r="E1788" t="s">
        <v>227</v>
      </c>
      <c r="F1788" s="1" t="s">
        <v>16580</v>
      </c>
      <c r="G1788" t="s">
        <v>16581</v>
      </c>
      <c r="H1788" t="s">
        <v>16581</v>
      </c>
      <c r="I1788" s="2" t="str">
        <f t="shared" si="116"/>
        <v>OSM</v>
      </c>
      <c r="J1788" s="2" t="str">
        <f t="shared" si="117"/>
        <v>Google Maps</v>
      </c>
      <c r="K1788" s="2" t="str">
        <f t="shared" si="118"/>
        <v>Google Search</v>
      </c>
      <c r="M1788" t="str">
        <f t="shared" si="119"/>
        <v>insert into public.street_names_mappings(teryt_simc_code, teryt_ulic_code, teryt_street_name, osm_street_name) values ('0943813', '15048', 'Ondraszka', 'Ondraszka');</v>
      </c>
    </row>
    <row r="1789" spans="1:13" x14ac:dyDescent="0.3">
      <c r="A1789" t="s">
        <v>12731</v>
      </c>
      <c r="B1789" t="s">
        <v>13074</v>
      </c>
      <c r="C1789" t="s">
        <v>11781</v>
      </c>
      <c r="D1789" s="1" t="s">
        <v>12621</v>
      </c>
      <c r="E1789" t="s">
        <v>11781</v>
      </c>
      <c r="F1789" s="1" t="s">
        <v>16580</v>
      </c>
      <c r="G1789" t="s">
        <v>16581</v>
      </c>
      <c r="H1789" t="s">
        <v>16581</v>
      </c>
      <c r="I1789" s="2" t="str">
        <f t="shared" si="116"/>
        <v>OSM</v>
      </c>
      <c r="J1789" s="2" t="str">
        <f t="shared" si="117"/>
        <v>Google Maps</v>
      </c>
      <c r="K1789" s="2" t="str">
        <f t="shared" si="118"/>
        <v>Google Search</v>
      </c>
      <c r="M1789" t="str">
        <f t="shared" si="119"/>
        <v>insert into public.street_names_mappings(teryt_simc_code, teryt_ulic_code, teryt_street_name, osm_street_name) values ('0918123', '15048', 'Ondraszka', 'Ondraszka');</v>
      </c>
    </row>
    <row r="1790" spans="1:13" x14ac:dyDescent="0.3">
      <c r="A1790" t="s">
        <v>12735</v>
      </c>
      <c r="B1790" t="s">
        <v>15528</v>
      </c>
      <c r="C1790" t="s">
        <v>775</v>
      </c>
      <c r="D1790" s="1" t="s">
        <v>1625</v>
      </c>
      <c r="E1790" t="s">
        <v>775</v>
      </c>
      <c r="F1790" s="1" t="s">
        <v>16584</v>
      </c>
      <c r="G1790" t="s">
        <v>16585</v>
      </c>
      <c r="H1790" t="s">
        <v>16585</v>
      </c>
      <c r="I1790" s="2" t="str">
        <f t="shared" si="116"/>
        <v>OSM</v>
      </c>
      <c r="J1790" s="2" t="str">
        <f t="shared" si="117"/>
        <v>Google Maps</v>
      </c>
      <c r="K1790" s="2" t="str">
        <f t="shared" si="118"/>
        <v>Google Search</v>
      </c>
      <c r="M1790" t="str">
        <f t="shared" si="119"/>
        <v>insert into public.street_names_mappings(teryt_simc_code, teryt_ulic_code, teryt_street_name, osm_street_name) values ('0954700', '15049', 'Oniegina', 'Oniegina');</v>
      </c>
    </row>
    <row r="1791" spans="1:13" x14ac:dyDescent="0.3">
      <c r="A1791" t="s">
        <v>12729</v>
      </c>
      <c r="B1791" t="s">
        <v>15425</v>
      </c>
      <c r="C1791" t="s">
        <v>379</v>
      </c>
      <c r="D1791" s="1" t="s">
        <v>1338</v>
      </c>
      <c r="E1791" t="s">
        <v>379</v>
      </c>
      <c r="F1791" s="1" t="s">
        <v>16586</v>
      </c>
      <c r="G1791" t="s">
        <v>16587</v>
      </c>
      <c r="H1791" t="s">
        <v>16587</v>
      </c>
      <c r="I1791" s="2" t="str">
        <f t="shared" si="116"/>
        <v>OSM</v>
      </c>
      <c r="J1791" s="2" t="str">
        <f t="shared" si="117"/>
        <v>Google Maps</v>
      </c>
      <c r="K1791" s="2" t="str">
        <f t="shared" si="118"/>
        <v>Google Search</v>
      </c>
      <c r="M1791" t="str">
        <f t="shared" si="119"/>
        <v>insert into public.street_names_mappings(teryt_simc_code, teryt_ulic_code, teryt_street_name, osm_street_name) values ('0971614', '15079', 'Opielińskiego', 'Opielińskiego');</v>
      </c>
    </row>
    <row r="1792" spans="1:13" x14ac:dyDescent="0.3">
      <c r="A1792" t="s">
        <v>12740</v>
      </c>
      <c r="B1792" t="s">
        <v>15394</v>
      </c>
      <c r="C1792" t="s">
        <v>210</v>
      </c>
      <c r="D1792" s="1" t="s">
        <v>1780</v>
      </c>
      <c r="E1792" t="s">
        <v>210</v>
      </c>
      <c r="F1792" s="1" t="s">
        <v>16588</v>
      </c>
      <c r="G1792" t="s">
        <v>16589</v>
      </c>
      <c r="H1792" t="s">
        <v>16589</v>
      </c>
      <c r="I1792" s="2" t="str">
        <f t="shared" si="116"/>
        <v>OSM</v>
      </c>
      <c r="J1792" s="2" t="str">
        <f t="shared" si="117"/>
        <v>Google Maps</v>
      </c>
      <c r="K1792" s="2" t="str">
        <f t="shared" si="118"/>
        <v>Google Search</v>
      </c>
      <c r="M1792" t="str">
        <f t="shared" si="119"/>
        <v>insert into public.street_names_mappings(teryt_simc_code, teryt_ulic_code, teryt_street_name, osm_street_name) values ('0135450', '15080', 'Opiełki', 'Opiełki');</v>
      </c>
    </row>
    <row r="1793" spans="1:13" x14ac:dyDescent="0.3">
      <c r="A1793" t="s">
        <v>12729</v>
      </c>
      <c r="B1793" t="s">
        <v>15496</v>
      </c>
      <c r="C1793" t="s">
        <v>11265</v>
      </c>
      <c r="D1793" s="1" t="s">
        <v>12102</v>
      </c>
      <c r="E1793" t="s">
        <v>11265</v>
      </c>
      <c r="F1793" s="1" t="s">
        <v>16590</v>
      </c>
      <c r="G1793" t="s">
        <v>16591</v>
      </c>
      <c r="H1793" t="s">
        <v>16591</v>
      </c>
      <c r="I1793" s="2" t="str">
        <f t="shared" si="116"/>
        <v>OSM</v>
      </c>
      <c r="J1793" s="2" t="str">
        <f t="shared" si="117"/>
        <v>Google Maps</v>
      </c>
      <c r="K1793" s="2" t="str">
        <f t="shared" si="118"/>
        <v>Google Search</v>
      </c>
      <c r="M1793" t="str">
        <f t="shared" si="119"/>
        <v>insert into public.street_names_mappings(teryt_simc_code, teryt_ulic_code, teryt_street_name, osm_street_name) values ('0949017', '15120', 'Orchowskiego', 'Orchowskiego');</v>
      </c>
    </row>
    <row r="1794" spans="1:13" x14ac:dyDescent="0.3">
      <c r="A1794" t="s">
        <v>12731</v>
      </c>
      <c r="B1794" t="s">
        <v>13137</v>
      </c>
      <c r="C1794" t="s">
        <v>2257</v>
      </c>
      <c r="D1794" s="1" t="s">
        <v>12165</v>
      </c>
      <c r="E1794" t="s">
        <v>2257</v>
      </c>
      <c r="F1794" s="1" t="s">
        <v>16592</v>
      </c>
      <c r="G1794" t="s">
        <v>16593</v>
      </c>
      <c r="H1794" t="s">
        <v>16593</v>
      </c>
      <c r="I1794" s="2" t="str">
        <f t="shared" si="116"/>
        <v>OSM</v>
      </c>
      <c r="J1794" s="2" t="str">
        <f t="shared" si="117"/>
        <v>Google Maps</v>
      </c>
      <c r="K1794" s="2" t="str">
        <f t="shared" si="118"/>
        <v>Google Search</v>
      </c>
      <c r="M1794" t="str">
        <f t="shared" si="119"/>
        <v>insert into public.street_names_mappings(teryt_simc_code, teryt_ulic_code, teryt_street_name, osm_street_name) values ('0920404', '15124', 'Ordona', 'Ordona');</v>
      </c>
    </row>
    <row r="1795" spans="1:13" x14ac:dyDescent="0.3">
      <c r="A1795" t="s">
        <v>12731</v>
      </c>
      <c r="B1795" t="s">
        <v>13137</v>
      </c>
      <c r="C1795" t="s">
        <v>11325</v>
      </c>
      <c r="D1795" s="1" t="s">
        <v>12170</v>
      </c>
      <c r="E1795" t="s">
        <v>11325</v>
      </c>
      <c r="F1795" s="1" t="s">
        <v>16592</v>
      </c>
      <c r="G1795" t="s">
        <v>16593</v>
      </c>
      <c r="H1795" t="s">
        <v>16593</v>
      </c>
      <c r="I1795" s="2" t="str">
        <f t="shared" si="116"/>
        <v>OSM</v>
      </c>
      <c r="J1795" s="2" t="str">
        <f t="shared" si="117"/>
        <v>Google Maps</v>
      </c>
      <c r="K1795" s="2" t="str">
        <f t="shared" si="118"/>
        <v>Google Search</v>
      </c>
      <c r="M1795" t="str">
        <f t="shared" si="119"/>
        <v>insert into public.street_names_mappings(teryt_simc_code, teryt_ulic_code, teryt_street_name, osm_street_name) values ('0920500', '15124', 'Ordona', 'Ordona');</v>
      </c>
    </row>
    <row r="1796" spans="1:13" x14ac:dyDescent="0.3">
      <c r="A1796" t="s">
        <v>12740</v>
      </c>
      <c r="B1796" t="s">
        <v>16202</v>
      </c>
      <c r="C1796" t="s">
        <v>197</v>
      </c>
      <c r="D1796" s="1" t="s">
        <v>1202</v>
      </c>
      <c r="E1796" t="s">
        <v>197</v>
      </c>
      <c r="F1796" s="1" t="s">
        <v>16592</v>
      </c>
      <c r="G1796" t="s">
        <v>16593</v>
      </c>
      <c r="H1796" t="s">
        <v>16593</v>
      </c>
      <c r="I1796" s="2" t="str">
        <f t="shared" si="116"/>
        <v>OSM</v>
      </c>
      <c r="J1796" s="2" t="str">
        <f t="shared" si="117"/>
        <v>Google Maps</v>
      </c>
      <c r="K1796" s="2" t="str">
        <f t="shared" si="118"/>
        <v>Google Search</v>
      </c>
      <c r="M1796" t="str">
        <f t="shared" si="119"/>
        <v>insert into public.street_names_mappings(teryt_simc_code, teryt_ulic_code, teryt_street_name, osm_street_name) values ('0937474', '15124', 'Ordona', 'Ordona');</v>
      </c>
    </row>
    <row r="1797" spans="1:13" x14ac:dyDescent="0.3">
      <c r="A1797" t="s">
        <v>12731</v>
      </c>
      <c r="B1797" t="s">
        <v>13310</v>
      </c>
      <c r="C1797" t="s">
        <v>11212</v>
      </c>
      <c r="D1797" s="1" t="s">
        <v>16594</v>
      </c>
      <c r="E1797" t="s">
        <v>16595</v>
      </c>
      <c r="F1797" s="1" t="s">
        <v>16592</v>
      </c>
      <c r="G1797" t="s">
        <v>16593</v>
      </c>
      <c r="H1797" t="s">
        <v>16593</v>
      </c>
      <c r="I1797" s="2" t="str">
        <f t="shared" si="116"/>
        <v>OSM</v>
      </c>
      <c r="J1797" s="2" t="str">
        <f t="shared" si="117"/>
        <v>Google Maps</v>
      </c>
      <c r="K1797" s="2" t="str">
        <f t="shared" si="118"/>
        <v>Google Search</v>
      </c>
      <c r="M1797" t="str">
        <f t="shared" si="119"/>
        <v>insert into public.street_names_mappings(teryt_simc_code, teryt_ulic_code, teryt_street_name, osm_street_name) values ('0001382', '15124', 'Ordona', 'Ordona');</v>
      </c>
    </row>
    <row r="1798" spans="1:13" x14ac:dyDescent="0.3">
      <c r="A1798" t="s">
        <v>12731</v>
      </c>
      <c r="B1798" t="s">
        <v>13071</v>
      </c>
      <c r="C1798" t="s">
        <v>11502</v>
      </c>
      <c r="D1798" s="1" t="s">
        <v>12328</v>
      </c>
      <c r="E1798" t="s">
        <v>11502</v>
      </c>
      <c r="F1798" s="1" t="s">
        <v>16592</v>
      </c>
      <c r="G1798" t="s">
        <v>16593</v>
      </c>
      <c r="H1798" t="s">
        <v>16593</v>
      </c>
      <c r="I1798" s="2" t="str">
        <f t="shared" si="116"/>
        <v>OSM</v>
      </c>
      <c r="J1798" s="2" t="str">
        <f t="shared" si="117"/>
        <v>Google Maps</v>
      </c>
      <c r="K1798" s="2" t="str">
        <f t="shared" si="118"/>
        <v>Google Search</v>
      </c>
      <c r="M1798" t="str">
        <f t="shared" si="119"/>
        <v>insert into public.street_names_mappings(teryt_simc_code, teryt_ulic_code, teryt_street_name, osm_street_name) values ('0930696', '15124', 'Ordona', 'Ordona');</v>
      </c>
    </row>
    <row r="1799" spans="1:13" x14ac:dyDescent="0.3">
      <c r="A1799" t="s">
        <v>12723</v>
      </c>
      <c r="B1799" t="s">
        <v>15903</v>
      </c>
      <c r="C1799" t="s">
        <v>11815</v>
      </c>
      <c r="D1799" s="1" t="s">
        <v>12658</v>
      </c>
      <c r="E1799" t="s">
        <v>11815</v>
      </c>
      <c r="F1799" s="1" t="s">
        <v>16592</v>
      </c>
      <c r="G1799" t="s">
        <v>16593</v>
      </c>
      <c r="H1799" t="s">
        <v>16593</v>
      </c>
      <c r="I1799" s="2" t="str">
        <f t="shared" si="116"/>
        <v>OSM</v>
      </c>
      <c r="J1799" s="2" t="str">
        <f t="shared" si="117"/>
        <v>Google Maps</v>
      </c>
      <c r="K1799" s="2" t="str">
        <f t="shared" si="118"/>
        <v>Google Search</v>
      </c>
      <c r="M1799" t="str">
        <f t="shared" si="119"/>
        <v>insert into public.street_names_mappings(teryt_simc_code, teryt_ulic_code, teryt_street_name, osm_street_name) values ('0945315', '15124', 'Ordona', 'Ordona');</v>
      </c>
    </row>
    <row r="1800" spans="1:13" x14ac:dyDescent="0.3">
      <c r="A1800" t="s">
        <v>12723</v>
      </c>
      <c r="B1800" t="s">
        <v>15328</v>
      </c>
      <c r="C1800" t="s">
        <v>11166</v>
      </c>
      <c r="D1800" s="1" t="s">
        <v>12003</v>
      </c>
      <c r="E1800" t="s">
        <v>11166</v>
      </c>
      <c r="F1800" s="1" t="s">
        <v>16596</v>
      </c>
      <c r="G1800" t="s">
        <v>16597</v>
      </c>
      <c r="H1800" t="s">
        <v>16597</v>
      </c>
      <c r="I1800" s="2" t="str">
        <f t="shared" si="116"/>
        <v>OSM</v>
      </c>
      <c r="J1800" s="2" t="str">
        <f t="shared" si="117"/>
        <v>Google Maps</v>
      </c>
      <c r="K1800" s="2" t="str">
        <f t="shared" si="118"/>
        <v>Google Search</v>
      </c>
      <c r="M1800" t="str">
        <f t="shared" si="119"/>
        <v>insert into public.street_names_mappings(teryt_simc_code, teryt_ulic_code, teryt_street_name, osm_street_name) values ('0924098', '15139', 'Orkana', 'Orkana');</v>
      </c>
    </row>
    <row r="1801" spans="1:13" x14ac:dyDescent="0.3">
      <c r="A1801" t="s">
        <v>12725</v>
      </c>
      <c r="B1801" t="s">
        <v>15391</v>
      </c>
      <c r="C1801" t="s">
        <v>47</v>
      </c>
      <c r="D1801" s="1" t="s">
        <v>1075</v>
      </c>
      <c r="E1801" t="s">
        <v>47</v>
      </c>
      <c r="F1801" s="1" t="s">
        <v>16596</v>
      </c>
      <c r="G1801" t="s">
        <v>16597</v>
      </c>
      <c r="H1801" t="s">
        <v>16597</v>
      </c>
      <c r="I1801" s="2" t="str">
        <f t="shared" si="116"/>
        <v>OSM</v>
      </c>
      <c r="J1801" s="2" t="str">
        <f t="shared" si="117"/>
        <v>Google Maps</v>
      </c>
      <c r="K1801" s="2" t="str">
        <f t="shared" si="118"/>
        <v>Google Search</v>
      </c>
      <c r="M1801" t="str">
        <f t="shared" si="119"/>
        <v>insert into public.street_names_mappings(teryt_simc_code, teryt_ulic_code, teryt_street_name, osm_street_name) values ('0928854', '15139', 'Orkana', 'Orkana');</v>
      </c>
    </row>
    <row r="1802" spans="1:13" x14ac:dyDescent="0.3">
      <c r="A1802" t="s">
        <v>12723</v>
      </c>
      <c r="B1802" t="s">
        <v>15105</v>
      </c>
      <c r="C1802" t="s">
        <v>1949</v>
      </c>
      <c r="D1802" s="1" t="s">
        <v>3867</v>
      </c>
      <c r="E1802" t="s">
        <v>1949</v>
      </c>
      <c r="F1802" s="1" t="s">
        <v>16596</v>
      </c>
      <c r="G1802" t="s">
        <v>16597</v>
      </c>
      <c r="H1802" t="s">
        <v>16597</v>
      </c>
      <c r="I1802" s="2" t="str">
        <f t="shared" si="116"/>
        <v>OSM</v>
      </c>
      <c r="J1802" s="2" t="str">
        <f t="shared" si="117"/>
        <v>Google Maps</v>
      </c>
      <c r="K1802" s="2" t="str">
        <f t="shared" si="118"/>
        <v>Google Search</v>
      </c>
      <c r="M1802" t="str">
        <f t="shared" si="119"/>
        <v>insert into public.street_names_mappings(teryt_simc_code, teryt_ulic_code, teryt_street_name, osm_street_name) values ('0938982', '15139', 'Orkana', 'Orkana');</v>
      </c>
    </row>
    <row r="1803" spans="1:13" x14ac:dyDescent="0.3">
      <c r="A1803" t="s">
        <v>12723</v>
      </c>
      <c r="B1803" t="s">
        <v>15105</v>
      </c>
      <c r="C1803" t="s">
        <v>11764</v>
      </c>
      <c r="D1803" s="1" t="s">
        <v>12601</v>
      </c>
      <c r="E1803" t="s">
        <v>11765</v>
      </c>
      <c r="F1803" s="1" t="s">
        <v>16596</v>
      </c>
      <c r="G1803" t="s">
        <v>16597</v>
      </c>
      <c r="H1803" t="s">
        <v>16597</v>
      </c>
      <c r="I1803" s="2" t="str">
        <f t="shared" si="116"/>
        <v>OSM</v>
      </c>
      <c r="J1803" s="2" t="str">
        <f t="shared" si="117"/>
        <v>Google Maps</v>
      </c>
      <c r="K1803" s="2" t="str">
        <f t="shared" si="118"/>
        <v>Google Search</v>
      </c>
      <c r="M1803" t="str">
        <f t="shared" si="119"/>
        <v>insert into public.street_names_mappings(teryt_simc_code, teryt_ulic_code, teryt_street_name, osm_street_name) values ('0222812', '15139', 'Orkana', 'Orkana');</v>
      </c>
    </row>
    <row r="1804" spans="1:13" x14ac:dyDescent="0.3">
      <c r="A1804" t="s">
        <v>12743</v>
      </c>
      <c r="B1804" t="s">
        <v>16248</v>
      </c>
      <c r="C1804" t="s">
        <v>8040</v>
      </c>
      <c r="D1804" s="1" t="s">
        <v>8041</v>
      </c>
      <c r="E1804" t="s">
        <v>8040</v>
      </c>
      <c r="F1804" s="1" t="s">
        <v>16596</v>
      </c>
      <c r="G1804" t="s">
        <v>16597</v>
      </c>
      <c r="H1804" t="s">
        <v>16597</v>
      </c>
      <c r="I1804" s="2" t="str">
        <f t="shared" ref="I1804:I1867" si="120">HYPERLINK(_xlfn.ENCODEURL(CONCATENATE("https://www.openstreetmap.org/search?query=",H1804,",",E1804)), "OSM")</f>
        <v>OSM</v>
      </c>
      <c r="J1804" s="2" t="str">
        <f t="shared" si="117"/>
        <v>Google Maps</v>
      </c>
      <c r="K1804" s="2" t="str">
        <f t="shared" si="118"/>
        <v>Google Search</v>
      </c>
      <c r="M1804" t="str">
        <f t="shared" si="119"/>
        <v>insert into public.street_names_mappings(teryt_simc_code, teryt_ulic_code, teryt_street_name, osm_street_name) values ('0979053', '15139', 'Orkana', 'Orkana');</v>
      </c>
    </row>
    <row r="1805" spans="1:13" x14ac:dyDescent="0.3">
      <c r="A1805" t="s">
        <v>12723</v>
      </c>
      <c r="B1805" t="s">
        <v>15081</v>
      </c>
      <c r="C1805" t="s">
        <v>321</v>
      </c>
      <c r="D1805" s="1" t="s">
        <v>1295</v>
      </c>
      <c r="E1805" t="s">
        <v>321</v>
      </c>
      <c r="F1805" s="1" t="s">
        <v>16596</v>
      </c>
      <c r="G1805" t="s">
        <v>16597</v>
      </c>
      <c r="H1805" t="s">
        <v>16597</v>
      </c>
      <c r="I1805" s="2" t="str">
        <f t="shared" si="120"/>
        <v>OSM</v>
      </c>
      <c r="J1805" s="2" t="str">
        <f t="shared" si="117"/>
        <v>Google Maps</v>
      </c>
      <c r="K1805" s="2" t="str">
        <f t="shared" si="118"/>
        <v>Google Search</v>
      </c>
      <c r="M1805" t="str">
        <f t="shared" si="119"/>
        <v>insert into public.street_names_mappings(teryt_simc_code, teryt_ulic_code, teryt_street_name, osm_street_name) values ('0429016', '15139', 'Orkana', 'Orkana');</v>
      </c>
    </row>
    <row r="1806" spans="1:13" x14ac:dyDescent="0.3">
      <c r="A1806" t="s">
        <v>12731</v>
      </c>
      <c r="B1806" t="s">
        <v>13137</v>
      </c>
      <c r="C1806" t="s">
        <v>2257</v>
      </c>
      <c r="D1806" s="1" t="s">
        <v>12165</v>
      </c>
      <c r="E1806" t="s">
        <v>2257</v>
      </c>
      <c r="F1806" s="1" t="s">
        <v>16596</v>
      </c>
      <c r="G1806" t="s">
        <v>16597</v>
      </c>
      <c r="H1806" t="s">
        <v>16597</v>
      </c>
      <c r="I1806" s="2" t="str">
        <f t="shared" si="120"/>
        <v>OSM</v>
      </c>
      <c r="J1806" s="2" t="str">
        <f t="shared" si="117"/>
        <v>Google Maps</v>
      </c>
      <c r="K1806" s="2" t="str">
        <f t="shared" si="118"/>
        <v>Google Search</v>
      </c>
      <c r="M1806" t="str">
        <f t="shared" si="119"/>
        <v>insert into public.street_names_mappings(teryt_simc_code, teryt_ulic_code, teryt_street_name, osm_street_name) values ('0920404', '15139', 'Orkana', 'Orkana');</v>
      </c>
    </row>
    <row r="1807" spans="1:13" x14ac:dyDescent="0.3">
      <c r="A1807" t="s">
        <v>12798</v>
      </c>
      <c r="B1807" t="s">
        <v>15336</v>
      </c>
      <c r="C1807" t="s">
        <v>687</v>
      </c>
      <c r="D1807" s="1" t="s">
        <v>1570</v>
      </c>
      <c r="E1807" t="s">
        <v>687</v>
      </c>
      <c r="F1807" s="1" t="s">
        <v>16596</v>
      </c>
      <c r="G1807" t="s">
        <v>16597</v>
      </c>
      <c r="H1807" t="s">
        <v>16597</v>
      </c>
      <c r="I1807" s="2" t="str">
        <f t="shared" si="120"/>
        <v>OSM</v>
      </c>
      <c r="J1807" s="2" t="str">
        <f t="shared" si="117"/>
        <v>Google Maps</v>
      </c>
      <c r="K1807" s="2" t="str">
        <f t="shared" si="118"/>
        <v>Google Search</v>
      </c>
      <c r="M1807" t="str">
        <f t="shared" si="119"/>
        <v>insert into public.street_names_mappings(teryt_simc_code, teryt_ulic_code, teryt_street_name, osm_street_name) values ('0965677', '15139', 'Orkana', 'Orkana');</v>
      </c>
    </row>
    <row r="1808" spans="1:13" x14ac:dyDescent="0.3">
      <c r="A1808" t="s">
        <v>12729</v>
      </c>
      <c r="B1808" t="s">
        <v>15051</v>
      </c>
      <c r="C1808" t="s">
        <v>234</v>
      </c>
      <c r="D1808" s="1" t="s">
        <v>1230</v>
      </c>
      <c r="E1808" t="s">
        <v>234</v>
      </c>
      <c r="F1808" s="1" t="s">
        <v>16596</v>
      </c>
      <c r="G1808" t="s">
        <v>16597</v>
      </c>
      <c r="H1808" t="s">
        <v>16597</v>
      </c>
      <c r="I1808" s="2" t="str">
        <f t="shared" si="120"/>
        <v>OSM</v>
      </c>
      <c r="J1808" s="2" t="str">
        <f t="shared" si="117"/>
        <v>Google Maps</v>
      </c>
      <c r="K1808" s="2" t="str">
        <f t="shared" si="118"/>
        <v>Google Search</v>
      </c>
      <c r="M1808" t="str">
        <f t="shared" si="119"/>
        <v>insert into public.street_names_mappings(teryt_simc_code, teryt_ulic_code, teryt_street_name, osm_street_name) values ('0936931', '15139', 'Orkana', 'Orkana');</v>
      </c>
    </row>
    <row r="1809" spans="1:13" x14ac:dyDescent="0.3">
      <c r="A1809" t="s">
        <v>12798</v>
      </c>
      <c r="B1809" t="s">
        <v>15461</v>
      </c>
      <c r="C1809" t="s">
        <v>11343</v>
      </c>
      <c r="D1809" s="1" t="s">
        <v>12187</v>
      </c>
      <c r="E1809" t="s">
        <v>11346</v>
      </c>
      <c r="F1809" s="1" t="s">
        <v>16596</v>
      </c>
      <c r="G1809" t="s">
        <v>16597</v>
      </c>
      <c r="H1809" t="s">
        <v>16597</v>
      </c>
      <c r="I1809" s="2" t="str">
        <f t="shared" si="120"/>
        <v>OSM</v>
      </c>
      <c r="J1809" s="2" t="str">
        <f t="shared" si="117"/>
        <v>Google Maps</v>
      </c>
      <c r="K1809" s="2" t="str">
        <f t="shared" si="118"/>
        <v>Google Search</v>
      </c>
      <c r="M1809" t="str">
        <f t="shared" si="119"/>
        <v>insert into public.street_names_mappings(teryt_simc_code, teryt_ulic_code, teryt_street_name, osm_street_name) values ('0496449', '15139', 'Orkana', 'Orkana');</v>
      </c>
    </row>
    <row r="1810" spans="1:13" x14ac:dyDescent="0.3">
      <c r="A1810" t="s">
        <v>12759</v>
      </c>
      <c r="B1810" t="s">
        <v>15615</v>
      </c>
      <c r="C1810" t="s">
        <v>1923</v>
      </c>
      <c r="D1810" s="1" t="s">
        <v>3850</v>
      </c>
      <c r="E1810" t="s">
        <v>1923</v>
      </c>
      <c r="F1810" s="1" t="s">
        <v>16596</v>
      </c>
      <c r="G1810" t="s">
        <v>16597</v>
      </c>
      <c r="H1810" t="s">
        <v>16597</v>
      </c>
      <c r="I1810" s="2" t="str">
        <f t="shared" si="120"/>
        <v>OSM</v>
      </c>
      <c r="J1810" s="2" t="str">
        <f t="shared" si="117"/>
        <v>Google Maps</v>
      </c>
      <c r="K1810" s="2" t="str">
        <f t="shared" si="118"/>
        <v>Google Search</v>
      </c>
      <c r="M1810" t="str">
        <f t="shared" si="119"/>
        <v>insert into public.street_names_mappings(teryt_simc_code, teryt_ulic_code, teryt_street_name, osm_street_name) values ('0414730', '15139', 'Orkana', 'Orkana');</v>
      </c>
    </row>
    <row r="1811" spans="1:13" x14ac:dyDescent="0.3">
      <c r="A1811" t="s">
        <v>12723</v>
      </c>
      <c r="B1811" t="s">
        <v>15363</v>
      </c>
      <c r="C1811" t="s">
        <v>11476</v>
      </c>
      <c r="D1811" s="1" t="s">
        <v>12304</v>
      </c>
      <c r="E1811" t="s">
        <v>11476</v>
      </c>
      <c r="F1811" s="1" t="s">
        <v>16596</v>
      </c>
      <c r="G1811" t="s">
        <v>16597</v>
      </c>
      <c r="H1811" t="s">
        <v>16597</v>
      </c>
      <c r="I1811" s="2" t="str">
        <f t="shared" si="120"/>
        <v>OSM</v>
      </c>
      <c r="J1811" s="2" t="str">
        <f t="shared" si="117"/>
        <v>Google Maps</v>
      </c>
      <c r="K1811" s="2" t="str">
        <f t="shared" si="118"/>
        <v>Google Search</v>
      </c>
      <c r="M1811" t="str">
        <f t="shared" si="119"/>
        <v>insert into public.street_names_mappings(teryt_simc_code, teryt_ulic_code, teryt_street_name, osm_street_name) values ('0924537', '15139', 'Orkana', 'Orkana');</v>
      </c>
    </row>
    <row r="1812" spans="1:13" x14ac:dyDescent="0.3">
      <c r="A1812" t="s">
        <v>12737</v>
      </c>
      <c r="B1812" t="s">
        <v>15401</v>
      </c>
      <c r="C1812" t="s">
        <v>2959</v>
      </c>
      <c r="D1812" s="1" t="s">
        <v>4526</v>
      </c>
      <c r="E1812" t="s">
        <v>2959</v>
      </c>
      <c r="F1812" s="1" t="s">
        <v>16596</v>
      </c>
      <c r="G1812" t="s">
        <v>16597</v>
      </c>
      <c r="H1812" t="s">
        <v>16597</v>
      </c>
      <c r="I1812" s="2" t="str">
        <f t="shared" si="120"/>
        <v>OSM</v>
      </c>
      <c r="J1812" s="2" t="str">
        <f t="shared" si="117"/>
        <v>Google Maps</v>
      </c>
      <c r="K1812" s="2" t="str">
        <f t="shared" si="118"/>
        <v>Google Search</v>
      </c>
      <c r="M1812" t="str">
        <f t="shared" si="119"/>
        <v>insert into public.street_names_mappings(teryt_simc_code, teryt_ulic_code, teryt_street_name, osm_street_name) values ('0974618', '15139', 'Orkana', 'Orkana');</v>
      </c>
    </row>
    <row r="1813" spans="1:13" x14ac:dyDescent="0.3">
      <c r="A1813" t="s">
        <v>12745</v>
      </c>
      <c r="B1813" t="s">
        <v>15233</v>
      </c>
      <c r="C1813" t="s">
        <v>284</v>
      </c>
      <c r="D1813" s="1" t="s">
        <v>1265</v>
      </c>
      <c r="E1813" t="s">
        <v>284</v>
      </c>
      <c r="F1813" s="1" t="s">
        <v>16596</v>
      </c>
      <c r="G1813" t="s">
        <v>16597</v>
      </c>
      <c r="H1813" t="s">
        <v>16597</v>
      </c>
      <c r="I1813" s="2" t="str">
        <f t="shared" si="120"/>
        <v>OSM</v>
      </c>
      <c r="J1813" s="2" t="str">
        <f t="shared" si="117"/>
        <v>Google Maps</v>
      </c>
      <c r="K1813" s="2" t="str">
        <f t="shared" si="118"/>
        <v>Google Search</v>
      </c>
      <c r="M1813" t="str">
        <f t="shared" si="119"/>
        <v>insert into public.street_names_mappings(teryt_simc_code, teryt_ulic_code, teryt_street_name, osm_street_name) values ('0988520', '15139', 'Orkana', 'Orkana');</v>
      </c>
    </row>
    <row r="1814" spans="1:13" x14ac:dyDescent="0.3">
      <c r="A1814" t="s">
        <v>12798</v>
      </c>
      <c r="B1814" t="s">
        <v>15393</v>
      </c>
      <c r="C1814" t="s">
        <v>592</v>
      </c>
      <c r="D1814" s="1" t="s">
        <v>1500</v>
      </c>
      <c r="E1814" t="s">
        <v>592</v>
      </c>
      <c r="F1814" s="1" t="s">
        <v>16596</v>
      </c>
      <c r="G1814" t="s">
        <v>16597</v>
      </c>
      <c r="H1814" t="s">
        <v>16597</v>
      </c>
      <c r="I1814" s="2" t="str">
        <f t="shared" si="120"/>
        <v>OSM</v>
      </c>
      <c r="J1814" s="2" t="str">
        <f t="shared" si="117"/>
        <v>Google Maps</v>
      </c>
      <c r="K1814" s="2" t="str">
        <f t="shared" si="118"/>
        <v>Google Search</v>
      </c>
      <c r="M1814" t="str">
        <f t="shared" si="119"/>
        <v>insert into public.street_names_mappings(teryt_simc_code, teryt_ulic_code, teryt_street_name, osm_street_name) values ('0965832', '15139', 'Orkana', 'Orkana');</v>
      </c>
    </row>
    <row r="1815" spans="1:13" x14ac:dyDescent="0.3">
      <c r="A1815" t="s">
        <v>12729</v>
      </c>
      <c r="B1815" t="s">
        <v>15496</v>
      </c>
      <c r="C1815" t="s">
        <v>152</v>
      </c>
      <c r="D1815" s="1" t="s">
        <v>1172</v>
      </c>
      <c r="E1815" t="s">
        <v>153</v>
      </c>
      <c r="F1815" s="1" t="s">
        <v>16596</v>
      </c>
      <c r="G1815" t="s">
        <v>16597</v>
      </c>
      <c r="H1815" t="s">
        <v>16597</v>
      </c>
      <c r="I1815" s="2" t="str">
        <f t="shared" si="120"/>
        <v>OSM</v>
      </c>
      <c r="J1815" s="2" t="str">
        <f t="shared" si="117"/>
        <v>Google Maps</v>
      </c>
      <c r="K1815" s="2" t="str">
        <f t="shared" si="118"/>
        <v>Google Search</v>
      </c>
      <c r="M1815" t="str">
        <f t="shared" si="119"/>
        <v>insert into public.street_names_mappings(teryt_simc_code, teryt_ulic_code, teryt_street_name, osm_street_name) values ('0286048', '15139', 'Orkana', 'Orkana');</v>
      </c>
    </row>
    <row r="1816" spans="1:13" x14ac:dyDescent="0.3">
      <c r="A1816" t="s">
        <v>12723</v>
      </c>
      <c r="B1816" t="s">
        <v>15081</v>
      </c>
      <c r="C1816" t="s">
        <v>2815</v>
      </c>
      <c r="D1816" s="1" t="s">
        <v>4429</v>
      </c>
      <c r="E1816" t="s">
        <v>2815</v>
      </c>
      <c r="F1816" s="1" t="s">
        <v>16596</v>
      </c>
      <c r="G1816" t="s">
        <v>16597</v>
      </c>
      <c r="H1816" t="s">
        <v>16597</v>
      </c>
      <c r="I1816" s="2" t="str">
        <f t="shared" si="120"/>
        <v>OSM</v>
      </c>
      <c r="J1816" s="2" t="str">
        <f t="shared" si="117"/>
        <v>Google Maps</v>
      </c>
      <c r="K1816" s="2" t="str">
        <f t="shared" si="118"/>
        <v>Google Search</v>
      </c>
      <c r="M1816" t="str">
        <f t="shared" si="119"/>
        <v>insert into public.street_names_mappings(teryt_simc_code, teryt_ulic_code, teryt_street_name, osm_street_name) values ('0962503', '15139', 'Orkana', 'Orkana');</v>
      </c>
    </row>
    <row r="1817" spans="1:13" x14ac:dyDescent="0.3">
      <c r="A1817" t="s">
        <v>12759</v>
      </c>
      <c r="B1817" t="s">
        <v>15045</v>
      </c>
      <c r="C1817" t="s">
        <v>1939</v>
      </c>
      <c r="D1817" s="1" t="s">
        <v>3861</v>
      </c>
      <c r="E1817" t="s">
        <v>1939</v>
      </c>
      <c r="F1817" s="1" t="s">
        <v>16596</v>
      </c>
      <c r="G1817" t="s">
        <v>16597</v>
      </c>
      <c r="H1817" t="s">
        <v>16597</v>
      </c>
      <c r="I1817" s="2" t="str">
        <f t="shared" si="120"/>
        <v>OSM</v>
      </c>
      <c r="J1817" s="2" t="str">
        <f t="shared" si="117"/>
        <v>Google Maps</v>
      </c>
      <c r="K1817" s="2" t="str">
        <f t="shared" si="118"/>
        <v>Google Search</v>
      </c>
      <c r="M1817" t="str">
        <f t="shared" si="119"/>
        <v>insert into public.street_names_mappings(teryt_simc_code, teryt_ulic_code, teryt_street_name, osm_street_name) values ('0968078', '15139', 'Orkana', 'Orkana');</v>
      </c>
    </row>
    <row r="1818" spans="1:13" x14ac:dyDescent="0.3">
      <c r="A1818" t="s">
        <v>12806</v>
      </c>
      <c r="B1818" t="s">
        <v>15205</v>
      </c>
      <c r="C1818" t="s">
        <v>326</v>
      </c>
      <c r="D1818" s="1" t="s">
        <v>1299</v>
      </c>
      <c r="E1818" t="s">
        <v>326</v>
      </c>
      <c r="F1818" s="1" t="s">
        <v>16596</v>
      </c>
      <c r="G1818" t="s">
        <v>16597</v>
      </c>
      <c r="H1818" t="s">
        <v>16597</v>
      </c>
      <c r="I1818" s="2" t="str">
        <f t="shared" si="120"/>
        <v>OSM</v>
      </c>
      <c r="J1818" s="2" t="str">
        <f t="shared" si="117"/>
        <v>Google Maps</v>
      </c>
      <c r="K1818" s="2" t="str">
        <f t="shared" si="118"/>
        <v>Google Search</v>
      </c>
      <c r="M1818" t="str">
        <f t="shared" si="119"/>
        <v>insert into public.street_names_mappings(teryt_simc_code, teryt_ulic_code, teryt_street_name, osm_street_name) values ('0947716', '15139', 'Orkana', 'Orkana');</v>
      </c>
    </row>
    <row r="1819" spans="1:13" x14ac:dyDescent="0.3">
      <c r="A1819" t="s">
        <v>12737</v>
      </c>
      <c r="B1819" t="s">
        <v>15161</v>
      </c>
      <c r="C1819" t="s">
        <v>11771</v>
      </c>
      <c r="D1819" s="1" t="s">
        <v>12610</v>
      </c>
      <c r="E1819" t="s">
        <v>11771</v>
      </c>
      <c r="F1819" s="1" t="s">
        <v>16596</v>
      </c>
      <c r="G1819" t="s">
        <v>16597</v>
      </c>
      <c r="H1819" t="s">
        <v>16597</v>
      </c>
      <c r="I1819" s="2" t="str">
        <f t="shared" si="120"/>
        <v>OSM</v>
      </c>
      <c r="J1819" s="2" t="str">
        <f t="shared" si="117"/>
        <v>Google Maps</v>
      </c>
      <c r="K1819" s="2" t="str">
        <f t="shared" si="118"/>
        <v>Google Search</v>
      </c>
      <c r="M1819" t="str">
        <f t="shared" si="119"/>
        <v>insert into public.street_names_mappings(teryt_simc_code, teryt_ulic_code, teryt_street_name, osm_street_name) values ('0975078', '15139', 'Orkana', 'Orkana');</v>
      </c>
    </row>
    <row r="1820" spans="1:13" x14ac:dyDescent="0.3">
      <c r="A1820" t="s">
        <v>12731</v>
      </c>
      <c r="B1820" t="s">
        <v>13164</v>
      </c>
      <c r="C1820" t="s">
        <v>11314</v>
      </c>
      <c r="D1820" s="1" t="s">
        <v>16598</v>
      </c>
      <c r="E1820" t="s">
        <v>16599</v>
      </c>
      <c r="F1820" s="1" t="s">
        <v>16596</v>
      </c>
      <c r="G1820" t="s">
        <v>16597</v>
      </c>
      <c r="H1820" t="s">
        <v>16597</v>
      </c>
      <c r="I1820" s="2" t="str">
        <f t="shared" si="120"/>
        <v>OSM</v>
      </c>
      <c r="J1820" s="2" t="str">
        <f t="shared" si="117"/>
        <v>Google Maps</v>
      </c>
      <c r="K1820" s="2" t="str">
        <f t="shared" si="118"/>
        <v>Google Search</v>
      </c>
      <c r="M1820" t="str">
        <f t="shared" si="119"/>
        <v>insert into public.street_names_mappings(teryt_simc_code, teryt_ulic_code, teryt_street_name, osm_street_name) values ('0625243', '15139', 'Orkana', 'Orkana');</v>
      </c>
    </row>
    <row r="1821" spans="1:13" x14ac:dyDescent="0.3">
      <c r="A1821" t="s">
        <v>12737</v>
      </c>
      <c r="B1821" t="s">
        <v>15014</v>
      </c>
      <c r="C1821" t="s">
        <v>11848</v>
      </c>
      <c r="D1821" s="1" t="s">
        <v>12686</v>
      </c>
      <c r="E1821" t="s">
        <v>11848</v>
      </c>
      <c r="F1821" s="1" t="s">
        <v>16596</v>
      </c>
      <c r="G1821" t="s">
        <v>16597</v>
      </c>
      <c r="H1821" t="s">
        <v>16597</v>
      </c>
      <c r="I1821" s="2" t="str">
        <f t="shared" si="120"/>
        <v>OSM</v>
      </c>
      <c r="J1821" s="2" t="str">
        <f t="shared" ref="J1821:J1884" si="121">HYPERLINK(CONCATENATE("https://www.google.de/maps/search/",H1821,", ",E1821), "Google Maps")</f>
        <v>Google Maps</v>
      </c>
      <c r="K1821" s="2" t="str">
        <f t="shared" ref="K1821:K1884" si="122">HYPERLINK(CONCATENATE("https://www.google.de/search?q=", H1821, ", ",E1821), "Google Search")</f>
        <v>Google Search</v>
      </c>
      <c r="M1821" t="str">
        <f t="shared" ref="M1821:M1884" si="123">CONCATENATE("insert into public.street_names_mappings(teryt_simc_code, teryt_ulic_code, teryt_street_name, osm_street_name) values ('",D1821, "', '",F1821,"', '",G1821,"', '",H1821,"');")</f>
        <v>insert into public.street_names_mappings(teryt_simc_code, teryt_ulic_code, teryt_street_name, osm_street_name) values ('0953881', '15139', 'Orkana', 'Orkana');</v>
      </c>
    </row>
    <row r="1822" spans="1:13" x14ac:dyDescent="0.3">
      <c r="A1822" t="s">
        <v>12745</v>
      </c>
      <c r="B1822" t="s">
        <v>15456</v>
      </c>
      <c r="C1822" t="s">
        <v>328</v>
      </c>
      <c r="D1822" s="1" t="s">
        <v>1301</v>
      </c>
      <c r="E1822" t="s">
        <v>328</v>
      </c>
      <c r="F1822" s="1" t="s">
        <v>16596</v>
      </c>
      <c r="G1822" t="s">
        <v>16597</v>
      </c>
      <c r="H1822" t="s">
        <v>16597</v>
      </c>
      <c r="I1822" s="2" t="str">
        <f t="shared" si="120"/>
        <v>OSM</v>
      </c>
      <c r="J1822" s="2" t="str">
        <f t="shared" si="121"/>
        <v>Google Maps</v>
      </c>
      <c r="K1822" s="2" t="str">
        <f t="shared" si="122"/>
        <v>Google Search</v>
      </c>
      <c r="M1822" t="str">
        <f t="shared" si="123"/>
        <v>insert into public.street_names_mappings(teryt_simc_code, teryt_ulic_code, teryt_street_name, osm_street_name) values ('0988684', '15139', 'Orkana', 'Orkana');</v>
      </c>
    </row>
    <row r="1823" spans="1:13" x14ac:dyDescent="0.3">
      <c r="A1823" t="s">
        <v>12740</v>
      </c>
      <c r="B1823" t="s">
        <v>15342</v>
      </c>
      <c r="C1823" t="s">
        <v>270</v>
      </c>
      <c r="D1823" s="1" t="s">
        <v>1254</v>
      </c>
      <c r="E1823" t="s">
        <v>270</v>
      </c>
      <c r="F1823" s="1" t="s">
        <v>16596</v>
      </c>
      <c r="G1823" t="s">
        <v>16597</v>
      </c>
      <c r="H1823" t="s">
        <v>16597</v>
      </c>
      <c r="I1823" s="2" t="str">
        <f t="shared" si="120"/>
        <v>OSM</v>
      </c>
      <c r="J1823" s="2" t="str">
        <f t="shared" si="121"/>
        <v>Google Maps</v>
      </c>
      <c r="K1823" s="2" t="str">
        <f t="shared" si="122"/>
        <v>Google Search</v>
      </c>
      <c r="M1823" t="str">
        <f t="shared" si="123"/>
        <v>insert into public.street_names_mappings(teryt_simc_code, teryt_ulic_code, teryt_street_name, osm_street_name) values ('0945746', '15139', 'Orkana', 'Orkana');</v>
      </c>
    </row>
    <row r="1824" spans="1:13" x14ac:dyDescent="0.3">
      <c r="A1824" t="s">
        <v>12725</v>
      </c>
      <c r="B1824" t="s">
        <v>15690</v>
      </c>
      <c r="C1824" t="s">
        <v>1952</v>
      </c>
      <c r="D1824" s="1" t="s">
        <v>3869</v>
      </c>
      <c r="E1824" t="s">
        <v>1952</v>
      </c>
      <c r="F1824" s="1" t="s">
        <v>16600</v>
      </c>
      <c r="G1824" t="s">
        <v>16601</v>
      </c>
      <c r="H1824" t="s">
        <v>16601</v>
      </c>
      <c r="I1824" s="2" t="str">
        <f t="shared" si="120"/>
        <v>OSM</v>
      </c>
      <c r="J1824" s="2" t="str">
        <f t="shared" si="121"/>
        <v>Google Maps</v>
      </c>
      <c r="K1824" s="2" t="str">
        <f t="shared" si="122"/>
        <v>Google Search</v>
      </c>
      <c r="M1824" t="str">
        <f t="shared" si="123"/>
        <v>insert into public.street_names_mappings(teryt_simc_code, teryt_ulic_code, teryt_street_name, osm_street_name) values ('0977373', '15162', 'Orlińskiego', 'Orlińskiego');</v>
      </c>
    </row>
    <row r="1825" spans="1:13" x14ac:dyDescent="0.3">
      <c r="A1825" t="s">
        <v>12735</v>
      </c>
      <c r="B1825" t="s">
        <v>16602</v>
      </c>
      <c r="C1825" t="s">
        <v>9361</v>
      </c>
      <c r="D1825" s="1" t="s">
        <v>9362</v>
      </c>
      <c r="E1825" t="s">
        <v>9361</v>
      </c>
      <c r="F1825" s="1" t="s">
        <v>16603</v>
      </c>
      <c r="G1825" t="s">
        <v>16604</v>
      </c>
      <c r="H1825" t="s">
        <v>16604</v>
      </c>
      <c r="I1825" s="2" t="str">
        <f t="shared" si="120"/>
        <v>OSM</v>
      </c>
      <c r="J1825" s="2" t="str">
        <f t="shared" si="121"/>
        <v>Google Maps</v>
      </c>
      <c r="K1825" s="2" t="str">
        <f t="shared" si="122"/>
        <v>Google Search</v>
      </c>
      <c r="M1825" t="str">
        <f t="shared" si="123"/>
        <v>insert into public.street_names_mappings(teryt_simc_code, teryt_ulic_code, teryt_street_name, osm_street_name) values ('0103131', '15243', 'Osiedle 400-lecia', 'Osiedle 400-lecia');</v>
      </c>
    </row>
    <row r="1826" spans="1:13" x14ac:dyDescent="0.3">
      <c r="A1826" t="s">
        <v>12740</v>
      </c>
      <c r="B1826" t="s">
        <v>16189</v>
      </c>
      <c r="C1826" t="s">
        <v>11159</v>
      </c>
      <c r="D1826" s="1" t="s">
        <v>11997</v>
      </c>
      <c r="E1826" t="s">
        <v>11159</v>
      </c>
      <c r="F1826" s="1" t="s">
        <v>16605</v>
      </c>
      <c r="G1826" t="s">
        <v>16606</v>
      </c>
      <c r="H1826" t="s">
        <v>16606</v>
      </c>
      <c r="I1826" s="2" t="str">
        <f t="shared" si="120"/>
        <v>OSM</v>
      </c>
      <c r="J1826" s="2" t="str">
        <f t="shared" si="121"/>
        <v>Google Maps</v>
      </c>
      <c r="K1826" s="2" t="str">
        <f t="shared" si="122"/>
        <v>Google Search</v>
      </c>
      <c r="M1826" t="str">
        <f t="shared" si="123"/>
        <v>insert into public.street_names_mappings(teryt_simc_code, teryt_ulic_code, teryt_street_name, osm_street_name) values ('0938670', '15302', 'skwer Osiedlowy', 'skwer Osiedlowy');</v>
      </c>
    </row>
    <row r="1827" spans="1:13" x14ac:dyDescent="0.3">
      <c r="A1827" t="s">
        <v>12794</v>
      </c>
      <c r="B1827" t="s">
        <v>15694</v>
      </c>
      <c r="C1827" t="s">
        <v>11503</v>
      </c>
      <c r="D1827" s="1" t="s">
        <v>12329</v>
      </c>
      <c r="E1827" t="s">
        <v>11503</v>
      </c>
      <c r="F1827" s="1" t="s">
        <v>16607</v>
      </c>
      <c r="G1827" t="s">
        <v>16608</v>
      </c>
      <c r="H1827" t="s">
        <v>16608</v>
      </c>
      <c r="I1827" s="2" t="str">
        <f t="shared" si="120"/>
        <v>OSM</v>
      </c>
      <c r="J1827" s="2" t="str">
        <f t="shared" si="121"/>
        <v>Google Maps</v>
      </c>
      <c r="K1827" s="2" t="str">
        <f t="shared" si="122"/>
        <v>Google Search</v>
      </c>
      <c r="M1827" t="str">
        <f t="shared" si="123"/>
        <v>insert into public.street_names_mappings(teryt_simc_code, teryt_ulic_code, teryt_street_name, osm_street_name) values ('0932873', '15315', 'Osińskiego', 'Osińskiego');</v>
      </c>
    </row>
    <row r="1828" spans="1:13" x14ac:dyDescent="0.3">
      <c r="A1828" t="s">
        <v>12794</v>
      </c>
      <c r="B1828" t="s">
        <v>15958</v>
      </c>
      <c r="C1828" t="s">
        <v>3204</v>
      </c>
      <c r="D1828" s="1" t="s">
        <v>4726</v>
      </c>
      <c r="E1828" t="s">
        <v>3204</v>
      </c>
      <c r="F1828" s="1" t="s">
        <v>16607</v>
      </c>
      <c r="G1828" t="s">
        <v>16608</v>
      </c>
      <c r="H1828" t="s">
        <v>16608</v>
      </c>
      <c r="I1828" s="2" t="str">
        <f t="shared" si="120"/>
        <v>OSM</v>
      </c>
      <c r="J1828" s="2" t="str">
        <f t="shared" si="121"/>
        <v>Google Maps</v>
      </c>
      <c r="K1828" s="2" t="str">
        <f t="shared" si="122"/>
        <v>Google Search</v>
      </c>
      <c r="M1828" t="str">
        <f t="shared" si="123"/>
        <v>insert into public.street_names_mappings(teryt_simc_code, teryt_ulic_code, teryt_street_name, osm_street_name) values ('0964850', '15315', 'Osińskiego', 'Osińskiego');</v>
      </c>
    </row>
    <row r="1829" spans="1:13" x14ac:dyDescent="0.3">
      <c r="A1829" t="s">
        <v>12794</v>
      </c>
      <c r="B1829" t="s">
        <v>16036</v>
      </c>
      <c r="C1829" t="s">
        <v>8689</v>
      </c>
      <c r="D1829" s="1" t="s">
        <v>8690</v>
      </c>
      <c r="E1829" t="s">
        <v>8689</v>
      </c>
      <c r="F1829" s="1" t="s">
        <v>16607</v>
      </c>
      <c r="G1829" t="s">
        <v>16608</v>
      </c>
      <c r="H1829" t="s">
        <v>16608</v>
      </c>
      <c r="I1829" s="2" t="str">
        <f t="shared" si="120"/>
        <v>OSM</v>
      </c>
      <c r="J1829" s="2" t="str">
        <f t="shared" si="121"/>
        <v>Google Maps</v>
      </c>
      <c r="K1829" s="2" t="str">
        <f t="shared" si="122"/>
        <v>Google Search</v>
      </c>
      <c r="M1829" t="str">
        <f t="shared" si="123"/>
        <v>insert into public.street_names_mappings(teryt_simc_code, teryt_ulic_code, teryt_street_name, osm_street_name) values ('0964904', '15315', 'Osińskiego', 'Osińskiego');</v>
      </c>
    </row>
    <row r="1830" spans="1:13" x14ac:dyDescent="0.3">
      <c r="A1830" t="s">
        <v>12725</v>
      </c>
      <c r="B1830" t="s">
        <v>15378</v>
      </c>
      <c r="C1830" t="s">
        <v>11741</v>
      </c>
      <c r="D1830" s="1" t="s">
        <v>12579</v>
      </c>
      <c r="E1830" t="s">
        <v>11741</v>
      </c>
      <c r="F1830" s="1" t="s">
        <v>16607</v>
      </c>
      <c r="G1830" t="s">
        <v>16608</v>
      </c>
      <c r="H1830" t="s">
        <v>16608</v>
      </c>
      <c r="I1830" s="2" t="str">
        <f t="shared" si="120"/>
        <v>OSM</v>
      </c>
      <c r="J1830" s="2" t="str">
        <f t="shared" si="121"/>
        <v>Google Maps</v>
      </c>
      <c r="K1830" s="2" t="str">
        <f t="shared" si="122"/>
        <v>Google Search</v>
      </c>
      <c r="M1830" t="str">
        <f t="shared" si="123"/>
        <v>insert into public.street_names_mappings(teryt_simc_code, teryt_ulic_code, teryt_street_name, osm_street_name) values ('0932991', '15315', 'Osińskiego', 'Osińskiego');</v>
      </c>
    </row>
    <row r="1831" spans="1:13" x14ac:dyDescent="0.3">
      <c r="A1831" t="s">
        <v>12764</v>
      </c>
      <c r="B1831" t="s">
        <v>15054</v>
      </c>
      <c r="C1831" t="s">
        <v>2388</v>
      </c>
      <c r="D1831" s="1" t="s">
        <v>4147</v>
      </c>
      <c r="E1831" t="s">
        <v>2388</v>
      </c>
      <c r="F1831" s="1" t="s">
        <v>16609</v>
      </c>
      <c r="G1831" t="s">
        <v>16610</v>
      </c>
      <c r="H1831" t="s">
        <v>16610</v>
      </c>
      <c r="I1831" s="2" t="str">
        <f t="shared" si="120"/>
        <v>OSM</v>
      </c>
      <c r="J1831" s="2" t="str">
        <f t="shared" si="121"/>
        <v>Google Maps</v>
      </c>
      <c r="K1831" s="2" t="str">
        <f t="shared" si="122"/>
        <v>Google Search</v>
      </c>
      <c r="M1831" t="str">
        <f t="shared" si="123"/>
        <v>insert into public.street_names_mappings(teryt_simc_code, teryt_ulic_code, teryt_street_name, osm_street_name) values ('0983333', '15349', 'Ossowskiego', 'Ossowskiego');</v>
      </c>
    </row>
    <row r="1832" spans="1:13" x14ac:dyDescent="0.3">
      <c r="A1832" t="s">
        <v>12798</v>
      </c>
      <c r="B1832" t="s">
        <v>15461</v>
      </c>
      <c r="C1832" t="s">
        <v>11343</v>
      </c>
      <c r="D1832" s="1" t="s">
        <v>12188</v>
      </c>
      <c r="E1832" t="s">
        <v>11343</v>
      </c>
      <c r="F1832" s="1" t="s">
        <v>16609</v>
      </c>
      <c r="G1832" t="s">
        <v>16610</v>
      </c>
      <c r="H1832" t="s">
        <v>16610</v>
      </c>
      <c r="I1832" s="2" t="str">
        <f t="shared" si="120"/>
        <v>OSM</v>
      </c>
      <c r="J1832" s="2" t="str">
        <f t="shared" si="121"/>
        <v>Google Maps</v>
      </c>
      <c r="K1832" s="2" t="str">
        <f t="shared" si="122"/>
        <v>Google Search</v>
      </c>
      <c r="M1832" t="str">
        <f t="shared" si="123"/>
        <v>insert into public.street_names_mappings(teryt_simc_code, teryt_ulic_code, teryt_street_name, osm_street_name) values ('0965619', '15349', 'Ossowskiego', 'Ossowskiego');</v>
      </c>
    </row>
    <row r="1833" spans="1:13" x14ac:dyDescent="0.3">
      <c r="A1833" t="s">
        <v>12737</v>
      </c>
      <c r="B1833" t="s">
        <v>15175</v>
      </c>
      <c r="C1833" t="s">
        <v>2676</v>
      </c>
      <c r="D1833" s="1" t="s">
        <v>4333</v>
      </c>
      <c r="E1833" t="s">
        <v>2676</v>
      </c>
      <c r="F1833" s="1" t="s">
        <v>16609</v>
      </c>
      <c r="G1833" t="s">
        <v>16610</v>
      </c>
      <c r="H1833" t="s">
        <v>16610</v>
      </c>
      <c r="I1833" s="2" t="str">
        <f t="shared" si="120"/>
        <v>OSM</v>
      </c>
      <c r="J1833" s="2" t="str">
        <f t="shared" si="121"/>
        <v>Google Maps</v>
      </c>
      <c r="K1833" s="2" t="str">
        <f t="shared" si="122"/>
        <v>Google Search</v>
      </c>
      <c r="M1833" t="str">
        <f t="shared" si="123"/>
        <v>insert into public.street_names_mappings(teryt_simc_code, teryt_ulic_code, teryt_street_name, osm_street_name) values ('0981133', '15349', 'Ossowskiego', 'Ossowskiego');</v>
      </c>
    </row>
    <row r="1834" spans="1:13" x14ac:dyDescent="0.3">
      <c r="A1834" t="s">
        <v>12731</v>
      </c>
      <c r="B1834" t="s">
        <v>13071</v>
      </c>
      <c r="C1834" t="s">
        <v>11502</v>
      </c>
      <c r="D1834" s="1" t="s">
        <v>12328</v>
      </c>
      <c r="E1834" t="s">
        <v>11502</v>
      </c>
      <c r="F1834" s="1" t="s">
        <v>16611</v>
      </c>
      <c r="G1834" t="s">
        <v>16612</v>
      </c>
      <c r="H1834" t="s">
        <v>16612</v>
      </c>
      <c r="I1834" s="2" t="str">
        <f t="shared" si="120"/>
        <v>OSM</v>
      </c>
      <c r="J1834" s="2" t="str">
        <f t="shared" si="121"/>
        <v>Google Maps</v>
      </c>
      <c r="K1834" s="2" t="str">
        <f t="shared" si="122"/>
        <v>Google Search</v>
      </c>
      <c r="M1834" t="str">
        <f t="shared" si="123"/>
        <v>insert into public.street_names_mappings(teryt_simc_code, teryt_ulic_code, teryt_street_name, osm_street_name) values ('0930696', '15356', 'Ostaszewskiego', 'Ostaszewskiego');</v>
      </c>
    </row>
    <row r="1835" spans="1:13" x14ac:dyDescent="0.3">
      <c r="A1835" t="s">
        <v>12729</v>
      </c>
      <c r="B1835" t="s">
        <v>15718</v>
      </c>
      <c r="C1835" t="s">
        <v>5835</v>
      </c>
      <c r="D1835" s="1" t="s">
        <v>5836</v>
      </c>
      <c r="E1835" t="s">
        <v>5835</v>
      </c>
      <c r="F1835" s="1" t="s">
        <v>16613</v>
      </c>
      <c r="G1835" t="s">
        <v>16614</v>
      </c>
      <c r="H1835" t="s">
        <v>16614</v>
      </c>
      <c r="I1835" s="2" t="str">
        <f t="shared" si="120"/>
        <v>OSM</v>
      </c>
      <c r="J1835" s="2" t="str">
        <f t="shared" si="121"/>
        <v>Google Maps</v>
      </c>
      <c r="K1835" s="2" t="str">
        <f t="shared" si="122"/>
        <v>Google Search</v>
      </c>
      <c r="M1835" t="str">
        <f t="shared" si="123"/>
        <v>insert into public.street_names_mappings(teryt_simc_code, teryt_ulic_code, teryt_street_name, osm_street_name) values ('0967423', '15523', 'plac Paderewskiego', 'plac Paderewskiego');</v>
      </c>
    </row>
    <row r="1836" spans="1:13" x14ac:dyDescent="0.3">
      <c r="A1836" t="s">
        <v>12731</v>
      </c>
      <c r="B1836" t="s">
        <v>13063</v>
      </c>
      <c r="C1836" t="s">
        <v>11237</v>
      </c>
      <c r="D1836" s="1" t="s">
        <v>12071</v>
      </c>
      <c r="E1836" t="s">
        <v>11237</v>
      </c>
      <c r="F1836" s="1" t="s">
        <v>16615</v>
      </c>
      <c r="G1836" t="s">
        <v>16616</v>
      </c>
      <c r="H1836" t="s">
        <v>16616</v>
      </c>
      <c r="I1836" s="2" t="str">
        <f t="shared" si="120"/>
        <v>OSM</v>
      </c>
      <c r="J1836" s="2" t="str">
        <f t="shared" si="121"/>
        <v>Google Maps</v>
      </c>
      <c r="K1836" s="2" t="str">
        <f t="shared" si="122"/>
        <v>Google Search</v>
      </c>
      <c r="M1836" t="str">
        <f t="shared" si="123"/>
        <v>insert into public.street_names_mappings(teryt_simc_code, teryt_ulic_code, teryt_street_name, osm_street_name) values ('0563223', '15537', 'Padlewskiego', 'Padlewskiego');</v>
      </c>
    </row>
    <row r="1837" spans="1:13" x14ac:dyDescent="0.3">
      <c r="A1837" t="s">
        <v>12731</v>
      </c>
      <c r="B1837" t="s">
        <v>13071</v>
      </c>
      <c r="C1837" t="s">
        <v>11502</v>
      </c>
      <c r="D1837" s="1" t="s">
        <v>12328</v>
      </c>
      <c r="E1837" t="s">
        <v>11502</v>
      </c>
      <c r="F1837" s="1" t="s">
        <v>16615</v>
      </c>
      <c r="G1837" t="s">
        <v>16616</v>
      </c>
      <c r="H1837" t="s">
        <v>16616</v>
      </c>
      <c r="I1837" s="2" t="str">
        <f t="shared" si="120"/>
        <v>OSM</v>
      </c>
      <c r="J1837" s="2" t="str">
        <f t="shared" si="121"/>
        <v>Google Maps</v>
      </c>
      <c r="K1837" s="2" t="str">
        <f t="shared" si="122"/>
        <v>Google Search</v>
      </c>
      <c r="M1837" t="str">
        <f t="shared" si="123"/>
        <v>insert into public.street_names_mappings(teryt_simc_code, teryt_ulic_code, teryt_street_name, osm_street_name) values ('0930696', '15537', 'Padlewskiego', 'Padlewskiego');</v>
      </c>
    </row>
    <row r="1838" spans="1:13" x14ac:dyDescent="0.3">
      <c r="A1838" t="s">
        <v>12737</v>
      </c>
      <c r="B1838" t="s">
        <v>15014</v>
      </c>
      <c r="C1838" t="s">
        <v>81</v>
      </c>
      <c r="D1838" s="1" t="s">
        <v>1108</v>
      </c>
      <c r="E1838" t="s">
        <v>81</v>
      </c>
      <c r="F1838" s="1" t="s">
        <v>16615</v>
      </c>
      <c r="G1838" t="s">
        <v>16616</v>
      </c>
      <c r="H1838" t="s">
        <v>16616</v>
      </c>
      <c r="I1838" s="2" t="str">
        <f t="shared" si="120"/>
        <v>OSM</v>
      </c>
      <c r="J1838" s="2" t="str">
        <f t="shared" si="121"/>
        <v>Google Maps</v>
      </c>
      <c r="K1838" s="2" t="str">
        <f t="shared" si="122"/>
        <v>Google Search</v>
      </c>
      <c r="M1838" t="str">
        <f t="shared" si="123"/>
        <v>insert into public.street_names_mappings(teryt_simc_code, teryt_ulic_code, teryt_street_name, osm_street_name) values ('0953510', '15537', 'Padlewskiego', 'Padlewskiego');</v>
      </c>
    </row>
    <row r="1839" spans="1:13" x14ac:dyDescent="0.3">
      <c r="A1839" t="s">
        <v>12764</v>
      </c>
      <c r="B1839" t="s">
        <v>15538</v>
      </c>
      <c r="C1839" t="s">
        <v>6194</v>
      </c>
      <c r="D1839" s="1" t="s">
        <v>16617</v>
      </c>
      <c r="E1839" t="s">
        <v>16618</v>
      </c>
      <c r="F1839" s="1" t="s">
        <v>16619</v>
      </c>
      <c r="G1839" t="s">
        <v>16620</v>
      </c>
      <c r="H1839" t="s">
        <v>16620</v>
      </c>
      <c r="I1839" s="2" t="str">
        <f t="shared" si="120"/>
        <v>OSM</v>
      </c>
      <c r="J1839" s="2" t="str">
        <f t="shared" si="121"/>
        <v>Google Maps</v>
      </c>
      <c r="K1839" s="2" t="str">
        <f t="shared" si="122"/>
        <v>Google Search</v>
      </c>
      <c r="M1839" t="str">
        <f t="shared" si="123"/>
        <v>insert into public.street_names_mappings(teryt_simc_code, teryt_ulic_code, teryt_street_name, osm_street_name) values ('0093473', '15575', 'Palińskiego', 'Palińskiego');</v>
      </c>
    </row>
    <row r="1840" spans="1:13" x14ac:dyDescent="0.3">
      <c r="A1840" t="s">
        <v>12740</v>
      </c>
      <c r="B1840" t="s">
        <v>16189</v>
      </c>
      <c r="C1840" t="s">
        <v>11159</v>
      </c>
      <c r="D1840" s="1" t="s">
        <v>11997</v>
      </c>
      <c r="E1840" t="s">
        <v>11159</v>
      </c>
      <c r="F1840" s="1" t="s">
        <v>16619</v>
      </c>
      <c r="G1840" t="s">
        <v>16620</v>
      </c>
      <c r="H1840" t="s">
        <v>16620</v>
      </c>
      <c r="I1840" s="2" t="str">
        <f t="shared" si="120"/>
        <v>OSM</v>
      </c>
      <c r="J1840" s="2" t="str">
        <f t="shared" si="121"/>
        <v>Google Maps</v>
      </c>
      <c r="K1840" s="2" t="str">
        <f t="shared" si="122"/>
        <v>Google Search</v>
      </c>
      <c r="M1840" t="str">
        <f t="shared" si="123"/>
        <v>insert into public.street_names_mappings(teryt_simc_code, teryt_ulic_code, teryt_street_name, osm_street_name) values ('0938670', '15575', 'Palińskiego', 'Palińskiego');</v>
      </c>
    </row>
    <row r="1841" spans="1:13" x14ac:dyDescent="0.3">
      <c r="A1841" t="s">
        <v>12727</v>
      </c>
      <c r="B1841" t="s">
        <v>15617</v>
      </c>
      <c r="C1841" t="s">
        <v>9556</v>
      </c>
      <c r="D1841" s="1" t="s">
        <v>9557</v>
      </c>
      <c r="E1841" t="s">
        <v>9556</v>
      </c>
      <c r="F1841" s="1" t="s">
        <v>16621</v>
      </c>
      <c r="G1841" t="s">
        <v>16622</v>
      </c>
      <c r="H1841" t="s">
        <v>16622</v>
      </c>
      <c r="I1841" s="2" t="str">
        <f t="shared" si="120"/>
        <v>OSM</v>
      </c>
      <c r="J1841" s="2" t="str">
        <f t="shared" si="121"/>
        <v>Google Maps</v>
      </c>
      <c r="K1841" s="2" t="str">
        <f t="shared" si="122"/>
        <v>Google Search</v>
      </c>
      <c r="M1841" t="str">
        <f t="shared" si="123"/>
        <v>insert into public.street_names_mappings(teryt_simc_code, teryt_ulic_code, teryt_street_name, osm_street_name) values ('0023076', '15591', 'park Pałacowy', 'park Pałacowy');</v>
      </c>
    </row>
    <row r="1842" spans="1:13" x14ac:dyDescent="0.3">
      <c r="A1842" t="s">
        <v>12731</v>
      </c>
      <c r="B1842" t="s">
        <v>13058</v>
      </c>
      <c r="C1842" t="s">
        <v>11187</v>
      </c>
      <c r="D1842" s="1" t="s">
        <v>12024</v>
      </c>
      <c r="E1842" t="s">
        <v>11187</v>
      </c>
      <c r="F1842" s="1" t="s">
        <v>16623</v>
      </c>
      <c r="G1842" t="s">
        <v>16624</v>
      </c>
      <c r="H1842" t="s">
        <v>16624</v>
      </c>
      <c r="I1842" s="2" t="str">
        <f t="shared" si="120"/>
        <v>OSM</v>
      </c>
      <c r="J1842" s="2" t="str">
        <f t="shared" si="121"/>
        <v>Google Maps</v>
      </c>
      <c r="K1842" s="2" t="str">
        <f t="shared" si="122"/>
        <v>Google Search</v>
      </c>
      <c r="M1842" t="str">
        <f t="shared" si="123"/>
        <v>insert into public.street_names_mappings(teryt_simc_code, teryt_ulic_code, teryt_street_name, osm_street_name) values ('0617203', '15675', 'Papuzińskiego', 'Papuzińskiego');</v>
      </c>
    </row>
    <row r="1843" spans="1:13" x14ac:dyDescent="0.3">
      <c r="A1843" t="s">
        <v>12759</v>
      </c>
      <c r="B1843" t="s">
        <v>16625</v>
      </c>
      <c r="C1843" t="s">
        <v>16626</v>
      </c>
      <c r="D1843" s="1" t="s">
        <v>16627</v>
      </c>
      <c r="E1843" t="s">
        <v>16626</v>
      </c>
      <c r="F1843" s="1" t="s">
        <v>16628</v>
      </c>
      <c r="G1843" t="s">
        <v>16629</v>
      </c>
      <c r="H1843" t="s">
        <v>16629</v>
      </c>
      <c r="I1843" s="2" t="str">
        <f t="shared" si="120"/>
        <v>OSM</v>
      </c>
      <c r="J1843" s="2" t="str">
        <f t="shared" si="121"/>
        <v>Google Maps</v>
      </c>
      <c r="K1843" s="2" t="str">
        <f t="shared" si="122"/>
        <v>Google Search</v>
      </c>
      <c r="M1843" t="str">
        <f t="shared" si="123"/>
        <v>insert into public.street_names_mappings(teryt_simc_code, teryt_ulic_code, teryt_street_name, osm_street_name) values ('0976451', '15689', 'Parczewskiego', 'Parczewskiego');</v>
      </c>
    </row>
    <row r="1844" spans="1:13" x14ac:dyDescent="0.3">
      <c r="A1844" t="s">
        <v>12729</v>
      </c>
      <c r="B1844" t="s">
        <v>15331</v>
      </c>
      <c r="C1844" t="s">
        <v>738</v>
      </c>
      <c r="D1844" s="1" t="s">
        <v>1602</v>
      </c>
      <c r="E1844" t="s">
        <v>738</v>
      </c>
      <c r="F1844" s="1" t="s">
        <v>16630</v>
      </c>
      <c r="G1844" t="s">
        <v>16631</v>
      </c>
      <c r="H1844" t="s">
        <v>16631</v>
      </c>
      <c r="I1844" s="2" t="str">
        <f t="shared" si="120"/>
        <v>OSM</v>
      </c>
      <c r="J1844" s="2" t="str">
        <f t="shared" si="121"/>
        <v>Google Maps</v>
      </c>
      <c r="K1844" s="2" t="str">
        <f t="shared" si="122"/>
        <v>Google Search</v>
      </c>
      <c r="M1844" t="str">
        <f t="shared" si="123"/>
        <v>insert into public.street_names_mappings(teryt_simc_code, teryt_ulic_code, teryt_street_name, osm_street_name) values ('0372931', '15697', 'park', 'park');</v>
      </c>
    </row>
    <row r="1845" spans="1:13" x14ac:dyDescent="0.3">
      <c r="A1845" t="s">
        <v>12794</v>
      </c>
      <c r="B1845" t="s">
        <v>15601</v>
      </c>
      <c r="C1845" t="s">
        <v>11577</v>
      </c>
      <c r="D1845" s="1" t="s">
        <v>12407</v>
      </c>
      <c r="E1845" t="s">
        <v>11577</v>
      </c>
      <c r="F1845" s="1" t="s">
        <v>16630</v>
      </c>
      <c r="G1845" t="s">
        <v>16631</v>
      </c>
      <c r="H1845" t="s">
        <v>16631</v>
      </c>
      <c r="I1845" s="2" t="str">
        <f t="shared" si="120"/>
        <v>OSM</v>
      </c>
      <c r="J1845" s="2" t="str">
        <f t="shared" si="121"/>
        <v>Google Maps</v>
      </c>
      <c r="K1845" s="2" t="str">
        <f t="shared" si="122"/>
        <v>Google Search</v>
      </c>
      <c r="M1845" t="str">
        <f t="shared" si="123"/>
        <v>insert into public.street_names_mappings(teryt_simc_code, teryt_ulic_code, teryt_street_name, osm_street_name) values ('0932956', '15697', 'park', 'park');</v>
      </c>
    </row>
    <row r="1846" spans="1:13" x14ac:dyDescent="0.3">
      <c r="A1846" t="s">
        <v>12737</v>
      </c>
      <c r="B1846" t="s">
        <v>15512</v>
      </c>
      <c r="C1846" t="s">
        <v>600</v>
      </c>
      <c r="D1846" s="1" t="s">
        <v>1506</v>
      </c>
      <c r="E1846" t="s">
        <v>600</v>
      </c>
      <c r="F1846" s="1" t="s">
        <v>16630</v>
      </c>
      <c r="G1846" t="s">
        <v>16631</v>
      </c>
      <c r="H1846" t="s">
        <v>16631</v>
      </c>
      <c r="I1846" s="2" t="str">
        <f t="shared" si="120"/>
        <v>OSM</v>
      </c>
      <c r="J1846" s="2" t="str">
        <f t="shared" si="121"/>
        <v>Google Maps</v>
      </c>
      <c r="K1846" s="2" t="str">
        <f t="shared" si="122"/>
        <v>Google Search</v>
      </c>
      <c r="M1846" t="str">
        <f t="shared" si="123"/>
        <v>insert into public.street_names_mappings(teryt_simc_code, teryt_ulic_code, teryt_street_name, osm_street_name) values ('0972513', '15697', 'park', 'park');</v>
      </c>
    </row>
    <row r="1847" spans="1:13" x14ac:dyDescent="0.3">
      <c r="A1847" t="s">
        <v>12729</v>
      </c>
      <c r="B1847" t="s">
        <v>15331</v>
      </c>
      <c r="C1847" t="s">
        <v>738</v>
      </c>
      <c r="D1847" s="1" t="s">
        <v>1643</v>
      </c>
      <c r="E1847" t="s">
        <v>798</v>
      </c>
      <c r="F1847" s="1" t="s">
        <v>16630</v>
      </c>
      <c r="G1847" t="s">
        <v>16631</v>
      </c>
      <c r="H1847" t="s">
        <v>16631</v>
      </c>
      <c r="I1847" s="2" t="str">
        <f t="shared" si="120"/>
        <v>OSM</v>
      </c>
      <c r="J1847" s="2" t="str">
        <f t="shared" si="121"/>
        <v>Google Maps</v>
      </c>
      <c r="K1847" s="2" t="str">
        <f t="shared" si="122"/>
        <v>Google Search</v>
      </c>
      <c r="M1847" t="str">
        <f t="shared" si="123"/>
        <v>insert into public.street_names_mappings(teryt_simc_code, teryt_ulic_code, teryt_street_name, osm_street_name) values ('0373037', '15697', 'park', 'park');</v>
      </c>
    </row>
    <row r="1848" spans="1:13" x14ac:dyDescent="0.3">
      <c r="A1848" t="s">
        <v>12729</v>
      </c>
      <c r="B1848" t="s">
        <v>15106</v>
      </c>
      <c r="C1848" t="s">
        <v>3256</v>
      </c>
      <c r="D1848" s="1" t="s">
        <v>4762</v>
      </c>
      <c r="E1848" t="s">
        <v>3256</v>
      </c>
      <c r="F1848" s="1" t="s">
        <v>16632</v>
      </c>
      <c r="G1848" t="s">
        <v>16633</v>
      </c>
      <c r="H1848" t="s">
        <v>16633</v>
      </c>
      <c r="I1848" s="2" t="str">
        <f t="shared" si="120"/>
        <v>OSM</v>
      </c>
      <c r="J1848" s="2" t="str">
        <f t="shared" si="121"/>
        <v>Google Maps</v>
      </c>
      <c r="K1848" s="2" t="str">
        <f t="shared" si="122"/>
        <v>Google Search</v>
      </c>
      <c r="M1848" t="str">
        <f t="shared" si="123"/>
        <v>insert into public.street_names_mappings(teryt_simc_code, teryt_ulic_code, teryt_street_name, osm_street_name) values ('0949388', '15700', 'Park Kościuszki', 'Park Kościuszki');</v>
      </c>
    </row>
    <row r="1849" spans="1:13" x14ac:dyDescent="0.3">
      <c r="A1849" t="s">
        <v>12729</v>
      </c>
      <c r="B1849" t="s">
        <v>15774</v>
      </c>
      <c r="C1849" t="s">
        <v>1914</v>
      </c>
      <c r="D1849" s="1" t="s">
        <v>5067</v>
      </c>
      <c r="E1849" t="s">
        <v>1914</v>
      </c>
      <c r="F1849" s="1" t="s">
        <v>16634</v>
      </c>
      <c r="G1849" t="s">
        <v>16438</v>
      </c>
      <c r="H1849" t="s">
        <v>16438</v>
      </c>
      <c r="I1849" s="2" t="str">
        <f t="shared" si="120"/>
        <v>OSM</v>
      </c>
      <c r="J1849" s="2" t="str">
        <f t="shared" si="121"/>
        <v>Google Maps</v>
      </c>
      <c r="K1849" s="2" t="str">
        <f t="shared" si="122"/>
        <v>Google Search</v>
      </c>
      <c r="M1849" t="str">
        <f t="shared" si="123"/>
        <v>insert into public.street_names_mappings(teryt_simc_code, teryt_ulic_code, teryt_street_name, osm_street_name) values ('0936569', '15702', 'park Miejski', 'park Miejski');</v>
      </c>
    </row>
    <row r="1850" spans="1:13" x14ac:dyDescent="0.3">
      <c r="A1850" t="s">
        <v>12740</v>
      </c>
      <c r="B1850" t="s">
        <v>15624</v>
      </c>
      <c r="C1850" t="s">
        <v>11736</v>
      </c>
      <c r="D1850" s="1" t="s">
        <v>12574</v>
      </c>
      <c r="E1850" t="s">
        <v>11736</v>
      </c>
      <c r="F1850" s="1" t="s">
        <v>16635</v>
      </c>
      <c r="G1850" t="s">
        <v>16636</v>
      </c>
      <c r="H1850" t="s">
        <v>16636</v>
      </c>
      <c r="I1850" s="2" t="str">
        <f t="shared" si="120"/>
        <v>OSM</v>
      </c>
      <c r="J1850" s="2" t="str">
        <f t="shared" si="121"/>
        <v>Google Maps</v>
      </c>
      <c r="K1850" s="2" t="str">
        <f t="shared" si="122"/>
        <v>Google Search</v>
      </c>
      <c r="M1850" t="str">
        <f t="shared" si="123"/>
        <v>insert into public.street_names_mappings(teryt_simc_code, teryt_ulic_code, teryt_street_name, osm_street_name) values ('0932413', '15766', 'Pasierbińskiego', 'Pasierbińskiego');</v>
      </c>
    </row>
    <row r="1851" spans="1:13" x14ac:dyDescent="0.3">
      <c r="A1851" t="s">
        <v>12800</v>
      </c>
      <c r="B1851" t="s">
        <v>16114</v>
      </c>
      <c r="C1851" t="s">
        <v>104</v>
      </c>
      <c r="D1851" s="1" t="s">
        <v>1130</v>
      </c>
      <c r="E1851" t="s">
        <v>104</v>
      </c>
      <c r="F1851" s="1" t="s">
        <v>16637</v>
      </c>
      <c r="G1851" t="s">
        <v>16638</v>
      </c>
      <c r="H1851" t="s">
        <v>16638</v>
      </c>
      <c r="I1851" s="2" t="str">
        <f t="shared" si="120"/>
        <v>OSM</v>
      </c>
      <c r="J1851" s="2" t="str">
        <f t="shared" si="121"/>
        <v>Google Maps</v>
      </c>
      <c r="K1851" s="2" t="str">
        <f t="shared" si="122"/>
        <v>Google Search</v>
      </c>
      <c r="M1851" t="str">
        <f t="shared" si="123"/>
        <v>insert into public.street_names_mappings(teryt_simc_code, teryt_ulic_code, teryt_street_name, osm_street_name) values ('0986283', '15779', 'wybrzeże Ludwika Pasteura', 'wybrzeże Ludwika Pasteura');</v>
      </c>
    </row>
    <row r="1852" spans="1:13" x14ac:dyDescent="0.3">
      <c r="A1852" t="s">
        <v>12723</v>
      </c>
      <c r="B1852" t="s">
        <v>15350</v>
      </c>
      <c r="C1852" t="s">
        <v>3058</v>
      </c>
      <c r="D1852" s="1" t="s">
        <v>4584</v>
      </c>
      <c r="E1852" t="s">
        <v>3058</v>
      </c>
      <c r="F1852" s="1" t="s">
        <v>16639</v>
      </c>
      <c r="G1852" t="s">
        <v>16640</v>
      </c>
      <c r="H1852" t="s">
        <v>16640</v>
      </c>
      <c r="I1852" s="2" t="str">
        <f t="shared" si="120"/>
        <v>OSM</v>
      </c>
      <c r="J1852" s="2" t="str">
        <f t="shared" si="121"/>
        <v>Google Maps</v>
      </c>
      <c r="K1852" s="2" t="str">
        <f t="shared" si="122"/>
        <v>Google Search</v>
      </c>
      <c r="M1852" t="str">
        <f t="shared" si="123"/>
        <v>insert into public.street_names_mappings(teryt_simc_code, teryt_ulic_code, teryt_street_name, osm_street_name) values ('0963359', '15791', 'Paszkiewicza', 'Paszkiewicza');</v>
      </c>
    </row>
    <row r="1853" spans="1:13" x14ac:dyDescent="0.3">
      <c r="A1853" t="s">
        <v>12759</v>
      </c>
      <c r="B1853" t="s">
        <v>15035</v>
      </c>
      <c r="C1853" t="s">
        <v>3170</v>
      </c>
      <c r="D1853" s="1" t="s">
        <v>4689</v>
      </c>
      <c r="E1853" t="s">
        <v>3170</v>
      </c>
      <c r="F1853" s="1" t="s">
        <v>16641</v>
      </c>
      <c r="G1853" t="s">
        <v>16642</v>
      </c>
      <c r="H1853" t="s">
        <v>16642</v>
      </c>
      <c r="I1853" s="2" t="str">
        <f t="shared" si="120"/>
        <v>OSM</v>
      </c>
      <c r="J1853" s="2" t="str">
        <f t="shared" si="121"/>
        <v>Google Maps</v>
      </c>
      <c r="K1853" s="2" t="str">
        <f t="shared" si="122"/>
        <v>Google Search</v>
      </c>
      <c r="M1853" t="str">
        <f t="shared" si="123"/>
        <v>insert into public.street_names_mappings(teryt_simc_code, teryt_ulic_code, teryt_street_name, osm_street_name) values ('0976557', '15794', 'Paszkowskiego', 'Paszkowskiego');</v>
      </c>
    </row>
    <row r="1854" spans="1:13" x14ac:dyDescent="0.3">
      <c r="A1854" t="s">
        <v>12727</v>
      </c>
      <c r="B1854" t="s">
        <v>16643</v>
      </c>
      <c r="C1854" t="s">
        <v>16644</v>
      </c>
      <c r="D1854" s="1" t="s">
        <v>16645</v>
      </c>
      <c r="E1854" t="s">
        <v>16644</v>
      </c>
      <c r="F1854" s="1" t="s">
        <v>16646</v>
      </c>
      <c r="G1854" t="s">
        <v>16647</v>
      </c>
      <c r="H1854" t="s">
        <v>16647</v>
      </c>
      <c r="I1854" s="2" t="str">
        <f t="shared" si="120"/>
        <v>OSM</v>
      </c>
      <c r="J1854" s="2" t="str">
        <f t="shared" si="121"/>
        <v>Google Maps</v>
      </c>
      <c r="K1854" s="2" t="str">
        <f t="shared" si="122"/>
        <v>Google Search</v>
      </c>
      <c r="M1854" t="str">
        <f t="shared" si="123"/>
        <v>insert into public.street_names_mappings(teryt_simc_code, teryt_ulic_code, teryt_street_name, osm_street_name) values ('0957560', '15830', 'Pawełki', 'Pawełki');</v>
      </c>
    </row>
    <row r="1855" spans="1:13" x14ac:dyDescent="0.3">
      <c r="A1855" t="s">
        <v>12729</v>
      </c>
      <c r="B1855" t="s">
        <v>15196</v>
      </c>
      <c r="C1855" t="s">
        <v>9607</v>
      </c>
      <c r="D1855" s="1" t="s">
        <v>9608</v>
      </c>
      <c r="E1855" t="s">
        <v>9607</v>
      </c>
      <c r="F1855" s="1" t="s">
        <v>16648</v>
      </c>
      <c r="G1855" t="s">
        <v>16649</v>
      </c>
      <c r="H1855" t="s">
        <v>16649</v>
      </c>
      <c r="I1855" s="2" t="str">
        <f t="shared" si="120"/>
        <v>OSM</v>
      </c>
      <c r="J1855" s="2" t="str">
        <f t="shared" si="121"/>
        <v>Google Maps</v>
      </c>
      <c r="K1855" s="2" t="str">
        <f t="shared" si="122"/>
        <v>Google Search</v>
      </c>
      <c r="M1855" t="str">
        <f t="shared" si="123"/>
        <v>insert into public.street_names_mappings(teryt_simc_code, teryt_ulic_code, teryt_street_name, osm_street_name) values ('0195564', '15872', 'Pawłowskiego', 'Pawłowskiego');</v>
      </c>
    </row>
    <row r="1856" spans="1:13" x14ac:dyDescent="0.3">
      <c r="A1856" t="s">
        <v>12725</v>
      </c>
      <c r="B1856" t="s">
        <v>15032</v>
      </c>
      <c r="C1856" t="s">
        <v>41</v>
      </c>
      <c r="D1856" s="1" t="s">
        <v>1069</v>
      </c>
      <c r="E1856" t="s">
        <v>41</v>
      </c>
      <c r="F1856" s="1" t="s">
        <v>16650</v>
      </c>
      <c r="G1856" t="s">
        <v>16651</v>
      </c>
      <c r="H1856" t="s">
        <v>16651</v>
      </c>
      <c r="I1856" s="2" t="str">
        <f t="shared" si="120"/>
        <v>OSM</v>
      </c>
      <c r="J1856" s="2" t="str">
        <f t="shared" si="121"/>
        <v>Google Maps</v>
      </c>
      <c r="K1856" s="2" t="str">
        <f t="shared" si="122"/>
        <v>Google Search</v>
      </c>
      <c r="M1856" t="str">
        <f t="shared" si="123"/>
        <v>insert into public.street_names_mappings(teryt_simc_code, teryt_ulic_code, teryt_street_name, osm_street_name) values ('0934100', '15946', 'Perkuna', 'Perkuna');</v>
      </c>
    </row>
    <row r="1857" spans="1:13" x14ac:dyDescent="0.3">
      <c r="A1857" t="s">
        <v>12729</v>
      </c>
      <c r="B1857" t="s">
        <v>15506</v>
      </c>
      <c r="C1857" t="s">
        <v>235</v>
      </c>
      <c r="D1857" s="1" t="s">
        <v>1231</v>
      </c>
      <c r="E1857" t="s">
        <v>235</v>
      </c>
      <c r="F1857" s="1" t="s">
        <v>16650</v>
      </c>
      <c r="G1857" t="s">
        <v>16651</v>
      </c>
      <c r="H1857" t="s">
        <v>16651</v>
      </c>
      <c r="I1857" s="2" t="str">
        <f t="shared" si="120"/>
        <v>OSM</v>
      </c>
      <c r="J1857" s="2" t="str">
        <f t="shared" si="121"/>
        <v>Google Maps</v>
      </c>
      <c r="K1857" s="2" t="str">
        <f t="shared" si="122"/>
        <v>Google Search</v>
      </c>
      <c r="M1857" t="str">
        <f t="shared" si="123"/>
        <v>insert into public.street_names_mappings(teryt_simc_code, teryt_ulic_code, teryt_street_name, osm_street_name) values ('0969400', '15946', 'Perkuna', 'Perkuna');</v>
      </c>
    </row>
    <row r="1858" spans="1:13" x14ac:dyDescent="0.3">
      <c r="A1858" t="s">
        <v>12743</v>
      </c>
      <c r="B1858" t="s">
        <v>15190</v>
      </c>
      <c r="C1858" t="s">
        <v>290</v>
      </c>
      <c r="D1858" s="1" t="s">
        <v>1270</v>
      </c>
      <c r="E1858" t="s">
        <v>290</v>
      </c>
      <c r="F1858" s="1" t="s">
        <v>16650</v>
      </c>
      <c r="G1858" t="s">
        <v>16651</v>
      </c>
      <c r="H1858" t="s">
        <v>16651</v>
      </c>
      <c r="I1858" s="2" t="str">
        <f t="shared" si="120"/>
        <v>OSM</v>
      </c>
      <c r="J1858" s="2" t="str">
        <f t="shared" si="121"/>
        <v>Google Maps</v>
      </c>
      <c r="K1858" s="2" t="str">
        <f t="shared" si="122"/>
        <v>Google Search</v>
      </c>
      <c r="M1858" t="str">
        <f t="shared" si="123"/>
        <v>insert into public.street_names_mappings(teryt_simc_code, teryt_ulic_code, teryt_street_name, osm_street_name) values ('0977976', '15946', 'Perkuna', 'Perkuna');</v>
      </c>
    </row>
    <row r="1859" spans="1:13" x14ac:dyDescent="0.3">
      <c r="A1859" t="s">
        <v>12731</v>
      </c>
      <c r="B1859" t="s">
        <v>13074</v>
      </c>
      <c r="C1859" t="s">
        <v>11781</v>
      </c>
      <c r="D1859" s="1" t="s">
        <v>12621</v>
      </c>
      <c r="E1859" t="s">
        <v>11781</v>
      </c>
      <c r="F1859" s="1" t="s">
        <v>16650</v>
      </c>
      <c r="G1859" t="s">
        <v>16651</v>
      </c>
      <c r="H1859" t="s">
        <v>16651</v>
      </c>
      <c r="I1859" s="2" t="str">
        <f t="shared" si="120"/>
        <v>OSM</v>
      </c>
      <c r="J1859" s="2" t="str">
        <f t="shared" si="121"/>
        <v>Google Maps</v>
      </c>
      <c r="K1859" s="2" t="str">
        <f t="shared" si="122"/>
        <v>Google Search</v>
      </c>
      <c r="M1859" t="str">
        <f t="shared" si="123"/>
        <v>insert into public.street_names_mappings(teryt_simc_code, teryt_ulic_code, teryt_street_name, osm_street_name) values ('0918123', '15946', 'Perkuna', 'Perkuna');</v>
      </c>
    </row>
    <row r="1860" spans="1:13" x14ac:dyDescent="0.3">
      <c r="A1860" t="s">
        <v>12731</v>
      </c>
      <c r="B1860" t="s">
        <v>13305</v>
      </c>
      <c r="C1860" t="s">
        <v>11642</v>
      </c>
      <c r="D1860" s="1" t="s">
        <v>12473</v>
      </c>
      <c r="E1860" t="s">
        <v>11642</v>
      </c>
      <c r="F1860" s="1" t="s">
        <v>16652</v>
      </c>
      <c r="G1860" t="s">
        <v>16653</v>
      </c>
      <c r="H1860" t="s">
        <v>16653</v>
      </c>
      <c r="I1860" s="2" t="str">
        <f t="shared" si="120"/>
        <v>OSM</v>
      </c>
      <c r="J1860" s="2" t="str">
        <f t="shared" si="121"/>
        <v>Google Maps</v>
      </c>
      <c r="K1860" s="2" t="str">
        <f t="shared" si="122"/>
        <v>Google Search</v>
      </c>
      <c r="M1860" t="str">
        <f t="shared" si="123"/>
        <v>insert into public.street_names_mappings(teryt_simc_code, teryt_ulic_code, teryt_street_name, osm_street_name) values ('0972750', '15961', 'dr Stefanii Perzanowskiej', 'dr Stefanii Perzanowskiej');</v>
      </c>
    </row>
    <row r="1861" spans="1:13" x14ac:dyDescent="0.3">
      <c r="A1861" t="s">
        <v>12737</v>
      </c>
      <c r="B1861" t="s">
        <v>15479</v>
      </c>
      <c r="C1861" t="s">
        <v>573</v>
      </c>
      <c r="D1861" s="1" t="s">
        <v>1485</v>
      </c>
      <c r="E1861" t="s">
        <v>573</v>
      </c>
      <c r="F1861" s="1" t="s">
        <v>16654</v>
      </c>
      <c r="G1861" t="s">
        <v>16655</v>
      </c>
      <c r="H1861" t="s">
        <v>16655</v>
      </c>
      <c r="I1861" s="2" t="str">
        <f t="shared" si="120"/>
        <v>OSM</v>
      </c>
      <c r="J1861" s="2" t="str">
        <f t="shared" si="121"/>
        <v>Google Maps</v>
      </c>
      <c r="K1861" s="2" t="str">
        <f t="shared" si="122"/>
        <v>Google Search</v>
      </c>
      <c r="M1861" t="str">
        <f t="shared" si="123"/>
        <v>insert into public.street_names_mappings(teryt_simc_code, teryt_ulic_code, teryt_street_name, osm_street_name) values ('0982345', '15978', 'Petrycego', 'Petrycego');</v>
      </c>
    </row>
    <row r="1862" spans="1:13" x14ac:dyDescent="0.3">
      <c r="A1862" t="s">
        <v>12745</v>
      </c>
      <c r="B1862" t="s">
        <v>15456</v>
      </c>
      <c r="C1862" t="s">
        <v>7453</v>
      </c>
      <c r="D1862" s="1" t="s">
        <v>12154</v>
      </c>
      <c r="E1862" t="s">
        <v>7453</v>
      </c>
      <c r="F1862" s="1" t="s">
        <v>16656</v>
      </c>
      <c r="G1862" t="s">
        <v>16657</v>
      </c>
      <c r="H1862" t="s">
        <v>16657</v>
      </c>
      <c r="I1862" s="2" t="str">
        <f t="shared" si="120"/>
        <v>OSM</v>
      </c>
      <c r="J1862" s="2" t="str">
        <f t="shared" si="121"/>
        <v>Google Maps</v>
      </c>
      <c r="K1862" s="2" t="str">
        <f t="shared" si="122"/>
        <v>Google Search</v>
      </c>
      <c r="M1862" t="str">
        <f t="shared" si="123"/>
        <v>insert into public.street_names_mappings(teryt_simc_code, teryt_ulic_code, teryt_street_name, osm_street_name) values ('0988431', '16069', 'Piątkowskiego', 'Piątkowskiego');</v>
      </c>
    </row>
    <row r="1863" spans="1:13" x14ac:dyDescent="0.3">
      <c r="A1863" t="s">
        <v>12740</v>
      </c>
      <c r="B1863" t="s">
        <v>15552</v>
      </c>
      <c r="C1863" t="s">
        <v>11405</v>
      </c>
      <c r="D1863" s="1" t="s">
        <v>16658</v>
      </c>
      <c r="E1863" t="s">
        <v>16659</v>
      </c>
      <c r="F1863" s="1" t="s">
        <v>16660</v>
      </c>
      <c r="G1863" t="s">
        <v>16661</v>
      </c>
      <c r="H1863" t="s">
        <v>16661</v>
      </c>
      <c r="I1863" s="2" t="str">
        <f t="shared" si="120"/>
        <v>OSM</v>
      </c>
      <c r="J1863" s="2" t="str">
        <f t="shared" si="121"/>
        <v>Google Maps</v>
      </c>
      <c r="K1863" s="2" t="str">
        <f t="shared" si="122"/>
        <v>Google Search</v>
      </c>
      <c r="M1863" t="str">
        <f t="shared" si="123"/>
        <v>insert into public.street_names_mappings(teryt_simc_code, teryt_ulic_code, teryt_street_name, osm_street_name) values ('0215344', '16096', 'Piecucha', 'Piecucha');</v>
      </c>
    </row>
    <row r="1864" spans="1:13" x14ac:dyDescent="0.3">
      <c r="A1864" t="s">
        <v>12731</v>
      </c>
      <c r="B1864" t="s">
        <v>13077</v>
      </c>
      <c r="C1864" t="s">
        <v>11481</v>
      </c>
      <c r="D1864" s="1" t="s">
        <v>12309</v>
      </c>
      <c r="E1864" t="s">
        <v>11481</v>
      </c>
      <c r="F1864" s="1" t="s">
        <v>16662</v>
      </c>
      <c r="G1864" t="s">
        <v>16663</v>
      </c>
      <c r="H1864" t="s">
        <v>16663</v>
      </c>
      <c r="I1864" s="2" t="str">
        <f t="shared" si="120"/>
        <v>OSM</v>
      </c>
      <c r="J1864" s="2" t="str">
        <f t="shared" si="121"/>
        <v>Google Maps</v>
      </c>
      <c r="K1864" s="2" t="str">
        <f t="shared" si="122"/>
        <v>Google Search</v>
      </c>
      <c r="M1864" t="str">
        <f t="shared" si="123"/>
        <v>insert into public.street_names_mappings(teryt_simc_code, teryt_ulic_code, teryt_street_name, osm_street_name) values ('0920901', '16125', 'Pieniążka', 'Pieniążka');</v>
      </c>
    </row>
    <row r="1865" spans="1:13" x14ac:dyDescent="0.3">
      <c r="A1865" t="s">
        <v>12794</v>
      </c>
      <c r="B1865" t="s">
        <v>15470</v>
      </c>
      <c r="C1865" t="s">
        <v>2032</v>
      </c>
      <c r="D1865" s="1" t="s">
        <v>3919</v>
      </c>
      <c r="E1865" t="s">
        <v>2032</v>
      </c>
      <c r="F1865" s="1" t="s">
        <v>16664</v>
      </c>
      <c r="G1865" t="s">
        <v>16665</v>
      </c>
      <c r="H1865" t="s">
        <v>16665</v>
      </c>
      <c r="I1865" s="2" t="str">
        <f t="shared" si="120"/>
        <v>OSM</v>
      </c>
      <c r="J1865" s="2" t="str">
        <f t="shared" si="121"/>
        <v>Google Maps</v>
      </c>
      <c r="K1865" s="2" t="str">
        <f t="shared" si="122"/>
        <v>Google Search</v>
      </c>
      <c r="M1865" t="str">
        <f t="shared" si="123"/>
        <v>insert into public.street_names_mappings(teryt_simc_code, teryt_ulic_code, teryt_street_name, osm_street_name) values ('0964583', '16127', 'Pieniężnego', 'Pieniężnego');</v>
      </c>
    </row>
    <row r="1866" spans="1:13" x14ac:dyDescent="0.3">
      <c r="A1866" t="s">
        <v>12794</v>
      </c>
      <c r="B1866" t="s">
        <v>15601</v>
      </c>
      <c r="C1866" t="s">
        <v>2015</v>
      </c>
      <c r="D1866" s="1" t="s">
        <v>3909</v>
      </c>
      <c r="E1866" t="s">
        <v>2015</v>
      </c>
      <c r="F1866" s="1" t="s">
        <v>16664</v>
      </c>
      <c r="G1866" t="s">
        <v>16665</v>
      </c>
      <c r="H1866" t="s">
        <v>16665</v>
      </c>
      <c r="I1866" s="2" t="str">
        <f t="shared" si="120"/>
        <v>OSM</v>
      </c>
      <c r="J1866" s="2" t="str">
        <f t="shared" si="121"/>
        <v>Google Maps</v>
      </c>
      <c r="K1866" s="2" t="str">
        <f t="shared" si="122"/>
        <v>Google Search</v>
      </c>
      <c r="M1866" t="str">
        <f t="shared" si="123"/>
        <v>insert into public.street_names_mappings(teryt_simc_code, teryt_ulic_code, teryt_street_name, osm_street_name) values ('0932710', '16127', 'Pieniężnego', 'Pieniężnego');</v>
      </c>
    </row>
    <row r="1867" spans="1:13" x14ac:dyDescent="0.3">
      <c r="A1867" t="s">
        <v>12794</v>
      </c>
      <c r="B1867" t="s">
        <v>15648</v>
      </c>
      <c r="C1867" t="s">
        <v>11319</v>
      </c>
      <c r="D1867" s="1" t="s">
        <v>12163</v>
      </c>
      <c r="E1867" t="s">
        <v>11319</v>
      </c>
      <c r="F1867" s="1" t="s">
        <v>16664</v>
      </c>
      <c r="G1867" t="s">
        <v>16665</v>
      </c>
      <c r="H1867" t="s">
        <v>16665</v>
      </c>
      <c r="I1867" s="2" t="str">
        <f t="shared" si="120"/>
        <v>OSM</v>
      </c>
      <c r="J1867" s="2" t="str">
        <f t="shared" si="121"/>
        <v>Google Maps</v>
      </c>
      <c r="K1867" s="2" t="str">
        <f t="shared" si="122"/>
        <v>Google Search</v>
      </c>
      <c r="M1867" t="str">
        <f t="shared" si="123"/>
        <v>insert into public.street_names_mappings(teryt_simc_code, teryt_ulic_code, teryt_street_name, osm_street_name) values ('0964703', '16127', 'Pieniężnego', 'Pieniężnego');</v>
      </c>
    </row>
    <row r="1868" spans="1:13" x14ac:dyDescent="0.3">
      <c r="A1868" t="s">
        <v>12794</v>
      </c>
      <c r="B1868" t="s">
        <v>16036</v>
      </c>
      <c r="C1868" t="s">
        <v>8689</v>
      </c>
      <c r="D1868" s="1" t="s">
        <v>8690</v>
      </c>
      <c r="E1868" t="s">
        <v>8689</v>
      </c>
      <c r="F1868" s="1" t="s">
        <v>16664</v>
      </c>
      <c r="G1868" t="s">
        <v>16665</v>
      </c>
      <c r="H1868" t="s">
        <v>16665</v>
      </c>
      <c r="I1868" s="2" t="str">
        <f t="shared" ref="I1868:I1931" si="124">HYPERLINK(_xlfn.ENCODEURL(CONCATENATE("https://www.openstreetmap.org/search?query=",H1868,",",E1868)), "OSM")</f>
        <v>OSM</v>
      </c>
      <c r="J1868" s="2" t="str">
        <f t="shared" si="121"/>
        <v>Google Maps</v>
      </c>
      <c r="K1868" s="2" t="str">
        <f t="shared" si="122"/>
        <v>Google Search</v>
      </c>
      <c r="M1868" t="str">
        <f t="shared" si="123"/>
        <v>insert into public.street_names_mappings(teryt_simc_code, teryt_ulic_code, teryt_street_name, osm_street_name) values ('0964904', '16127', 'Pieniężnego', 'Pieniężnego');</v>
      </c>
    </row>
    <row r="1869" spans="1:13" x14ac:dyDescent="0.3">
      <c r="A1869" t="s">
        <v>12794</v>
      </c>
      <c r="B1869" t="s">
        <v>15370</v>
      </c>
      <c r="C1869" t="s">
        <v>591</v>
      </c>
      <c r="D1869" s="1" t="s">
        <v>1499</v>
      </c>
      <c r="E1869" t="s">
        <v>591</v>
      </c>
      <c r="F1869" s="1" t="s">
        <v>16664</v>
      </c>
      <c r="G1869" t="s">
        <v>16665</v>
      </c>
      <c r="H1869" t="s">
        <v>16665</v>
      </c>
      <c r="I1869" s="2" t="str">
        <f t="shared" si="124"/>
        <v>OSM</v>
      </c>
      <c r="J1869" s="2" t="str">
        <f t="shared" si="121"/>
        <v>Google Maps</v>
      </c>
      <c r="K1869" s="2" t="str">
        <f t="shared" si="122"/>
        <v>Google Search</v>
      </c>
      <c r="M1869" t="str">
        <f t="shared" si="123"/>
        <v>insert into public.street_names_mappings(teryt_simc_code, teryt_ulic_code, teryt_street_name, osm_street_name) values ('0932910', '16127', 'Pieniężnego', 'Pieniężnego');</v>
      </c>
    </row>
    <row r="1870" spans="1:13" x14ac:dyDescent="0.3">
      <c r="A1870" t="s">
        <v>12794</v>
      </c>
      <c r="B1870" t="s">
        <v>15164</v>
      </c>
      <c r="C1870" t="s">
        <v>11731</v>
      </c>
      <c r="D1870" s="1" t="s">
        <v>12566</v>
      </c>
      <c r="E1870" t="s">
        <v>11731</v>
      </c>
      <c r="F1870" s="1" t="s">
        <v>16664</v>
      </c>
      <c r="G1870" t="s">
        <v>16665</v>
      </c>
      <c r="H1870" t="s">
        <v>16665</v>
      </c>
      <c r="I1870" s="2" t="str">
        <f t="shared" si="124"/>
        <v>OSM</v>
      </c>
      <c r="J1870" s="2" t="str">
        <f t="shared" si="121"/>
        <v>Google Maps</v>
      </c>
      <c r="K1870" s="2" t="str">
        <f t="shared" si="122"/>
        <v>Google Search</v>
      </c>
      <c r="M1870" t="str">
        <f t="shared" si="123"/>
        <v>insert into public.street_names_mappings(teryt_simc_code, teryt_ulic_code, teryt_street_name, osm_street_name) values ('0932979', '16127', 'Pieniężnego', 'Pieniężnego');</v>
      </c>
    </row>
    <row r="1871" spans="1:13" x14ac:dyDescent="0.3">
      <c r="A1871" t="s">
        <v>12725</v>
      </c>
      <c r="B1871" t="s">
        <v>15378</v>
      </c>
      <c r="C1871" t="s">
        <v>11741</v>
      </c>
      <c r="D1871" s="1" t="s">
        <v>12579</v>
      </c>
      <c r="E1871" t="s">
        <v>11741</v>
      </c>
      <c r="F1871" s="1" t="s">
        <v>16664</v>
      </c>
      <c r="G1871" t="s">
        <v>16665</v>
      </c>
      <c r="H1871" t="s">
        <v>16665</v>
      </c>
      <c r="I1871" s="2" t="str">
        <f t="shared" si="124"/>
        <v>OSM</v>
      </c>
      <c r="J1871" s="2" t="str">
        <f t="shared" si="121"/>
        <v>Google Maps</v>
      </c>
      <c r="K1871" s="2" t="str">
        <f t="shared" si="122"/>
        <v>Google Search</v>
      </c>
      <c r="M1871" t="str">
        <f t="shared" si="123"/>
        <v>insert into public.street_names_mappings(teryt_simc_code, teryt_ulic_code, teryt_street_name, osm_street_name) values ('0932991', '16127', 'Pieniężnego', 'Pieniężnego');</v>
      </c>
    </row>
    <row r="1872" spans="1:13" x14ac:dyDescent="0.3">
      <c r="A1872" t="s">
        <v>12740</v>
      </c>
      <c r="B1872" t="s">
        <v>15375</v>
      </c>
      <c r="C1872" t="s">
        <v>11209</v>
      </c>
      <c r="D1872" s="1" t="s">
        <v>12046</v>
      </c>
      <c r="E1872" t="s">
        <v>11209</v>
      </c>
      <c r="F1872" s="1" t="s">
        <v>16666</v>
      </c>
      <c r="G1872" t="s">
        <v>16667</v>
      </c>
      <c r="H1872" t="s">
        <v>16667</v>
      </c>
      <c r="I1872" s="2" t="str">
        <f t="shared" si="124"/>
        <v>OSM</v>
      </c>
      <c r="J1872" s="2" t="str">
        <f t="shared" si="121"/>
        <v>Google Maps</v>
      </c>
      <c r="K1872" s="2" t="str">
        <f t="shared" si="122"/>
        <v>Google Search</v>
      </c>
      <c r="M1872" t="str">
        <f t="shared" si="123"/>
        <v>insert into public.street_names_mappings(teryt_simc_code, teryt_ulic_code, teryt_street_name, osm_street_name) values ('0939409', '16144', 'Pierchały', 'Pierchały');</v>
      </c>
    </row>
    <row r="1873" spans="1:13" x14ac:dyDescent="0.3">
      <c r="A1873" t="s">
        <v>12806</v>
      </c>
      <c r="B1873" t="s">
        <v>16668</v>
      </c>
      <c r="C1873" t="s">
        <v>16669</v>
      </c>
      <c r="D1873" s="1" t="s">
        <v>16670</v>
      </c>
      <c r="E1873" t="s">
        <v>16669</v>
      </c>
      <c r="F1873" s="1" t="s">
        <v>16671</v>
      </c>
      <c r="G1873" t="s">
        <v>16672</v>
      </c>
      <c r="H1873" t="s">
        <v>16672</v>
      </c>
      <c r="I1873" s="2" t="str">
        <f t="shared" si="124"/>
        <v>OSM</v>
      </c>
      <c r="J1873" s="2" t="str">
        <f t="shared" si="121"/>
        <v>Google Maps</v>
      </c>
      <c r="K1873" s="2" t="str">
        <f t="shared" si="122"/>
        <v>Google Search</v>
      </c>
      <c r="M1873" t="str">
        <f t="shared" si="123"/>
        <v>insert into public.street_names_mappings(teryt_simc_code, teryt_ulic_code, teryt_street_name, osm_street_name) values ('0945930', '16171', 'Pietraszki', 'Pietraszki');</v>
      </c>
    </row>
    <row r="1874" spans="1:13" x14ac:dyDescent="0.3">
      <c r="A1874" t="s">
        <v>12764</v>
      </c>
      <c r="B1874" t="s">
        <v>15054</v>
      </c>
      <c r="C1874" t="s">
        <v>2388</v>
      </c>
      <c r="D1874" s="1" t="s">
        <v>4147</v>
      </c>
      <c r="E1874" t="s">
        <v>2388</v>
      </c>
      <c r="F1874" s="1" t="s">
        <v>16673</v>
      </c>
      <c r="G1874" t="s">
        <v>16674</v>
      </c>
      <c r="H1874" t="s">
        <v>16674</v>
      </c>
      <c r="I1874" s="2" t="str">
        <f t="shared" si="124"/>
        <v>OSM</v>
      </c>
      <c r="J1874" s="2" t="str">
        <f t="shared" si="121"/>
        <v>Google Maps</v>
      </c>
      <c r="K1874" s="2" t="str">
        <f t="shared" si="122"/>
        <v>Google Search</v>
      </c>
      <c r="M1874" t="str">
        <f t="shared" si="123"/>
        <v>insert into public.street_names_mappings(teryt_simc_code, teryt_ulic_code, teryt_street_name, osm_street_name) values ('0983333', '16177', 'Pietrusińskiego', 'Pietrusińskiego');</v>
      </c>
    </row>
    <row r="1875" spans="1:13" x14ac:dyDescent="0.3">
      <c r="A1875" t="s">
        <v>12731</v>
      </c>
      <c r="B1875" t="s">
        <v>13164</v>
      </c>
      <c r="C1875" t="s">
        <v>11315</v>
      </c>
      <c r="D1875" s="1" t="s">
        <v>12160</v>
      </c>
      <c r="E1875" t="s">
        <v>11315</v>
      </c>
      <c r="F1875" s="1" t="s">
        <v>16675</v>
      </c>
      <c r="G1875" t="s">
        <v>16676</v>
      </c>
      <c r="H1875" t="s">
        <v>16676</v>
      </c>
      <c r="I1875" s="2" t="str">
        <f t="shared" si="124"/>
        <v>OSM</v>
      </c>
      <c r="J1875" s="2" t="str">
        <f t="shared" si="121"/>
        <v>Google Maps</v>
      </c>
      <c r="K1875" s="2" t="str">
        <f t="shared" si="122"/>
        <v>Google Search</v>
      </c>
      <c r="M1875" t="str">
        <f t="shared" si="123"/>
        <v>insert into public.street_names_mappings(teryt_simc_code, teryt_ulic_code, teryt_street_name, osm_street_name) values ('0625444', '16251', 'plac Piłsudskiego', 'plac Piłsudskiego');</v>
      </c>
    </row>
    <row r="1876" spans="1:13" x14ac:dyDescent="0.3">
      <c r="A1876" t="s">
        <v>12759</v>
      </c>
      <c r="B1876" t="s">
        <v>15633</v>
      </c>
      <c r="C1876" t="s">
        <v>11594</v>
      </c>
      <c r="D1876" s="1" t="s">
        <v>12423</v>
      </c>
      <c r="E1876" t="s">
        <v>11594</v>
      </c>
      <c r="F1876" s="1" t="s">
        <v>16677</v>
      </c>
      <c r="G1876" t="s">
        <v>16678</v>
      </c>
      <c r="H1876" t="s">
        <v>16678</v>
      </c>
      <c r="I1876" s="2" t="str">
        <f t="shared" si="124"/>
        <v>OSM</v>
      </c>
      <c r="J1876" s="2" t="str">
        <f t="shared" si="121"/>
        <v>Google Maps</v>
      </c>
      <c r="K1876" s="2" t="str">
        <f t="shared" si="122"/>
        <v>Google Search</v>
      </c>
      <c r="M1876" t="str">
        <f t="shared" si="123"/>
        <v>insert into public.street_names_mappings(teryt_simc_code, teryt_ulic_code, teryt_street_name, osm_street_name) values ('0976400', '16316', 'Piotrowskiego', 'Piotrowskiego');</v>
      </c>
    </row>
    <row r="1877" spans="1:13" x14ac:dyDescent="0.3">
      <c r="A1877" t="s">
        <v>12723</v>
      </c>
      <c r="B1877" t="s">
        <v>15390</v>
      </c>
      <c r="C1877" t="s">
        <v>688</v>
      </c>
      <c r="D1877" s="1" t="s">
        <v>1571</v>
      </c>
      <c r="E1877" t="s">
        <v>688</v>
      </c>
      <c r="F1877" s="1" t="s">
        <v>16677</v>
      </c>
      <c r="G1877" t="s">
        <v>16678</v>
      </c>
      <c r="H1877" t="s">
        <v>16678</v>
      </c>
      <c r="I1877" s="2" t="str">
        <f t="shared" si="124"/>
        <v>OSM</v>
      </c>
      <c r="J1877" s="2" t="str">
        <f t="shared" si="121"/>
        <v>Google Maps</v>
      </c>
      <c r="K1877" s="2" t="str">
        <f t="shared" si="122"/>
        <v>Google Search</v>
      </c>
      <c r="M1877" t="str">
        <f t="shared" si="123"/>
        <v>insert into public.street_names_mappings(teryt_simc_code, teryt_ulic_code, teryt_street_name, osm_street_name) values ('0982457', '16316', 'Piotrowskiego', 'Piotrowskiego');</v>
      </c>
    </row>
    <row r="1878" spans="1:13" x14ac:dyDescent="0.3">
      <c r="A1878" t="s">
        <v>12740</v>
      </c>
      <c r="B1878" t="s">
        <v>15552</v>
      </c>
      <c r="C1878" t="s">
        <v>1027</v>
      </c>
      <c r="D1878" s="1" t="s">
        <v>1815</v>
      </c>
      <c r="E1878" t="s">
        <v>1027</v>
      </c>
      <c r="F1878" s="1" t="s">
        <v>16679</v>
      </c>
      <c r="G1878" t="s">
        <v>16680</v>
      </c>
      <c r="H1878" t="s">
        <v>16680</v>
      </c>
      <c r="I1878" s="2" t="str">
        <f t="shared" si="124"/>
        <v>OSM</v>
      </c>
      <c r="J1878" s="2" t="str">
        <f t="shared" si="121"/>
        <v>Google Maps</v>
      </c>
      <c r="K1878" s="2" t="str">
        <f t="shared" si="122"/>
        <v>Google Search</v>
      </c>
      <c r="M1878" t="str">
        <f t="shared" si="123"/>
        <v>insert into public.street_names_mappings(teryt_simc_code, teryt_ulic_code, teryt_street_name, osm_street_name) values ('0938806', '16336', 'Pisalskiego', 'Pisalskiego');</v>
      </c>
    </row>
    <row r="1879" spans="1:13" x14ac:dyDescent="0.3">
      <c r="A1879" t="s">
        <v>12759</v>
      </c>
      <c r="B1879" t="s">
        <v>15154</v>
      </c>
      <c r="C1879" t="s">
        <v>3317</v>
      </c>
      <c r="D1879" s="1" t="s">
        <v>4794</v>
      </c>
      <c r="E1879" t="s">
        <v>3317</v>
      </c>
      <c r="F1879" s="1" t="s">
        <v>16681</v>
      </c>
      <c r="G1879" t="s">
        <v>16682</v>
      </c>
      <c r="H1879" t="s">
        <v>16682</v>
      </c>
      <c r="I1879" s="2" t="str">
        <f t="shared" si="124"/>
        <v>OSM</v>
      </c>
      <c r="J1879" s="2" t="str">
        <f t="shared" si="121"/>
        <v>Google Maps</v>
      </c>
      <c r="K1879" s="2" t="str">
        <f t="shared" si="122"/>
        <v>Google Search</v>
      </c>
      <c r="M1879" t="str">
        <f t="shared" si="123"/>
        <v>insert into public.street_names_mappings(teryt_simc_code, teryt_ulic_code, teryt_street_name, osm_street_name) values ('0728658', '16341', 'Pisarskiego', 'Pisarskiego');</v>
      </c>
    </row>
    <row r="1880" spans="1:13" x14ac:dyDescent="0.3">
      <c r="A1880" t="s">
        <v>12731</v>
      </c>
      <c r="B1880" t="s">
        <v>13082</v>
      </c>
      <c r="C1880" t="s">
        <v>11110</v>
      </c>
      <c r="D1880" s="1" t="s">
        <v>11950</v>
      </c>
      <c r="E1880" t="s">
        <v>11110</v>
      </c>
      <c r="F1880" s="1" t="s">
        <v>16683</v>
      </c>
      <c r="G1880" t="s">
        <v>16684</v>
      </c>
      <c r="H1880" t="s">
        <v>16684</v>
      </c>
      <c r="I1880" s="2" t="str">
        <f t="shared" si="124"/>
        <v>OSM</v>
      </c>
      <c r="J1880" s="2" t="str">
        <f t="shared" si="121"/>
        <v>Google Maps</v>
      </c>
      <c r="K1880" s="2" t="str">
        <f t="shared" si="122"/>
        <v>Google Search</v>
      </c>
      <c r="M1880" t="str">
        <f t="shared" si="123"/>
        <v>insert into public.street_names_mappings(teryt_simc_code, teryt_ulic_code, teryt_street_name, osm_street_name) values ('0920249', '16449', 'Plater', 'Plater');</v>
      </c>
    </row>
    <row r="1881" spans="1:13" x14ac:dyDescent="0.3">
      <c r="A1881" t="s">
        <v>12740</v>
      </c>
      <c r="B1881" t="s">
        <v>15544</v>
      </c>
      <c r="C1881" t="s">
        <v>252</v>
      </c>
      <c r="D1881" s="1" t="s">
        <v>1243</v>
      </c>
      <c r="E1881" t="s">
        <v>252</v>
      </c>
      <c r="F1881" s="1" t="s">
        <v>16683</v>
      </c>
      <c r="G1881" t="s">
        <v>16684</v>
      </c>
      <c r="H1881" t="s">
        <v>16684</v>
      </c>
      <c r="I1881" s="2" t="str">
        <f t="shared" si="124"/>
        <v>OSM</v>
      </c>
      <c r="J1881" s="2" t="str">
        <f t="shared" si="121"/>
        <v>Google Maps</v>
      </c>
      <c r="K1881" s="2" t="str">
        <f t="shared" si="122"/>
        <v>Google Search</v>
      </c>
      <c r="M1881" t="str">
        <f t="shared" si="123"/>
        <v>insert into public.street_names_mappings(teryt_simc_code, teryt_ulic_code, teryt_street_name, osm_street_name) values ('0939473', '16449', 'Plater', 'Plater');</v>
      </c>
    </row>
    <row r="1882" spans="1:13" x14ac:dyDescent="0.3">
      <c r="A1882" t="s">
        <v>12723</v>
      </c>
      <c r="B1882" t="s">
        <v>15707</v>
      </c>
      <c r="C1882" t="s">
        <v>337</v>
      </c>
      <c r="D1882" s="1" t="s">
        <v>1308</v>
      </c>
      <c r="E1882" t="s">
        <v>337</v>
      </c>
      <c r="F1882" s="1" t="s">
        <v>16683</v>
      </c>
      <c r="G1882" t="s">
        <v>16684</v>
      </c>
      <c r="H1882" t="s">
        <v>16684</v>
      </c>
      <c r="I1882" s="2" t="str">
        <f t="shared" si="124"/>
        <v>OSM</v>
      </c>
      <c r="J1882" s="2" t="str">
        <f t="shared" si="121"/>
        <v>Google Maps</v>
      </c>
      <c r="K1882" s="2" t="str">
        <f t="shared" si="122"/>
        <v>Google Search</v>
      </c>
      <c r="M1882" t="str">
        <f t="shared" si="123"/>
        <v>insert into public.street_names_mappings(teryt_simc_code, teryt_ulic_code, teryt_street_name, osm_street_name) values ('0982167', '16449', 'Plater', 'Plater');</v>
      </c>
    </row>
    <row r="1883" spans="1:13" x14ac:dyDescent="0.3">
      <c r="A1883" t="s">
        <v>12798</v>
      </c>
      <c r="B1883" t="s">
        <v>15461</v>
      </c>
      <c r="C1883" t="s">
        <v>11343</v>
      </c>
      <c r="D1883" s="1" t="s">
        <v>12188</v>
      </c>
      <c r="E1883" t="s">
        <v>11343</v>
      </c>
      <c r="F1883" s="1" t="s">
        <v>16683</v>
      </c>
      <c r="G1883" t="s">
        <v>16684</v>
      </c>
      <c r="H1883" t="s">
        <v>16684</v>
      </c>
      <c r="I1883" s="2" t="str">
        <f t="shared" si="124"/>
        <v>OSM</v>
      </c>
      <c r="J1883" s="2" t="str">
        <f t="shared" si="121"/>
        <v>Google Maps</v>
      </c>
      <c r="K1883" s="2" t="str">
        <f t="shared" si="122"/>
        <v>Google Search</v>
      </c>
      <c r="M1883" t="str">
        <f t="shared" si="123"/>
        <v>insert into public.street_names_mappings(teryt_simc_code, teryt_ulic_code, teryt_street_name, osm_street_name) values ('0965619', '16449', 'Plater', 'Plater');</v>
      </c>
    </row>
    <row r="1884" spans="1:13" x14ac:dyDescent="0.3">
      <c r="A1884" t="s">
        <v>12737</v>
      </c>
      <c r="B1884" t="s">
        <v>15401</v>
      </c>
      <c r="C1884" t="s">
        <v>2959</v>
      </c>
      <c r="D1884" s="1" t="s">
        <v>4526</v>
      </c>
      <c r="E1884" t="s">
        <v>2959</v>
      </c>
      <c r="F1884" s="1" t="s">
        <v>16683</v>
      </c>
      <c r="G1884" t="s">
        <v>16684</v>
      </c>
      <c r="H1884" t="s">
        <v>16684</v>
      </c>
      <c r="I1884" s="2" t="str">
        <f t="shared" si="124"/>
        <v>OSM</v>
      </c>
      <c r="J1884" s="2" t="str">
        <f t="shared" si="121"/>
        <v>Google Maps</v>
      </c>
      <c r="K1884" s="2" t="str">
        <f t="shared" si="122"/>
        <v>Google Search</v>
      </c>
      <c r="M1884" t="str">
        <f t="shared" si="123"/>
        <v>insert into public.street_names_mappings(teryt_simc_code, teryt_ulic_code, teryt_street_name, osm_street_name) values ('0974618', '16449', 'Plater', 'Plater');</v>
      </c>
    </row>
    <row r="1885" spans="1:13" x14ac:dyDescent="0.3">
      <c r="A1885" t="s">
        <v>12745</v>
      </c>
      <c r="B1885" t="s">
        <v>15233</v>
      </c>
      <c r="C1885" t="s">
        <v>5337</v>
      </c>
      <c r="D1885" s="1" t="s">
        <v>12382</v>
      </c>
      <c r="E1885" t="s">
        <v>11555</v>
      </c>
      <c r="F1885" s="1" t="s">
        <v>16683</v>
      </c>
      <c r="G1885" t="s">
        <v>16684</v>
      </c>
      <c r="H1885" t="s">
        <v>16684</v>
      </c>
      <c r="I1885" s="2" t="str">
        <f t="shared" si="124"/>
        <v>OSM</v>
      </c>
      <c r="J1885" s="2" t="str">
        <f t="shared" ref="J1885:J1948" si="125">HYPERLINK(CONCATENATE("https://www.google.de/maps/search/",H1885,", ",E1885), "Google Maps")</f>
        <v>Google Maps</v>
      </c>
      <c r="K1885" s="2" t="str">
        <f t="shared" ref="K1885:K1948" si="126">HYPERLINK(CONCATENATE("https://www.google.de/search?q=", H1885, ", ",E1885), "Google Search")</f>
        <v>Google Search</v>
      </c>
      <c r="M1885" t="str">
        <f t="shared" ref="M1885:M1948" si="127">CONCATENATE("insert into public.street_names_mappings(teryt_simc_code, teryt_ulic_code, teryt_street_name, osm_street_name) values ('",D1885, "', '",F1885,"', '",G1885,"', '",H1885,"');")</f>
        <v>insert into public.street_names_mappings(teryt_simc_code, teryt_ulic_code, teryt_street_name, osm_street_name) values ('0912801', '16449', 'Plater', 'Plater');</v>
      </c>
    </row>
    <row r="1886" spans="1:13" x14ac:dyDescent="0.3">
      <c r="A1886" t="s">
        <v>12745</v>
      </c>
      <c r="B1886" t="s">
        <v>15233</v>
      </c>
      <c r="C1886" t="s">
        <v>284</v>
      </c>
      <c r="D1886" s="1" t="s">
        <v>1265</v>
      </c>
      <c r="E1886" t="s">
        <v>284</v>
      </c>
      <c r="F1886" s="1" t="s">
        <v>16683</v>
      </c>
      <c r="G1886" t="s">
        <v>16684</v>
      </c>
      <c r="H1886" t="s">
        <v>16684</v>
      </c>
      <c r="I1886" s="2" t="str">
        <f t="shared" si="124"/>
        <v>OSM</v>
      </c>
      <c r="J1886" s="2" t="str">
        <f t="shared" si="125"/>
        <v>Google Maps</v>
      </c>
      <c r="K1886" s="2" t="str">
        <f t="shared" si="126"/>
        <v>Google Search</v>
      </c>
      <c r="M1886" t="str">
        <f t="shared" si="127"/>
        <v>insert into public.street_names_mappings(teryt_simc_code, teryt_ulic_code, teryt_street_name, osm_street_name) values ('0988520', '16449', 'Plater', 'Plater');</v>
      </c>
    </row>
    <row r="1887" spans="1:13" x14ac:dyDescent="0.3">
      <c r="A1887" t="s">
        <v>12800</v>
      </c>
      <c r="B1887" t="s">
        <v>15697</v>
      </c>
      <c r="C1887" t="s">
        <v>11785</v>
      </c>
      <c r="D1887" s="1" t="s">
        <v>12629</v>
      </c>
      <c r="E1887" t="s">
        <v>11787</v>
      </c>
      <c r="F1887" s="1" t="s">
        <v>16683</v>
      </c>
      <c r="G1887" t="s">
        <v>16684</v>
      </c>
      <c r="H1887" t="s">
        <v>16684</v>
      </c>
      <c r="I1887" s="2" t="str">
        <f t="shared" si="124"/>
        <v>OSM</v>
      </c>
      <c r="J1887" s="2" t="str">
        <f t="shared" si="125"/>
        <v>Google Maps</v>
      </c>
      <c r="K1887" s="2" t="str">
        <f t="shared" si="126"/>
        <v>Google Search</v>
      </c>
      <c r="M1887" t="str">
        <f t="shared" si="127"/>
        <v>insert into public.street_names_mappings(teryt_simc_code, teryt_ulic_code, teryt_street_name, osm_street_name) values ('0193039', '16449', 'Plater', 'Plater');</v>
      </c>
    </row>
    <row r="1888" spans="1:13" x14ac:dyDescent="0.3">
      <c r="A1888" t="s">
        <v>12731</v>
      </c>
      <c r="B1888" t="s">
        <v>13232</v>
      </c>
      <c r="C1888" t="s">
        <v>11729</v>
      </c>
      <c r="D1888" s="1" t="s">
        <v>12564</v>
      </c>
      <c r="E1888" t="s">
        <v>11729</v>
      </c>
      <c r="F1888" s="1" t="s">
        <v>16683</v>
      </c>
      <c r="G1888" t="s">
        <v>16684</v>
      </c>
      <c r="H1888" t="s">
        <v>16684</v>
      </c>
      <c r="I1888" s="2" t="str">
        <f t="shared" si="124"/>
        <v>OSM</v>
      </c>
      <c r="J1888" s="2" t="str">
        <f t="shared" si="125"/>
        <v>Google Maps</v>
      </c>
      <c r="K1888" s="2" t="str">
        <f t="shared" si="126"/>
        <v>Google Search</v>
      </c>
      <c r="M1888" t="str">
        <f t="shared" si="127"/>
        <v>insert into public.street_names_mappings(teryt_simc_code, teryt_ulic_code, teryt_street_name, osm_street_name) values ('0921668', '16449', 'Plater', 'Plater');</v>
      </c>
    </row>
    <row r="1889" spans="1:13" x14ac:dyDescent="0.3">
      <c r="A1889" t="s">
        <v>12729</v>
      </c>
      <c r="B1889" t="s">
        <v>15331</v>
      </c>
      <c r="C1889" t="s">
        <v>2208</v>
      </c>
      <c r="D1889" s="1" t="s">
        <v>4037</v>
      </c>
      <c r="E1889" t="s">
        <v>2208</v>
      </c>
      <c r="F1889" s="1" t="s">
        <v>16683</v>
      </c>
      <c r="G1889" t="s">
        <v>16684</v>
      </c>
      <c r="H1889" t="s">
        <v>16684</v>
      </c>
      <c r="I1889" s="2" t="str">
        <f t="shared" si="124"/>
        <v>OSM</v>
      </c>
      <c r="J1889" s="2" t="str">
        <f t="shared" si="125"/>
        <v>Google Maps</v>
      </c>
      <c r="K1889" s="2" t="str">
        <f t="shared" si="126"/>
        <v>Google Search</v>
      </c>
      <c r="M1889" t="str">
        <f t="shared" si="127"/>
        <v>insert into public.street_names_mappings(teryt_simc_code, teryt_ulic_code, teryt_street_name, osm_street_name) values ('0377029', '16449', 'Plater', 'Plater');</v>
      </c>
    </row>
    <row r="1890" spans="1:13" x14ac:dyDescent="0.3">
      <c r="A1890" t="s">
        <v>12723</v>
      </c>
      <c r="B1890" t="s">
        <v>15105</v>
      </c>
      <c r="C1890" t="s">
        <v>11764</v>
      </c>
      <c r="D1890" s="1" t="s">
        <v>12604</v>
      </c>
      <c r="E1890" t="s">
        <v>11764</v>
      </c>
      <c r="F1890" s="1" t="s">
        <v>16683</v>
      </c>
      <c r="G1890" t="s">
        <v>16684</v>
      </c>
      <c r="H1890" t="s">
        <v>16684</v>
      </c>
      <c r="I1890" s="2" t="str">
        <f t="shared" si="124"/>
        <v>OSM</v>
      </c>
      <c r="J1890" s="2" t="str">
        <f t="shared" si="125"/>
        <v>Google Maps</v>
      </c>
      <c r="K1890" s="2" t="str">
        <f t="shared" si="126"/>
        <v>Google Search</v>
      </c>
      <c r="M1890" t="str">
        <f t="shared" si="127"/>
        <v>insert into public.street_names_mappings(teryt_simc_code, teryt_ulic_code, teryt_street_name, osm_street_name) values ('0944149', '16449', 'Plater', 'Plater');</v>
      </c>
    </row>
    <row r="1891" spans="1:13" x14ac:dyDescent="0.3">
      <c r="A1891" t="s">
        <v>12731</v>
      </c>
      <c r="B1891" t="s">
        <v>13077</v>
      </c>
      <c r="C1891" t="s">
        <v>11817</v>
      </c>
      <c r="D1891" s="1" t="s">
        <v>12662</v>
      </c>
      <c r="E1891" t="s">
        <v>11817</v>
      </c>
      <c r="F1891" s="1" t="s">
        <v>16683</v>
      </c>
      <c r="G1891" t="s">
        <v>16684</v>
      </c>
      <c r="H1891" t="s">
        <v>16684</v>
      </c>
      <c r="I1891" s="2" t="str">
        <f t="shared" si="124"/>
        <v>OSM</v>
      </c>
      <c r="J1891" s="2" t="str">
        <f t="shared" si="125"/>
        <v>Google Maps</v>
      </c>
      <c r="K1891" s="2" t="str">
        <f t="shared" si="126"/>
        <v>Google Search</v>
      </c>
      <c r="M1891" t="str">
        <f t="shared" si="127"/>
        <v>insert into public.street_names_mappings(teryt_simc_code, teryt_ulic_code, teryt_street_name, osm_street_name) values ('0921792', '16449', 'Plater', 'Plater');</v>
      </c>
    </row>
    <row r="1892" spans="1:13" x14ac:dyDescent="0.3">
      <c r="A1892" t="s">
        <v>12745</v>
      </c>
      <c r="B1892" t="s">
        <v>15631</v>
      </c>
      <c r="C1892" t="s">
        <v>351</v>
      </c>
      <c r="D1892" s="1" t="s">
        <v>1318</v>
      </c>
      <c r="E1892" t="s">
        <v>351</v>
      </c>
      <c r="F1892" s="1" t="s">
        <v>16683</v>
      </c>
      <c r="G1892" t="s">
        <v>16684</v>
      </c>
      <c r="H1892" t="s">
        <v>16684</v>
      </c>
      <c r="I1892" s="2" t="str">
        <f t="shared" si="124"/>
        <v>OSM</v>
      </c>
      <c r="J1892" s="2" t="str">
        <f t="shared" si="125"/>
        <v>Google Maps</v>
      </c>
      <c r="K1892" s="2" t="str">
        <f t="shared" si="126"/>
        <v>Google Search</v>
      </c>
      <c r="M1892" t="str">
        <f t="shared" si="127"/>
        <v>insert into public.street_names_mappings(teryt_simc_code, teryt_ulic_code, teryt_street_name, osm_street_name) values ('0988661', '16449', 'Plater', 'Plater');</v>
      </c>
    </row>
    <row r="1893" spans="1:13" x14ac:dyDescent="0.3">
      <c r="A1893" t="s">
        <v>12731</v>
      </c>
      <c r="B1893" t="s">
        <v>13164</v>
      </c>
      <c r="C1893" t="s">
        <v>11315</v>
      </c>
      <c r="D1893" s="1" t="s">
        <v>12160</v>
      </c>
      <c r="E1893" t="s">
        <v>11315</v>
      </c>
      <c r="F1893" s="1" t="s">
        <v>16685</v>
      </c>
      <c r="G1893" t="s">
        <v>16686</v>
      </c>
      <c r="H1893" t="s">
        <v>16686</v>
      </c>
      <c r="I1893" s="2" t="str">
        <f t="shared" si="124"/>
        <v>OSM</v>
      </c>
      <c r="J1893" s="2" t="str">
        <f t="shared" si="125"/>
        <v>Google Maps</v>
      </c>
      <c r="K1893" s="2" t="str">
        <f t="shared" si="126"/>
        <v>Google Search</v>
      </c>
      <c r="M1893" t="str">
        <f t="shared" si="127"/>
        <v>insert into public.street_names_mappings(teryt_simc_code, teryt_ulic_code, teryt_street_name, osm_street_name) values ('0625444', '16539', 'Płużańskiego', 'Płużańskiego');</v>
      </c>
    </row>
    <row r="1894" spans="1:13" x14ac:dyDescent="0.3">
      <c r="A1894" t="s">
        <v>12800</v>
      </c>
      <c r="B1894" t="s">
        <v>16197</v>
      </c>
      <c r="C1894" t="s">
        <v>803</v>
      </c>
      <c r="D1894" s="1" t="s">
        <v>1647</v>
      </c>
      <c r="E1894" t="s">
        <v>803</v>
      </c>
      <c r="F1894" s="1" t="s">
        <v>16687</v>
      </c>
      <c r="G1894" t="s">
        <v>16688</v>
      </c>
      <c r="H1894" t="s">
        <v>16688</v>
      </c>
      <c r="I1894" s="2" t="str">
        <f t="shared" si="124"/>
        <v>OSM</v>
      </c>
      <c r="J1894" s="2" t="str">
        <f t="shared" si="125"/>
        <v>Google Maps</v>
      </c>
      <c r="K1894" s="2" t="str">
        <f t="shared" si="126"/>
        <v>Google Search</v>
      </c>
      <c r="M1894" t="str">
        <f t="shared" si="127"/>
        <v>insert into public.street_names_mappings(teryt_simc_code, teryt_ulic_code, teryt_street_name, osm_street_name) values ('0954120', '16940', 'park Pokoju', 'park Pokoju');</v>
      </c>
    </row>
    <row r="1895" spans="1:13" x14ac:dyDescent="0.3">
      <c r="A1895" t="s">
        <v>12764</v>
      </c>
      <c r="B1895" t="s">
        <v>15538</v>
      </c>
      <c r="C1895" t="s">
        <v>174</v>
      </c>
      <c r="D1895" s="1" t="s">
        <v>1186</v>
      </c>
      <c r="E1895" t="s">
        <v>174</v>
      </c>
      <c r="F1895" s="1" t="s">
        <v>16689</v>
      </c>
      <c r="G1895" t="s">
        <v>16690</v>
      </c>
      <c r="H1895" t="s">
        <v>16690</v>
      </c>
      <c r="I1895" s="2" t="str">
        <f t="shared" si="124"/>
        <v>OSM</v>
      </c>
      <c r="J1895" s="2" t="str">
        <f t="shared" si="125"/>
        <v>Google Maps</v>
      </c>
      <c r="K1895" s="2" t="str">
        <f t="shared" si="126"/>
        <v>Google Search</v>
      </c>
      <c r="M1895" t="str">
        <f t="shared" si="127"/>
        <v>insert into public.street_names_mappings(teryt_simc_code, teryt_ulic_code, teryt_street_name, osm_street_name) values ('0929285', '17077', 'Pomianowskiego', 'Pomianowskiego');</v>
      </c>
    </row>
    <row r="1896" spans="1:13" x14ac:dyDescent="0.3">
      <c r="A1896" t="s">
        <v>12731</v>
      </c>
      <c r="B1896" t="s">
        <v>13082</v>
      </c>
      <c r="C1896" t="s">
        <v>11110</v>
      </c>
      <c r="D1896" s="1" t="s">
        <v>11950</v>
      </c>
      <c r="E1896" t="s">
        <v>11110</v>
      </c>
      <c r="F1896" s="1" t="s">
        <v>16691</v>
      </c>
      <c r="G1896" t="s">
        <v>16692</v>
      </c>
      <c r="H1896" t="s">
        <v>16692</v>
      </c>
      <c r="I1896" s="2" t="str">
        <f t="shared" si="124"/>
        <v>OSM</v>
      </c>
      <c r="J1896" s="2" t="str">
        <f t="shared" si="125"/>
        <v>Google Maps</v>
      </c>
      <c r="K1896" s="2" t="str">
        <f t="shared" si="126"/>
        <v>Google Search</v>
      </c>
      <c r="M1896" t="str">
        <f t="shared" si="127"/>
        <v>insert into public.street_names_mappings(teryt_simc_code, teryt_ulic_code, teryt_street_name, osm_street_name) values ('0920249', '17100', 'Poniatowskiego', 'Poniatowskiego');</v>
      </c>
    </row>
    <row r="1897" spans="1:13" x14ac:dyDescent="0.3">
      <c r="A1897" t="s">
        <v>12743</v>
      </c>
      <c r="B1897" t="s">
        <v>15668</v>
      </c>
      <c r="C1897" t="s">
        <v>11127</v>
      </c>
      <c r="D1897" s="1" t="s">
        <v>11968</v>
      </c>
      <c r="E1897" t="s">
        <v>11127</v>
      </c>
      <c r="F1897" s="1" t="s">
        <v>16691</v>
      </c>
      <c r="G1897" t="s">
        <v>16692</v>
      </c>
      <c r="H1897" t="s">
        <v>16692</v>
      </c>
      <c r="I1897" s="2" t="str">
        <f t="shared" si="124"/>
        <v>OSM</v>
      </c>
      <c r="J1897" s="2" t="str">
        <f t="shared" si="125"/>
        <v>Google Maps</v>
      </c>
      <c r="K1897" s="2" t="str">
        <f t="shared" si="126"/>
        <v>Google Search</v>
      </c>
      <c r="M1897" t="str">
        <f t="shared" si="127"/>
        <v>insert into public.street_names_mappings(teryt_simc_code, teryt_ulic_code, teryt_street_name, osm_street_name) values ('0178896', '17100', 'Poniatowskiego', 'Poniatowskiego');</v>
      </c>
    </row>
    <row r="1898" spans="1:13" x14ac:dyDescent="0.3">
      <c r="A1898" t="s">
        <v>12731</v>
      </c>
      <c r="B1898" t="s">
        <v>13137</v>
      </c>
      <c r="C1898" t="s">
        <v>11162</v>
      </c>
      <c r="D1898" s="1" t="s">
        <v>11999</v>
      </c>
      <c r="E1898" t="s">
        <v>11162</v>
      </c>
      <c r="F1898" s="1" t="s">
        <v>16691</v>
      </c>
      <c r="G1898" t="s">
        <v>16692</v>
      </c>
      <c r="H1898" t="s">
        <v>16692</v>
      </c>
      <c r="I1898" s="2" t="str">
        <f t="shared" si="124"/>
        <v>OSM</v>
      </c>
      <c r="J1898" s="2" t="str">
        <f t="shared" si="125"/>
        <v>Google Maps</v>
      </c>
      <c r="K1898" s="2" t="str">
        <f t="shared" si="126"/>
        <v>Google Search</v>
      </c>
      <c r="M1898" t="str">
        <f t="shared" si="127"/>
        <v>insert into public.street_names_mappings(teryt_simc_code, teryt_ulic_code, teryt_street_name, osm_street_name) values ('0000780', '17100', 'Poniatowskiego', 'Poniatowskiego');</v>
      </c>
    </row>
    <row r="1899" spans="1:13" x14ac:dyDescent="0.3">
      <c r="A1899" t="s">
        <v>12740</v>
      </c>
      <c r="B1899" t="s">
        <v>15544</v>
      </c>
      <c r="C1899" t="s">
        <v>252</v>
      </c>
      <c r="D1899" s="1" t="s">
        <v>1243</v>
      </c>
      <c r="E1899" t="s">
        <v>252</v>
      </c>
      <c r="F1899" s="1" t="s">
        <v>16691</v>
      </c>
      <c r="G1899" t="s">
        <v>16692</v>
      </c>
      <c r="H1899" t="s">
        <v>16692</v>
      </c>
      <c r="I1899" s="2" t="str">
        <f t="shared" si="124"/>
        <v>OSM</v>
      </c>
      <c r="J1899" s="2" t="str">
        <f t="shared" si="125"/>
        <v>Google Maps</v>
      </c>
      <c r="K1899" s="2" t="str">
        <f t="shared" si="126"/>
        <v>Google Search</v>
      </c>
      <c r="M1899" t="str">
        <f t="shared" si="127"/>
        <v>insert into public.street_names_mappings(teryt_simc_code, teryt_ulic_code, teryt_street_name, osm_street_name) values ('0939473', '17100', 'Poniatowskiego', 'Poniatowskiego');</v>
      </c>
    </row>
    <row r="1900" spans="1:13" x14ac:dyDescent="0.3">
      <c r="A1900" t="s">
        <v>12745</v>
      </c>
      <c r="B1900" t="s">
        <v>15193</v>
      </c>
      <c r="C1900" t="s">
        <v>11236</v>
      </c>
      <c r="D1900" s="1" t="s">
        <v>12070</v>
      </c>
      <c r="E1900" t="s">
        <v>11236</v>
      </c>
      <c r="F1900" s="1" t="s">
        <v>16691</v>
      </c>
      <c r="G1900" t="s">
        <v>16692</v>
      </c>
      <c r="H1900" t="s">
        <v>16692</v>
      </c>
      <c r="I1900" s="2" t="str">
        <f t="shared" si="124"/>
        <v>OSM</v>
      </c>
      <c r="J1900" s="2" t="str">
        <f t="shared" si="125"/>
        <v>Google Maps</v>
      </c>
      <c r="K1900" s="2" t="str">
        <f t="shared" si="126"/>
        <v>Google Search</v>
      </c>
      <c r="M1900" t="str">
        <f t="shared" si="127"/>
        <v>insert into public.street_names_mappings(teryt_simc_code, teryt_ulic_code, teryt_street_name, osm_street_name) values ('0935400', '17100', 'Poniatowskiego', 'Poniatowskiego');</v>
      </c>
    </row>
    <row r="1901" spans="1:13" x14ac:dyDescent="0.3">
      <c r="A1901" t="s">
        <v>12740</v>
      </c>
      <c r="B1901" t="s">
        <v>15624</v>
      </c>
      <c r="C1901" t="s">
        <v>11534</v>
      </c>
      <c r="D1901" s="1" t="s">
        <v>12359</v>
      </c>
      <c r="E1901" t="s">
        <v>11535</v>
      </c>
      <c r="F1901" s="1" t="s">
        <v>16691</v>
      </c>
      <c r="G1901" t="s">
        <v>16692</v>
      </c>
      <c r="H1901" t="s">
        <v>16692</v>
      </c>
      <c r="I1901" s="2" t="str">
        <f t="shared" si="124"/>
        <v>OSM</v>
      </c>
      <c r="J1901" s="2" t="str">
        <f t="shared" si="125"/>
        <v>Google Maps</v>
      </c>
      <c r="K1901" s="2" t="str">
        <f t="shared" si="126"/>
        <v>Google Search</v>
      </c>
      <c r="M1901" t="str">
        <f t="shared" si="127"/>
        <v>insert into public.street_names_mappings(teryt_simc_code, teryt_ulic_code, teryt_street_name, osm_street_name) values ('0217679', '17100', 'Poniatowskiego', 'Poniatowskiego');</v>
      </c>
    </row>
    <row r="1902" spans="1:13" x14ac:dyDescent="0.3">
      <c r="A1902" t="s">
        <v>12745</v>
      </c>
      <c r="B1902" t="s">
        <v>15233</v>
      </c>
      <c r="C1902" t="s">
        <v>2106</v>
      </c>
      <c r="D1902" s="1" t="s">
        <v>16693</v>
      </c>
      <c r="E1902" t="s">
        <v>11126</v>
      </c>
      <c r="F1902" s="1" t="s">
        <v>16691</v>
      </c>
      <c r="G1902" t="s">
        <v>16692</v>
      </c>
      <c r="H1902" t="s">
        <v>16692</v>
      </c>
      <c r="I1902" s="2" t="str">
        <f t="shared" si="124"/>
        <v>OSM</v>
      </c>
      <c r="J1902" s="2" t="str">
        <f t="shared" si="125"/>
        <v>Google Maps</v>
      </c>
      <c r="K1902" s="2" t="str">
        <f t="shared" si="126"/>
        <v>Google Search</v>
      </c>
      <c r="M1902" t="str">
        <f t="shared" si="127"/>
        <v>insert into public.street_names_mappings(teryt_simc_code, teryt_ulic_code, teryt_street_name, osm_street_name) values ('0912379', '17100', 'Poniatowskiego', 'Poniatowskiego');</v>
      </c>
    </row>
    <row r="1903" spans="1:13" x14ac:dyDescent="0.3">
      <c r="A1903" t="s">
        <v>12729</v>
      </c>
      <c r="B1903" t="s">
        <v>15496</v>
      </c>
      <c r="C1903" t="s">
        <v>11265</v>
      </c>
      <c r="D1903" s="1" t="s">
        <v>12102</v>
      </c>
      <c r="E1903" t="s">
        <v>11265</v>
      </c>
      <c r="F1903" s="1" t="s">
        <v>16691</v>
      </c>
      <c r="G1903" t="s">
        <v>16692</v>
      </c>
      <c r="H1903" t="s">
        <v>16692</v>
      </c>
      <c r="I1903" s="2" t="str">
        <f t="shared" si="124"/>
        <v>OSM</v>
      </c>
      <c r="J1903" s="2" t="str">
        <f t="shared" si="125"/>
        <v>Google Maps</v>
      </c>
      <c r="K1903" s="2" t="str">
        <f t="shared" si="126"/>
        <v>Google Search</v>
      </c>
      <c r="M1903" t="str">
        <f t="shared" si="127"/>
        <v>insert into public.street_names_mappings(teryt_simc_code, teryt_ulic_code, teryt_street_name, osm_street_name) values ('0949017', '17100', 'Poniatowskiego', 'Poniatowskiego');</v>
      </c>
    </row>
    <row r="1904" spans="1:13" x14ac:dyDescent="0.3">
      <c r="A1904" t="s">
        <v>12764</v>
      </c>
      <c r="B1904" t="s">
        <v>15054</v>
      </c>
      <c r="C1904" t="s">
        <v>2388</v>
      </c>
      <c r="D1904" s="1" t="s">
        <v>4147</v>
      </c>
      <c r="E1904" t="s">
        <v>2388</v>
      </c>
      <c r="F1904" s="1" t="s">
        <v>16691</v>
      </c>
      <c r="G1904" t="s">
        <v>16692</v>
      </c>
      <c r="H1904" t="s">
        <v>16692</v>
      </c>
      <c r="I1904" s="2" t="str">
        <f t="shared" si="124"/>
        <v>OSM</v>
      </c>
      <c r="J1904" s="2" t="str">
        <f t="shared" si="125"/>
        <v>Google Maps</v>
      </c>
      <c r="K1904" s="2" t="str">
        <f t="shared" si="126"/>
        <v>Google Search</v>
      </c>
      <c r="M1904" t="str">
        <f t="shared" si="127"/>
        <v>insert into public.street_names_mappings(teryt_simc_code, teryt_ulic_code, teryt_street_name, osm_street_name) values ('0983333', '17100', 'Poniatowskiego', 'Poniatowskiego');</v>
      </c>
    </row>
    <row r="1905" spans="1:13" x14ac:dyDescent="0.3">
      <c r="A1905" t="s">
        <v>12745</v>
      </c>
      <c r="B1905" t="s">
        <v>15631</v>
      </c>
      <c r="C1905" t="s">
        <v>9764</v>
      </c>
      <c r="D1905" s="1" t="s">
        <v>9765</v>
      </c>
      <c r="E1905" t="s">
        <v>9764</v>
      </c>
      <c r="F1905" s="1" t="s">
        <v>16691</v>
      </c>
      <c r="G1905" t="s">
        <v>16692</v>
      </c>
      <c r="H1905" t="s">
        <v>16692</v>
      </c>
      <c r="I1905" s="2" t="str">
        <f t="shared" si="124"/>
        <v>OSM</v>
      </c>
      <c r="J1905" s="2" t="str">
        <f t="shared" si="125"/>
        <v>Google Maps</v>
      </c>
      <c r="K1905" s="2" t="str">
        <f t="shared" si="126"/>
        <v>Google Search</v>
      </c>
      <c r="M1905" t="str">
        <f t="shared" si="127"/>
        <v>insert into public.street_names_mappings(teryt_simc_code, teryt_ulic_code, teryt_street_name, osm_street_name) values ('0988402', '17100', 'Poniatowskiego', 'Poniatowskiego');</v>
      </c>
    </row>
    <row r="1906" spans="1:13" x14ac:dyDescent="0.3">
      <c r="A1906" t="s">
        <v>12731</v>
      </c>
      <c r="B1906" t="s">
        <v>13102</v>
      </c>
      <c r="C1906" t="s">
        <v>11652</v>
      </c>
      <c r="D1906" s="1" t="s">
        <v>13107</v>
      </c>
      <c r="E1906" t="s">
        <v>13108</v>
      </c>
      <c r="F1906" s="1" t="s">
        <v>16691</v>
      </c>
      <c r="G1906" t="s">
        <v>16692</v>
      </c>
      <c r="H1906" t="s">
        <v>16692</v>
      </c>
      <c r="I1906" s="2" t="str">
        <f t="shared" si="124"/>
        <v>OSM</v>
      </c>
      <c r="J1906" s="2" t="str">
        <f t="shared" si="125"/>
        <v>Google Maps</v>
      </c>
      <c r="K1906" s="2" t="str">
        <f t="shared" si="126"/>
        <v>Google Search</v>
      </c>
      <c r="M1906" t="str">
        <f t="shared" si="127"/>
        <v>insert into public.street_names_mappings(teryt_simc_code, teryt_ulic_code, teryt_street_name, osm_street_name) values ('0007976', '17100', 'Poniatowskiego', 'Poniatowskiego');</v>
      </c>
    </row>
    <row r="1907" spans="1:13" x14ac:dyDescent="0.3">
      <c r="A1907" t="s">
        <v>12729</v>
      </c>
      <c r="B1907" t="s">
        <v>15718</v>
      </c>
      <c r="C1907" t="s">
        <v>3587</v>
      </c>
      <c r="D1907" s="1" t="s">
        <v>4946</v>
      </c>
      <c r="E1907" t="s">
        <v>3587</v>
      </c>
      <c r="F1907" s="1" t="s">
        <v>16691</v>
      </c>
      <c r="G1907" t="s">
        <v>16692</v>
      </c>
      <c r="H1907" t="s">
        <v>16692</v>
      </c>
      <c r="I1907" s="2" t="str">
        <f t="shared" si="124"/>
        <v>OSM</v>
      </c>
      <c r="J1907" s="2" t="str">
        <f t="shared" si="125"/>
        <v>Google Maps</v>
      </c>
      <c r="K1907" s="2" t="str">
        <f t="shared" si="126"/>
        <v>Google Search</v>
      </c>
      <c r="M1907" t="str">
        <f t="shared" si="127"/>
        <v>insert into public.street_names_mappings(teryt_simc_code, teryt_ulic_code, teryt_street_name, osm_street_name) values ('0966843', '17100', 'Poniatowskiego', 'Poniatowskiego');</v>
      </c>
    </row>
    <row r="1908" spans="1:13" x14ac:dyDescent="0.3">
      <c r="A1908" t="s">
        <v>12731</v>
      </c>
      <c r="B1908" t="s">
        <v>13137</v>
      </c>
      <c r="C1908" t="s">
        <v>2257</v>
      </c>
      <c r="D1908" s="1" t="s">
        <v>12165</v>
      </c>
      <c r="E1908" t="s">
        <v>2257</v>
      </c>
      <c r="F1908" s="1" t="s">
        <v>16691</v>
      </c>
      <c r="G1908" t="s">
        <v>16692</v>
      </c>
      <c r="H1908" t="s">
        <v>16692</v>
      </c>
      <c r="I1908" s="2" t="str">
        <f t="shared" si="124"/>
        <v>OSM</v>
      </c>
      <c r="J1908" s="2" t="str">
        <f t="shared" si="125"/>
        <v>Google Maps</v>
      </c>
      <c r="K1908" s="2" t="str">
        <f t="shared" si="126"/>
        <v>Google Search</v>
      </c>
      <c r="M1908" t="str">
        <f t="shared" si="127"/>
        <v>insert into public.street_names_mappings(teryt_simc_code, teryt_ulic_code, teryt_street_name, osm_street_name) values ('0920404', '17100', 'Poniatowskiego', 'Poniatowskiego');</v>
      </c>
    </row>
    <row r="1909" spans="1:13" x14ac:dyDescent="0.3">
      <c r="A1909" t="s">
        <v>12729</v>
      </c>
      <c r="B1909" t="s">
        <v>15613</v>
      </c>
      <c r="C1909" t="s">
        <v>6661</v>
      </c>
      <c r="D1909" s="1" t="s">
        <v>6662</v>
      </c>
      <c r="E1909" t="s">
        <v>6661</v>
      </c>
      <c r="F1909" s="1" t="s">
        <v>16691</v>
      </c>
      <c r="G1909" t="s">
        <v>16692</v>
      </c>
      <c r="H1909" t="s">
        <v>16692</v>
      </c>
      <c r="I1909" s="2" t="str">
        <f t="shared" si="124"/>
        <v>OSM</v>
      </c>
      <c r="J1909" s="2" t="str">
        <f t="shared" si="125"/>
        <v>Google Maps</v>
      </c>
      <c r="K1909" s="2" t="str">
        <f t="shared" si="126"/>
        <v>Google Search</v>
      </c>
      <c r="M1909" t="str">
        <f t="shared" si="127"/>
        <v>insert into public.street_names_mappings(teryt_simc_code, teryt_ulic_code, teryt_street_name, osm_street_name) values ('0936871', '17100', 'Poniatowskiego', 'Poniatowskiego');</v>
      </c>
    </row>
    <row r="1910" spans="1:13" x14ac:dyDescent="0.3">
      <c r="A1910" t="s">
        <v>12759</v>
      </c>
      <c r="B1910" t="s">
        <v>16694</v>
      </c>
      <c r="C1910" t="s">
        <v>10109</v>
      </c>
      <c r="D1910" s="1" t="s">
        <v>12296</v>
      </c>
      <c r="E1910" t="s">
        <v>11467</v>
      </c>
      <c r="F1910" s="1" t="s">
        <v>16691</v>
      </c>
      <c r="G1910" t="s">
        <v>16692</v>
      </c>
      <c r="H1910" t="s">
        <v>16692</v>
      </c>
      <c r="I1910" s="2" t="str">
        <f t="shared" si="124"/>
        <v>OSM</v>
      </c>
      <c r="J1910" s="2" t="str">
        <f t="shared" si="125"/>
        <v>Google Maps</v>
      </c>
      <c r="K1910" s="2" t="str">
        <f t="shared" si="126"/>
        <v>Google Search</v>
      </c>
      <c r="M1910" t="str">
        <f t="shared" si="127"/>
        <v>insert into public.street_names_mappings(teryt_simc_code, teryt_ulic_code, teryt_street_name, osm_street_name) values ('0203329', '17100', 'Poniatowskiego', 'Poniatowskiego');</v>
      </c>
    </row>
    <row r="1911" spans="1:13" x14ac:dyDescent="0.3">
      <c r="A1911" t="s">
        <v>12735</v>
      </c>
      <c r="B1911" t="s">
        <v>15169</v>
      </c>
      <c r="C1911" t="s">
        <v>11401</v>
      </c>
      <c r="D1911" s="1" t="s">
        <v>12231</v>
      </c>
      <c r="E1911" t="s">
        <v>11401</v>
      </c>
      <c r="F1911" s="1" t="s">
        <v>16691</v>
      </c>
      <c r="G1911" t="s">
        <v>16692</v>
      </c>
      <c r="H1911" t="s">
        <v>16692</v>
      </c>
      <c r="I1911" s="2" t="str">
        <f t="shared" si="124"/>
        <v>OSM</v>
      </c>
      <c r="J1911" s="2" t="str">
        <f t="shared" si="125"/>
        <v>Google Maps</v>
      </c>
      <c r="K1911" s="2" t="str">
        <f t="shared" si="126"/>
        <v>Google Search</v>
      </c>
      <c r="M1911" t="str">
        <f t="shared" si="127"/>
        <v>insert into public.street_names_mappings(teryt_simc_code, teryt_ulic_code, teryt_street_name, osm_street_name) values ('0930070', '17100', 'Poniatowskiego', 'Poniatowskiego');</v>
      </c>
    </row>
    <row r="1912" spans="1:13" x14ac:dyDescent="0.3">
      <c r="A1912" t="s">
        <v>12731</v>
      </c>
      <c r="B1912" t="s">
        <v>13161</v>
      </c>
      <c r="C1912" t="s">
        <v>11470</v>
      </c>
      <c r="D1912" s="1" t="s">
        <v>12299</v>
      </c>
      <c r="E1912" t="s">
        <v>11470</v>
      </c>
      <c r="F1912" s="1" t="s">
        <v>16691</v>
      </c>
      <c r="G1912" t="s">
        <v>16692</v>
      </c>
      <c r="H1912" t="s">
        <v>16692</v>
      </c>
      <c r="I1912" s="2" t="str">
        <f t="shared" si="124"/>
        <v>OSM</v>
      </c>
      <c r="J1912" s="2" t="str">
        <f t="shared" si="125"/>
        <v>Google Maps</v>
      </c>
      <c r="K1912" s="2" t="str">
        <f t="shared" si="126"/>
        <v>Google Search</v>
      </c>
      <c r="M1912" t="str">
        <f t="shared" si="127"/>
        <v>insert into public.street_names_mappings(teryt_simc_code, teryt_ulic_code, teryt_street_name, osm_street_name) values ('0119215', '17100', 'Poniatowskiego', 'Poniatowskiego');</v>
      </c>
    </row>
    <row r="1913" spans="1:13" x14ac:dyDescent="0.3">
      <c r="A1913" t="s">
        <v>12723</v>
      </c>
      <c r="B1913" t="s">
        <v>15363</v>
      </c>
      <c r="C1913" t="s">
        <v>11476</v>
      </c>
      <c r="D1913" s="1" t="s">
        <v>12304</v>
      </c>
      <c r="E1913" t="s">
        <v>11476</v>
      </c>
      <c r="F1913" s="1" t="s">
        <v>16691</v>
      </c>
      <c r="G1913" t="s">
        <v>16692</v>
      </c>
      <c r="H1913" t="s">
        <v>16692</v>
      </c>
      <c r="I1913" s="2" t="str">
        <f t="shared" si="124"/>
        <v>OSM</v>
      </c>
      <c r="J1913" s="2" t="str">
        <f t="shared" si="125"/>
        <v>Google Maps</v>
      </c>
      <c r="K1913" s="2" t="str">
        <f t="shared" si="126"/>
        <v>Google Search</v>
      </c>
      <c r="M1913" t="str">
        <f t="shared" si="127"/>
        <v>insert into public.street_names_mappings(teryt_simc_code, teryt_ulic_code, teryt_street_name, osm_street_name) values ('0924537', '17100', 'Poniatowskiego', 'Poniatowskiego');</v>
      </c>
    </row>
    <row r="1914" spans="1:13" x14ac:dyDescent="0.3">
      <c r="A1914" t="s">
        <v>12729</v>
      </c>
      <c r="B1914" t="s">
        <v>15397</v>
      </c>
      <c r="C1914" t="s">
        <v>11483</v>
      </c>
      <c r="D1914" s="1" t="s">
        <v>12311</v>
      </c>
      <c r="E1914" t="s">
        <v>11483</v>
      </c>
      <c r="F1914" s="1" t="s">
        <v>16691</v>
      </c>
      <c r="G1914" t="s">
        <v>16692</v>
      </c>
      <c r="H1914" t="s">
        <v>16692</v>
      </c>
      <c r="I1914" s="2" t="str">
        <f t="shared" si="124"/>
        <v>OSM</v>
      </c>
      <c r="J1914" s="2" t="str">
        <f t="shared" si="125"/>
        <v>Google Maps</v>
      </c>
      <c r="K1914" s="2" t="str">
        <f t="shared" si="126"/>
        <v>Google Search</v>
      </c>
      <c r="M1914" t="str">
        <f t="shared" si="127"/>
        <v>insert into public.street_names_mappings(teryt_simc_code, teryt_ulic_code, teryt_street_name, osm_street_name) values ('0528132', '17100', 'Poniatowskiego', 'Poniatowskiego');</v>
      </c>
    </row>
    <row r="1915" spans="1:13" x14ac:dyDescent="0.3">
      <c r="A1915" t="s">
        <v>12731</v>
      </c>
      <c r="B1915" t="s">
        <v>13055</v>
      </c>
      <c r="C1915" t="s">
        <v>11300</v>
      </c>
      <c r="D1915" s="1" t="s">
        <v>12147</v>
      </c>
      <c r="E1915" t="s">
        <v>11306</v>
      </c>
      <c r="F1915" s="1" t="s">
        <v>16691</v>
      </c>
      <c r="G1915" t="s">
        <v>16692</v>
      </c>
      <c r="H1915" t="s">
        <v>16692</v>
      </c>
      <c r="I1915" s="2" t="str">
        <f t="shared" si="124"/>
        <v>OSM</v>
      </c>
      <c r="J1915" s="2" t="str">
        <f t="shared" si="125"/>
        <v>Google Maps</v>
      </c>
      <c r="K1915" s="2" t="str">
        <f t="shared" si="126"/>
        <v>Google Search</v>
      </c>
      <c r="M1915" t="str">
        <f t="shared" si="127"/>
        <v>insert into public.street_names_mappings(teryt_simc_code, teryt_ulic_code, teryt_street_name, osm_street_name) values ('0728569', '17100', 'Poniatowskiego', 'Poniatowskiego');</v>
      </c>
    </row>
    <row r="1916" spans="1:13" x14ac:dyDescent="0.3">
      <c r="A1916" t="s">
        <v>12737</v>
      </c>
      <c r="B1916" t="s">
        <v>15401</v>
      </c>
      <c r="C1916" t="s">
        <v>2959</v>
      </c>
      <c r="D1916" s="1" t="s">
        <v>4526</v>
      </c>
      <c r="E1916" t="s">
        <v>2959</v>
      </c>
      <c r="F1916" s="1" t="s">
        <v>16691</v>
      </c>
      <c r="G1916" t="s">
        <v>16692</v>
      </c>
      <c r="H1916" t="s">
        <v>16692</v>
      </c>
      <c r="I1916" s="2" t="str">
        <f t="shared" si="124"/>
        <v>OSM</v>
      </c>
      <c r="J1916" s="2" t="str">
        <f t="shared" si="125"/>
        <v>Google Maps</v>
      </c>
      <c r="K1916" s="2" t="str">
        <f t="shared" si="126"/>
        <v>Google Search</v>
      </c>
      <c r="M1916" t="str">
        <f t="shared" si="127"/>
        <v>insert into public.street_names_mappings(teryt_simc_code, teryt_ulic_code, teryt_street_name, osm_street_name) values ('0974618', '17100', 'Poniatowskiego', 'Poniatowskiego');</v>
      </c>
    </row>
    <row r="1917" spans="1:13" x14ac:dyDescent="0.3">
      <c r="A1917" t="s">
        <v>12729</v>
      </c>
      <c r="B1917" t="s">
        <v>14704</v>
      </c>
      <c r="C1917" t="s">
        <v>11507</v>
      </c>
      <c r="D1917" s="1" t="s">
        <v>12332</v>
      </c>
      <c r="E1917" t="s">
        <v>11507</v>
      </c>
      <c r="F1917" s="1" t="s">
        <v>16691</v>
      </c>
      <c r="G1917" t="s">
        <v>16692</v>
      </c>
      <c r="H1917" t="s">
        <v>16692</v>
      </c>
      <c r="I1917" s="2" t="str">
        <f t="shared" si="124"/>
        <v>OSM</v>
      </c>
      <c r="J1917" s="2" t="str">
        <f t="shared" si="125"/>
        <v>Google Maps</v>
      </c>
      <c r="K1917" s="2" t="str">
        <f t="shared" si="126"/>
        <v>Google Search</v>
      </c>
      <c r="M1917" t="str">
        <f t="shared" si="127"/>
        <v>insert into public.street_names_mappings(teryt_simc_code, teryt_ulic_code, teryt_street_name, osm_street_name) values ('0971057', '17100', 'Poniatowskiego', 'Poniatowskiego');</v>
      </c>
    </row>
    <row r="1918" spans="1:13" x14ac:dyDescent="0.3">
      <c r="A1918" t="s">
        <v>12740</v>
      </c>
      <c r="B1918" t="s">
        <v>15555</v>
      </c>
      <c r="C1918" t="s">
        <v>7800</v>
      </c>
      <c r="D1918" s="1" t="s">
        <v>7801</v>
      </c>
      <c r="E1918" t="s">
        <v>7800</v>
      </c>
      <c r="F1918" s="1" t="s">
        <v>16691</v>
      </c>
      <c r="G1918" t="s">
        <v>16692</v>
      </c>
      <c r="H1918" t="s">
        <v>16692</v>
      </c>
      <c r="I1918" s="2" t="str">
        <f t="shared" si="124"/>
        <v>OSM</v>
      </c>
      <c r="J1918" s="2" t="str">
        <f t="shared" si="125"/>
        <v>Google Maps</v>
      </c>
      <c r="K1918" s="2" t="str">
        <f t="shared" si="126"/>
        <v>Google Search</v>
      </c>
      <c r="M1918" t="str">
        <f t="shared" si="127"/>
        <v>insert into public.street_names_mappings(teryt_simc_code, teryt_ulic_code, teryt_street_name, osm_street_name) values ('0932057', '17100', 'Poniatowskiego', 'Poniatowskiego');</v>
      </c>
    </row>
    <row r="1919" spans="1:13" x14ac:dyDescent="0.3">
      <c r="A1919" t="s">
        <v>12745</v>
      </c>
      <c r="B1919" t="s">
        <v>15233</v>
      </c>
      <c r="C1919" t="s">
        <v>284</v>
      </c>
      <c r="D1919" s="1" t="s">
        <v>1265</v>
      </c>
      <c r="E1919" t="s">
        <v>284</v>
      </c>
      <c r="F1919" s="1" t="s">
        <v>16691</v>
      </c>
      <c r="G1919" t="s">
        <v>16692</v>
      </c>
      <c r="H1919" t="s">
        <v>16692</v>
      </c>
      <c r="I1919" s="2" t="str">
        <f t="shared" si="124"/>
        <v>OSM</v>
      </c>
      <c r="J1919" s="2" t="str">
        <f t="shared" si="125"/>
        <v>Google Maps</v>
      </c>
      <c r="K1919" s="2" t="str">
        <f t="shared" si="126"/>
        <v>Google Search</v>
      </c>
      <c r="M1919" t="str">
        <f t="shared" si="127"/>
        <v>insert into public.street_names_mappings(teryt_simc_code, teryt_ulic_code, teryt_street_name, osm_street_name) values ('0988520', '17100', 'Poniatowskiego', 'Poniatowskiego');</v>
      </c>
    </row>
    <row r="1920" spans="1:13" x14ac:dyDescent="0.3">
      <c r="A1920" t="s">
        <v>12745</v>
      </c>
      <c r="B1920" t="s">
        <v>15233</v>
      </c>
      <c r="C1920" t="s">
        <v>2106</v>
      </c>
      <c r="D1920" s="1" t="s">
        <v>3962</v>
      </c>
      <c r="E1920" t="s">
        <v>2106</v>
      </c>
      <c r="F1920" s="1" t="s">
        <v>16691</v>
      </c>
      <c r="G1920" t="s">
        <v>16692</v>
      </c>
      <c r="H1920" t="s">
        <v>16692</v>
      </c>
      <c r="I1920" s="2" t="str">
        <f t="shared" si="124"/>
        <v>OSM</v>
      </c>
      <c r="J1920" s="2" t="str">
        <f t="shared" si="125"/>
        <v>Google Maps</v>
      </c>
      <c r="K1920" s="2" t="str">
        <f t="shared" si="126"/>
        <v>Google Search</v>
      </c>
      <c r="M1920" t="str">
        <f t="shared" si="127"/>
        <v>insert into public.street_names_mappings(teryt_simc_code, teryt_ulic_code, teryt_street_name, osm_street_name) values ('0988566', '17100', 'Poniatowskiego', 'Poniatowskiego');</v>
      </c>
    </row>
    <row r="1921" spans="1:13" x14ac:dyDescent="0.3">
      <c r="A1921" t="s">
        <v>12729</v>
      </c>
      <c r="B1921" t="s">
        <v>13225</v>
      </c>
      <c r="C1921" t="s">
        <v>43</v>
      </c>
      <c r="D1921" s="1" t="s">
        <v>1071</v>
      </c>
      <c r="E1921" t="s">
        <v>43</v>
      </c>
      <c r="F1921" s="1" t="s">
        <v>16691</v>
      </c>
      <c r="G1921" t="s">
        <v>16692</v>
      </c>
      <c r="H1921" t="s">
        <v>16692</v>
      </c>
      <c r="I1921" s="2" t="str">
        <f t="shared" si="124"/>
        <v>OSM</v>
      </c>
      <c r="J1921" s="2" t="str">
        <f t="shared" si="125"/>
        <v>Google Maps</v>
      </c>
      <c r="K1921" s="2" t="str">
        <f t="shared" si="126"/>
        <v>Google Search</v>
      </c>
      <c r="M1921" t="str">
        <f t="shared" si="127"/>
        <v>insert into public.street_names_mappings(teryt_simc_code, teryt_ulic_code, teryt_street_name, osm_street_name) values ('0937110', '17100', 'Poniatowskiego', 'Poniatowskiego');</v>
      </c>
    </row>
    <row r="1922" spans="1:13" x14ac:dyDescent="0.3">
      <c r="A1922" t="s">
        <v>12735</v>
      </c>
      <c r="B1922" t="s">
        <v>15400</v>
      </c>
      <c r="C1922" t="s">
        <v>11552</v>
      </c>
      <c r="D1922" s="1" t="s">
        <v>12379</v>
      </c>
      <c r="E1922" t="s">
        <v>11552</v>
      </c>
      <c r="F1922" s="1" t="s">
        <v>16691</v>
      </c>
      <c r="G1922" t="s">
        <v>16692</v>
      </c>
      <c r="H1922" t="s">
        <v>16692</v>
      </c>
      <c r="I1922" s="2" t="str">
        <f t="shared" si="124"/>
        <v>OSM</v>
      </c>
      <c r="J1922" s="2" t="str">
        <f t="shared" si="125"/>
        <v>Google Maps</v>
      </c>
      <c r="K1922" s="2" t="str">
        <f t="shared" si="126"/>
        <v>Google Search</v>
      </c>
      <c r="M1922" t="str">
        <f t="shared" si="127"/>
        <v>insert into public.street_names_mappings(teryt_simc_code, teryt_ulic_code, teryt_street_name, osm_street_name) values ('0956690', '17100', 'Poniatowskiego', 'Poniatowskiego');</v>
      </c>
    </row>
    <row r="1923" spans="1:13" x14ac:dyDescent="0.3">
      <c r="A1923" t="s">
        <v>12729</v>
      </c>
      <c r="B1923" t="s">
        <v>13225</v>
      </c>
      <c r="C1923" t="s">
        <v>3250</v>
      </c>
      <c r="D1923" s="1" t="s">
        <v>4758</v>
      </c>
      <c r="E1923" t="s">
        <v>3250</v>
      </c>
      <c r="F1923" s="1" t="s">
        <v>16691</v>
      </c>
      <c r="G1923" t="s">
        <v>16692</v>
      </c>
      <c r="H1923" t="s">
        <v>16692</v>
      </c>
      <c r="I1923" s="2" t="str">
        <f t="shared" si="124"/>
        <v>OSM</v>
      </c>
      <c r="J1923" s="2" t="str">
        <f t="shared" si="125"/>
        <v>Google Maps</v>
      </c>
      <c r="K1923" s="2" t="str">
        <f t="shared" si="126"/>
        <v>Google Search</v>
      </c>
      <c r="M1923" t="str">
        <f t="shared" si="127"/>
        <v>insert into public.street_names_mappings(teryt_simc_code, teryt_ulic_code, teryt_street_name, osm_street_name) values ('0937132', '17100', 'Poniatowskiego', 'Poniatowskiego');</v>
      </c>
    </row>
    <row r="1924" spans="1:13" x14ac:dyDescent="0.3">
      <c r="A1924" t="s">
        <v>12731</v>
      </c>
      <c r="B1924" t="s">
        <v>13146</v>
      </c>
      <c r="C1924" t="s">
        <v>5083</v>
      </c>
      <c r="D1924" s="1" t="s">
        <v>12404</v>
      </c>
      <c r="E1924" t="s">
        <v>5083</v>
      </c>
      <c r="F1924" s="1" t="s">
        <v>16691</v>
      </c>
      <c r="G1924" t="s">
        <v>16692</v>
      </c>
      <c r="H1924" t="s">
        <v>16692</v>
      </c>
      <c r="I1924" s="2" t="str">
        <f t="shared" si="124"/>
        <v>OSM</v>
      </c>
      <c r="J1924" s="2" t="str">
        <f t="shared" si="125"/>
        <v>Google Maps</v>
      </c>
      <c r="K1924" s="2" t="str">
        <f t="shared" si="126"/>
        <v>Google Search</v>
      </c>
      <c r="M1924" t="str">
        <f t="shared" si="127"/>
        <v>insert into public.street_names_mappings(teryt_simc_code, teryt_ulic_code, teryt_street_name, osm_street_name) values ('0921438', '17100', 'Poniatowskiego', 'Poniatowskiego');</v>
      </c>
    </row>
    <row r="1925" spans="1:13" x14ac:dyDescent="0.3">
      <c r="A1925" t="s">
        <v>12800</v>
      </c>
      <c r="B1925" t="s">
        <v>15697</v>
      </c>
      <c r="C1925" t="s">
        <v>651</v>
      </c>
      <c r="D1925" s="1" t="s">
        <v>16695</v>
      </c>
      <c r="E1925" t="s">
        <v>16696</v>
      </c>
      <c r="F1925" s="1" t="s">
        <v>16691</v>
      </c>
      <c r="G1925" t="s">
        <v>16692</v>
      </c>
      <c r="H1925" t="s">
        <v>16692</v>
      </c>
      <c r="I1925" s="2" t="str">
        <f t="shared" si="124"/>
        <v>OSM</v>
      </c>
      <c r="J1925" s="2" t="str">
        <f t="shared" si="125"/>
        <v>Google Maps</v>
      </c>
      <c r="K1925" s="2" t="str">
        <f t="shared" si="126"/>
        <v>Google Search</v>
      </c>
      <c r="M1925" t="str">
        <f t="shared" si="127"/>
        <v>insert into public.street_names_mappings(teryt_simc_code, teryt_ulic_code, teryt_street_name, osm_street_name) values ('0188860', '17100', 'Poniatowskiego', 'Poniatowskiego');</v>
      </c>
    </row>
    <row r="1926" spans="1:13" x14ac:dyDescent="0.3">
      <c r="A1926" t="s">
        <v>12798</v>
      </c>
      <c r="B1926" t="s">
        <v>15021</v>
      </c>
      <c r="C1926" t="s">
        <v>9468</v>
      </c>
      <c r="D1926" s="1" t="s">
        <v>9469</v>
      </c>
      <c r="E1926" t="s">
        <v>9468</v>
      </c>
      <c r="F1926" s="1" t="s">
        <v>16691</v>
      </c>
      <c r="G1926" t="s">
        <v>16692</v>
      </c>
      <c r="H1926" t="s">
        <v>16692</v>
      </c>
      <c r="I1926" s="2" t="str">
        <f t="shared" si="124"/>
        <v>OSM</v>
      </c>
      <c r="J1926" s="2" t="str">
        <f t="shared" si="125"/>
        <v>Google Maps</v>
      </c>
      <c r="K1926" s="2" t="str">
        <f t="shared" si="126"/>
        <v>Google Search</v>
      </c>
      <c r="M1926" t="str">
        <f t="shared" si="127"/>
        <v>insert into public.street_names_mappings(teryt_simc_code, teryt_ulic_code, teryt_street_name, osm_street_name) values ('0965878', '17100', 'Poniatowskiego', 'Poniatowskiego');</v>
      </c>
    </row>
    <row r="1927" spans="1:13" x14ac:dyDescent="0.3">
      <c r="A1927" t="s">
        <v>12723</v>
      </c>
      <c r="B1927" t="s">
        <v>15081</v>
      </c>
      <c r="C1927" t="s">
        <v>2815</v>
      </c>
      <c r="D1927" s="1" t="s">
        <v>4429</v>
      </c>
      <c r="E1927" t="s">
        <v>2815</v>
      </c>
      <c r="F1927" s="1" t="s">
        <v>16691</v>
      </c>
      <c r="G1927" t="s">
        <v>16692</v>
      </c>
      <c r="H1927" t="s">
        <v>16692</v>
      </c>
      <c r="I1927" s="2" t="str">
        <f t="shared" si="124"/>
        <v>OSM</v>
      </c>
      <c r="J1927" s="2" t="str">
        <f t="shared" si="125"/>
        <v>Google Maps</v>
      </c>
      <c r="K1927" s="2" t="str">
        <f t="shared" si="126"/>
        <v>Google Search</v>
      </c>
      <c r="M1927" t="str">
        <f t="shared" si="127"/>
        <v>insert into public.street_names_mappings(teryt_simc_code, teryt_ulic_code, teryt_street_name, osm_street_name) values ('0962503', '17100', 'Poniatowskiego', 'Poniatowskiego');</v>
      </c>
    </row>
    <row r="1928" spans="1:13" x14ac:dyDescent="0.3">
      <c r="A1928" t="s">
        <v>12731</v>
      </c>
      <c r="B1928" t="s">
        <v>13102</v>
      </c>
      <c r="C1928" t="s">
        <v>11652</v>
      </c>
      <c r="D1928" s="1" t="s">
        <v>12487</v>
      </c>
      <c r="E1928" t="s">
        <v>11652</v>
      </c>
      <c r="F1928" s="1" t="s">
        <v>16691</v>
      </c>
      <c r="G1928" t="s">
        <v>16692</v>
      </c>
      <c r="H1928" t="s">
        <v>16692</v>
      </c>
      <c r="I1928" s="2" t="str">
        <f t="shared" si="124"/>
        <v>OSM</v>
      </c>
      <c r="J1928" s="2" t="str">
        <f t="shared" si="125"/>
        <v>Google Maps</v>
      </c>
      <c r="K1928" s="2" t="str">
        <f t="shared" si="126"/>
        <v>Google Search</v>
      </c>
      <c r="M1928" t="str">
        <f t="shared" si="127"/>
        <v>insert into public.street_names_mappings(teryt_simc_code, teryt_ulic_code, teryt_street_name, osm_street_name) values ('0008065', '17100', 'Poniatowskiego', 'Poniatowskiego');</v>
      </c>
    </row>
    <row r="1929" spans="1:13" x14ac:dyDescent="0.3">
      <c r="A1929" t="s">
        <v>12745</v>
      </c>
      <c r="B1929" t="s">
        <v>15445</v>
      </c>
      <c r="C1929" t="s">
        <v>11697</v>
      </c>
      <c r="D1929" s="1" t="s">
        <v>12530</v>
      </c>
      <c r="E1929" t="s">
        <v>11697</v>
      </c>
      <c r="F1929" s="1" t="s">
        <v>16691</v>
      </c>
      <c r="G1929" t="s">
        <v>16692</v>
      </c>
      <c r="H1929" t="s">
        <v>16692</v>
      </c>
      <c r="I1929" s="2" t="str">
        <f t="shared" si="124"/>
        <v>OSM</v>
      </c>
      <c r="J1929" s="2" t="str">
        <f t="shared" si="125"/>
        <v>Google Maps</v>
      </c>
      <c r="K1929" s="2" t="str">
        <f t="shared" si="126"/>
        <v>Google Search</v>
      </c>
      <c r="M1929" t="str">
        <f t="shared" si="127"/>
        <v>insert into public.street_names_mappings(teryt_simc_code, teryt_ulic_code, teryt_street_name, osm_street_name) values ('0187062', '17100', 'Poniatowskiego', 'Poniatowskiego');</v>
      </c>
    </row>
    <row r="1930" spans="1:13" x14ac:dyDescent="0.3">
      <c r="A1930" t="s">
        <v>12731</v>
      </c>
      <c r="B1930" t="s">
        <v>13232</v>
      </c>
      <c r="C1930" t="s">
        <v>11729</v>
      </c>
      <c r="D1930" s="1" t="s">
        <v>12564</v>
      </c>
      <c r="E1930" t="s">
        <v>11729</v>
      </c>
      <c r="F1930" s="1" t="s">
        <v>16691</v>
      </c>
      <c r="G1930" t="s">
        <v>16692</v>
      </c>
      <c r="H1930" t="s">
        <v>16692</v>
      </c>
      <c r="I1930" s="2" t="str">
        <f t="shared" si="124"/>
        <v>OSM</v>
      </c>
      <c r="J1930" s="2" t="str">
        <f t="shared" si="125"/>
        <v>Google Maps</v>
      </c>
      <c r="K1930" s="2" t="str">
        <f t="shared" si="126"/>
        <v>Google Search</v>
      </c>
      <c r="M1930" t="str">
        <f t="shared" si="127"/>
        <v>insert into public.street_names_mappings(teryt_simc_code, teryt_ulic_code, teryt_street_name, osm_street_name) values ('0921668', '17100', 'Poniatowskiego', 'Poniatowskiego');</v>
      </c>
    </row>
    <row r="1931" spans="1:13" x14ac:dyDescent="0.3">
      <c r="A1931" t="s">
        <v>12743</v>
      </c>
      <c r="B1931" t="s">
        <v>16124</v>
      </c>
      <c r="C1931" t="s">
        <v>2146</v>
      </c>
      <c r="D1931" s="1" t="s">
        <v>3996</v>
      </c>
      <c r="E1931" t="s">
        <v>2146</v>
      </c>
      <c r="F1931" s="1" t="s">
        <v>16691</v>
      </c>
      <c r="G1931" t="s">
        <v>16692</v>
      </c>
      <c r="H1931" t="s">
        <v>16692</v>
      </c>
      <c r="I1931" s="2" t="str">
        <f t="shared" si="124"/>
        <v>OSM</v>
      </c>
      <c r="J1931" s="2" t="str">
        <f t="shared" si="125"/>
        <v>Google Maps</v>
      </c>
      <c r="K1931" s="2" t="str">
        <f t="shared" si="126"/>
        <v>Google Search</v>
      </c>
      <c r="M1931" t="str">
        <f t="shared" si="127"/>
        <v>insert into public.street_names_mappings(teryt_simc_code, teryt_ulic_code, teryt_street_name, osm_street_name) values ('0950262', '17100', 'Poniatowskiego', 'Poniatowskiego');</v>
      </c>
    </row>
    <row r="1932" spans="1:13" x14ac:dyDescent="0.3">
      <c r="A1932" t="s">
        <v>12759</v>
      </c>
      <c r="B1932" t="s">
        <v>15386</v>
      </c>
      <c r="C1932" t="s">
        <v>446</v>
      </c>
      <c r="D1932" s="1" t="s">
        <v>1388</v>
      </c>
      <c r="E1932" t="s">
        <v>446</v>
      </c>
      <c r="F1932" s="1" t="s">
        <v>16691</v>
      </c>
      <c r="G1932" t="s">
        <v>16692</v>
      </c>
      <c r="H1932" t="s">
        <v>16692</v>
      </c>
      <c r="I1932" s="2" t="str">
        <f t="shared" ref="I1932:I1995" si="128">HYPERLINK(_xlfn.ENCODEURL(CONCATENATE("https://www.openstreetmap.org/search?query=",H1932,",",E1932)), "OSM")</f>
        <v>OSM</v>
      </c>
      <c r="J1932" s="2" t="str">
        <f t="shared" si="125"/>
        <v>Google Maps</v>
      </c>
      <c r="K1932" s="2" t="str">
        <f t="shared" si="126"/>
        <v>Google Search</v>
      </c>
      <c r="M1932" t="str">
        <f t="shared" si="127"/>
        <v>insert into public.street_names_mappings(teryt_simc_code, teryt_ulic_code, teryt_street_name, osm_street_name) values ('0553489', '17100', 'Poniatowskiego', 'Poniatowskiego');</v>
      </c>
    </row>
    <row r="1933" spans="1:13" x14ac:dyDescent="0.3">
      <c r="A1933" t="s">
        <v>12745</v>
      </c>
      <c r="B1933" t="s">
        <v>15631</v>
      </c>
      <c r="C1933" t="s">
        <v>2303</v>
      </c>
      <c r="D1933" s="1" t="s">
        <v>4096</v>
      </c>
      <c r="E1933" t="s">
        <v>2303</v>
      </c>
      <c r="F1933" s="1" t="s">
        <v>16691</v>
      </c>
      <c r="G1933" t="s">
        <v>16692</v>
      </c>
      <c r="H1933" t="s">
        <v>16692</v>
      </c>
      <c r="I1933" s="2" t="str">
        <f t="shared" si="128"/>
        <v>OSM</v>
      </c>
      <c r="J1933" s="2" t="str">
        <f t="shared" si="125"/>
        <v>Google Maps</v>
      </c>
      <c r="K1933" s="2" t="str">
        <f t="shared" si="126"/>
        <v>Google Search</v>
      </c>
      <c r="M1933" t="str">
        <f t="shared" si="127"/>
        <v>insert into public.street_names_mappings(teryt_simc_code, teryt_ulic_code, teryt_street_name, osm_street_name) values ('0988603', '17100', 'Poniatowskiego', 'Poniatowskiego');</v>
      </c>
    </row>
    <row r="1934" spans="1:13" x14ac:dyDescent="0.3">
      <c r="A1934" t="s">
        <v>12759</v>
      </c>
      <c r="B1934" t="s">
        <v>15405</v>
      </c>
      <c r="C1934" t="s">
        <v>246</v>
      </c>
      <c r="D1934" s="1" t="s">
        <v>1239</v>
      </c>
      <c r="E1934" t="s">
        <v>246</v>
      </c>
      <c r="F1934" s="1" t="s">
        <v>16691</v>
      </c>
      <c r="G1934" t="s">
        <v>16692</v>
      </c>
      <c r="H1934" t="s">
        <v>16692</v>
      </c>
      <c r="I1934" s="2" t="str">
        <f t="shared" si="128"/>
        <v>OSM</v>
      </c>
      <c r="J1934" s="2" t="str">
        <f t="shared" si="125"/>
        <v>Google Maps</v>
      </c>
      <c r="K1934" s="2" t="str">
        <f t="shared" si="126"/>
        <v>Google Search</v>
      </c>
      <c r="M1934" t="str">
        <f t="shared" si="127"/>
        <v>insert into public.street_names_mappings(teryt_simc_code, teryt_ulic_code, teryt_street_name, osm_street_name) values ('0968569', '17100', 'Poniatowskiego', 'Poniatowskiego');</v>
      </c>
    </row>
    <row r="1935" spans="1:13" x14ac:dyDescent="0.3">
      <c r="A1935" t="s">
        <v>12731</v>
      </c>
      <c r="B1935" t="s">
        <v>13077</v>
      </c>
      <c r="C1935" t="s">
        <v>13156</v>
      </c>
      <c r="D1935" s="1" t="s">
        <v>13578</v>
      </c>
      <c r="E1935" t="s">
        <v>13579</v>
      </c>
      <c r="F1935" s="1" t="s">
        <v>16691</v>
      </c>
      <c r="G1935" t="s">
        <v>16692</v>
      </c>
      <c r="H1935" t="s">
        <v>16692</v>
      </c>
      <c r="I1935" s="2" t="str">
        <f t="shared" si="128"/>
        <v>OSM</v>
      </c>
      <c r="J1935" s="2" t="str">
        <f t="shared" si="125"/>
        <v>Google Maps</v>
      </c>
      <c r="K1935" s="2" t="str">
        <f t="shared" si="126"/>
        <v>Google Search</v>
      </c>
      <c r="M1935" t="str">
        <f t="shared" si="127"/>
        <v>insert into public.street_names_mappings(teryt_simc_code, teryt_ulic_code, teryt_street_name, osm_street_name) values ('0673383', '17100', 'Poniatowskiego', 'Poniatowskiego');</v>
      </c>
    </row>
    <row r="1936" spans="1:13" x14ac:dyDescent="0.3">
      <c r="A1936" t="s">
        <v>12764</v>
      </c>
      <c r="B1936" t="s">
        <v>16037</v>
      </c>
      <c r="C1936" t="s">
        <v>452</v>
      </c>
      <c r="D1936" s="1" t="s">
        <v>1392</v>
      </c>
      <c r="E1936" t="s">
        <v>452</v>
      </c>
      <c r="F1936" s="1" t="s">
        <v>16691</v>
      </c>
      <c r="G1936" t="s">
        <v>16692</v>
      </c>
      <c r="H1936" t="s">
        <v>16692</v>
      </c>
      <c r="I1936" s="2" t="str">
        <f t="shared" si="128"/>
        <v>OSM</v>
      </c>
      <c r="J1936" s="2" t="str">
        <f t="shared" si="125"/>
        <v>Google Maps</v>
      </c>
      <c r="K1936" s="2" t="str">
        <f t="shared" si="126"/>
        <v>Google Search</v>
      </c>
      <c r="M1936" t="str">
        <f t="shared" si="127"/>
        <v>insert into public.street_names_mappings(teryt_simc_code, teryt_ulic_code, teryt_street_name, osm_street_name) values ('0983652', '17100', 'Poniatowskiego', 'Poniatowskiego');</v>
      </c>
    </row>
    <row r="1937" spans="1:13" x14ac:dyDescent="0.3">
      <c r="A1937" t="s">
        <v>12743</v>
      </c>
      <c r="B1937" t="s">
        <v>16252</v>
      </c>
      <c r="C1937" t="s">
        <v>1927</v>
      </c>
      <c r="D1937" s="1" t="s">
        <v>3853</v>
      </c>
      <c r="E1937" t="s">
        <v>1927</v>
      </c>
      <c r="F1937" s="1" t="s">
        <v>16691</v>
      </c>
      <c r="G1937" t="s">
        <v>16692</v>
      </c>
      <c r="H1937" t="s">
        <v>16692</v>
      </c>
      <c r="I1937" s="2" t="str">
        <f t="shared" si="128"/>
        <v>OSM</v>
      </c>
      <c r="J1937" s="2" t="str">
        <f t="shared" si="125"/>
        <v>Google Maps</v>
      </c>
      <c r="K1937" s="2" t="str">
        <f t="shared" si="126"/>
        <v>Google Search</v>
      </c>
      <c r="M1937" t="str">
        <f t="shared" si="127"/>
        <v>insert into public.street_names_mappings(teryt_simc_code, teryt_ulic_code, teryt_street_name, osm_street_name) values ('0967245', '17100', 'Poniatowskiego', 'Poniatowskiego');</v>
      </c>
    </row>
    <row r="1938" spans="1:13" x14ac:dyDescent="0.3">
      <c r="A1938" t="s">
        <v>12759</v>
      </c>
      <c r="B1938" t="s">
        <v>16697</v>
      </c>
      <c r="C1938" t="s">
        <v>11797</v>
      </c>
      <c r="D1938" s="1" t="s">
        <v>12641</v>
      </c>
      <c r="E1938" t="s">
        <v>11797</v>
      </c>
      <c r="F1938" s="1" t="s">
        <v>16691</v>
      </c>
      <c r="G1938" t="s">
        <v>16692</v>
      </c>
      <c r="H1938" t="s">
        <v>16692</v>
      </c>
      <c r="I1938" s="2" t="str">
        <f t="shared" si="128"/>
        <v>OSM</v>
      </c>
      <c r="J1938" s="2" t="str">
        <f t="shared" si="125"/>
        <v>Google Maps</v>
      </c>
      <c r="K1938" s="2" t="str">
        <f t="shared" si="126"/>
        <v>Google Search</v>
      </c>
      <c r="M1938" t="str">
        <f t="shared" si="127"/>
        <v>insert into public.street_names_mappings(teryt_simc_code, teryt_ulic_code, teryt_street_name, osm_street_name) values ('0717689', '17100', 'Poniatowskiego', 'Poniatowskiego');</v>
      </c>
    </row>
    <row r="1939" spans="1:13" x14ac:dyDescent="0.3">
      <c r="A1939" t="s">
        <v>12731</v>
      </c>
      <c r="B1939" t="s">
        <v>13077</v>
      </c>
      <c r="C1939" t="s">
        <v>11817</v>
      </c>
      <c r="D1939" s="1" t="s">
        <v>12662</v>
      </c>
      <c r="E1939" t="s">
        <v>11817</v>
      </c>
      <c r="F1939" s="1" t="s">
        <v>16691</v>
      </c>
      <c r="G1939" t="s">
        <v>16692</v>
      </c>
      <c r="H1939" t="s">
        <v>16692</v>
      </c>
      <c r="I1939" s="2" t="str">
        <f t="shared" si="128"/>
        <v>OSM</v>
      </c>
      <c r="J1939" s="2" t="str">
        <f t="shared" si="125"/>
        <v>Google Maps</v>
      </c>
      <c r="K1939" s="2" t="str">
        <f t="shared" si="126"/>
        <v>Google Search</v>
      </c>
      <c r="M1939" t="str">
        <f t="shared" si="127"/>
        <v>insert into public.street_names_mappings(teryt_simc_code, teryt_ulic_code, teryt_street_name, osm_street_name) values ('0921792', '17100', 'Poniatowskiego', 'Poniatowskiego');</v>
      </c>
    </row>
    <row r="1940" spans="1:13" x14ac:dyDescent="0.3">
      <c r="A1940" t="s">
        <v>12729</v>
      </c>
      <c r="B1940" t="s">
        <v>15630</v>
      </c>
      <c r="C1940" t="s">
        <v>11819</v>
      </c>
      <c r="D1940" s="1" t="s">
        <v>12664</v>
      </c>
      <c r="E1940" t="s">
        <v>11819</v>
      </c>
      <c r="F1940" s="1" t="s">
        <v>16691</v>
      </c>
      <c r="G1940" t="s">
        <v>16692</v>
      </c>
      <c r="H1940" t="s">
        <v>16692</v>
      </c>
      <c r="I1940" s="2" t="str">
        <f t="shared" si="128"/>
        <v>OSM</v>
      </c>
      <c r="J1940" s="2" t="str">
        <f t="shared" si="125"/>
        <v>Google Maps</v>
      </c>
      <c r="K1940" s="2" t="str">
        <f t="shared" si="126"/>
        <v>Google Search</v>
      </c>
      <c r="M1940" t="str">
        <f t="shared" si="127"/>
        <v>insert into public.street_names_mappings(teryt_simc_code, teryt_ulic_code, teryt_street_name, osm_street_name) values ('0988632', '17100', 'Poniatowskiego', 'Poniatowskiego');</v>
      </c>
    </row>
    <row r="1941" spans="1:13" x14ac:dyDescent="0.3">
      <c r="A1941" t="s">
        <v>12723</v>
      </c>
      <c r="B1941" t="s">
        <v>15105</v>
      </c>
      <c r="C1941" t="s">
        <v>164</v>
      </c>
      <c r="D1941" s="1" t="s">
        <v>16027</v>
      </c>
      <c r="E1941" t="s">
        <v>16028</v>
      </c>
      <c r="F1941" s="1" t="s">
        <v>16691</v>
      </c>
      <c r="G1941" t="s">
        <v>16692</v>
      </c>
      <c r="H1941" t="s">
        <v>16692</v>
      </c>
      <c r="I1941" s="2" t="str">
        <f t="shared" si="128"/>
        <v>OSM</v>
      </c>
      <c r="J1941" s="2" t="str">
        <f t="shared" si="125"/>
        <v>Google Maps</v>
      </c>
      <c r="K1941" s="2" t="str">
        <f t="shared" si="126"/>
        <v>Google Search</v>
      </c>
      <c r="M1941" t="str">
        <f t="shared" si="127"/>
        <v>insert into public.street_names_mappings(teryt_simc_code, teryt_ulic_code, teryt_street_name, osm_street_name) values ('0212044', '17100', 'Poniatowskiego', 'Poniatowskiego');</v>
      </c>
    </row>
    <row r="1942" spans="1:13" x14ac:dyDescent="0.3">
      <c r="A1942" t="s">
        <v>12740</v>
      </c>
      <c r="B1942" t="s">
        <v>15850</v>
      </c>
      <c r="C1942" t="s">
        <v>7792</v>
      </c>
      <c r="D1942" s="1" t="s">
        <v>7793</v>
      </c>
      <c r="E1942" t="s">
        <v>7792</v>
      </c>
      <c r="F1942" s="1" t="s">
        <v>16691</v>
      </c>
      <c r="G1942" t="s">
        <v>16692</v>
      </c>
      <c r="H1942" t="s">
        <v>16692</v>
      </c>
      <c r="I1942" s="2" t="str">
        <f t="shared" si="128"/>
        <v>OSM</v>
      </c>
      <c r="J1942" s="2" t="str">
        <f t="shared" si="125"/>
        <v>Google Maps</v>
      </c>
      <c r="K1942" s="2" t="str">
        <f t="shared" si="126"/>
        <v>Google Search</v>
      </c>
      <c r="M1942" t="str">
        <f t="shared" si="127"/>
        <v>insert into public.street_names_mappings(teryt_simc_code, teryt_ulic_code, teryt_street_name, osm_street_name) values ('0927642', '17100', 'Poniatowskiego', 'Poniatowskiego');</v>
      </c>
    </row>
    <row r="1943" spans="1:13" x14ac:dyDescent="0.3">
      <c r="A1943" t="s">
        <v>12794</v>
      </c>
      <c r="B1943" t="s">
        <v>15470</v>
      </c>
      <c r="C1943" t="s">
        <v>2032</v>
      </c>
      <c r="D1943" s="1" t="s">
        <v>3919</v>
      </c>
      <c r="E1943" t="s">
        <v>2032</v>
      </c>
      <c r="F1943" s="1" t="s">
        <v>16698</v>
      </c>
      <c r="G1943" t="s">
        <v>16699</v>
      </c>
      <c r="H1943" t="s">
        <v>16699</v>
      </c>
      <c r="I1943" s="2" t="str">
        <f t="shared" si="128"/>
        <v>OSM</v>
      </c>
      <c r="J1943" s="2" t="str">
        <f t="shared" si="125"/>
        <v>Google Maps</v>
      </c>
      <c r="K1943" s="2" t="str">
        <f t="shared" si="126"/>
        <v>Google Search</v>
      </c>
      <c r="M1943" t="str">
        <f t="shared" si="127"/>
        <v>insert into public.street_names_mappings(teryt_simc_code, teryt_ulic_code, teryt_street_name, osm_street_name) values ('0964583', '17144', 'Popiełuszki', 'Popiełuszki');</v>
      </c>
    </row>
    <row r="1944" spans="1:13" x14ac:dyDescent="0.3">
      <c r="A1944" t="s">
        <v>12725</v>
      </c>
      <c r="B1944" t="s">
        <v>15557</v>
      </c>
      <c r="C1944" t="s">
        <v>35</v>
      </c>
      <c r="D1944" s="1" t="s">
        <v>7285</v>
      </c>
      <c r="E1944" t="s">
        <v>35</v>
      </c>
      <c r="F1944" s="1" t="s">
        <v>16698</v>
      </c>
      <c r="G1944" t="s">
        <v>16699</v>
      </c>
      <c r="H1944" t="s">
        <v>16699</v>
      </c>
      <c r="I1944" s="2" t="str">
        <f t="shared" si="128"/>
        <v>OSM</v>
      </c>
      <c r="J1944" s="2" t="str">
        <f t="shared" si="125"/>
        <v>Google Maps</v>
      </c>
      <c r="K1944" s="2" t="str">
        <f t="shared" si="126"/>
        <v>Google Search</v>
      </c>
      <c r="M1944" t="str">
        <f t="shared" si="127"/>
        <v>insert into public.street_names_mappings(teryt_simc_code, teryt_ulic_code, teryt_street_name, osm_street_name) values ('0934470', '17144', 'Popiełuszki', 'Popiełuszki');</v>
      </c>
    </row>
    <row r="1945" spans="1:13" x14ac:dyDescent="0.3">
      <c r="A1945" t="s">
        <v>12729</v>
      </c>
      <c r="B1945" t="s">
        <v>15051</v>
      </c>
      <c r="C1945" t="s">
        <v>234</v>
      </c>
      <c r="D1945" s="1" t="s">
        <v>1230</v>
      </c>
      <c r="E1945" t="s">
        <v>234</v>
      </c>
      <c r="F1945" s="1" t="s">
        <v>16698</v>
      </c>
      <c r="G1945" t="s">
        <v>16699</v>
      </c>
      <c r="H1945" t="s">
        <v>16699</v>
      </c>
      <c r="I1945" s="2" t="str">
        <f t="shared" si="128"/>
        <v>OSM</v>
      </c>
      <c r="J1945" s="2" t="str">
        <f t="shared" si="125"/>
        <v>Google Maps</v>
      </c>
      <c r="K1945" s="2" t="str">
        <f t="shared" si="126"/>
        <v>Google Search</v>
      </c>
      <c r="M1945" t="str">
        <f t="shared" si="127"/>
        <v>insert into public.street_names_mappings(teryt_simc_code, teryt_ulic_code, teryt_street_name, osm_street_name) values ('0936931', '17144', 'Popiełuszki', 'Popiełuszki');</v>
      </c>
    </row>
    <row r="1946" spans="1:13" x14ac:dyDescent="0.3">
      <c r="A1946" t="s">
        <v>12731</v>
      </c>
      <c r="B1946" t="s">
        <v>13232</v>
      </c>
      <c r="C1946" t="s">
        <v>11729</v>
      </c>
      <c r="D1946" s="1" t="s">
        <v>12564</v>
      </c>
      <c r="E1946" t="s">
        <v>11729</v>
      </c>
      <c r="F1946" s="1" t="s">
        <v>16698</v>
      </c>
      <c r="G1946" t="s">
        <v>16699</v>
      </c>
      <c r="H1946" t="s">
        <v>16699</v>
      </c>
      <c r="I1946" s="2" t="str">
        <f t="shared" si="128"/>
        <v>OSM</v>
      </c>
      <c r="J1946" s="2" t="str">
        <f t="shared" si="125"/>
        <v>Google Maps</v>
      </c>
      <c r="K1946" s="2" t="str">
        <f t="shared" si="126"/>
        <v>Google Search</v>
      </c>
      <c r="M1946" t="str">
        <f t="shared" si="127"/>
        <v>insert into public.street_names_mappings(teryt_simc_code, teryt_ulic_code, teryt_street_name, osm_street_name) values ('0921668', '17144', 'Popiełuszki', 'Popiełuszki');</v>
      </c>
    </row>
    <row r="1947" spans="1:13" x14ac:dyDescent="0.3">
      <c r="A1947" t="s">
        <v>12727</v>
      </c>
      <c r="B1947" t="s">
        <v>15969</v>
      </c>
      <c r="C1947" t="s">
        <v>7771</v>
      </c>
      <c r="D1947" s="1" t="s">
        <v>7772</v>
      </c>
      <c r="E1947" t="s">
        <v>7771</v>
      </c>
      <c r="F1947" s="1" t="s">
        <v>16698</v>
      </c>
      <c r="G1947" t="s">
        <v>16699</v>
      </c>
      <c r="H1947" t="s">
        <v>16699</v>
      </c>
      <c r="I1947" s="2" t="str">
        <f t="shared" si="128"/>
        <v>OSM</v>
      </c>
      <c r="J1947" s="2" t="str">
        <f t="shared" si="125"/>
        <v>Google Maps</v>
      </c>
      <c r="K1947" s="2" t="str">
        <f t="shared" si="126"/>
        <v>Google Search</v>
      </c>
      <c r="M1947" t="str">
        <f t="shared" si="127"/>
        <v>insert into public.street_names_mappings(teryt_simc_code, teryt_ulic_code, teryt_street_name, osm_street_name) values ('0957620', '17144', 'Popiełuszki', 'Popiełuszki');</v>
      </c>
    </row>
    <row r="1948" spans="1:13" x14ac:dyDescent="0.3">
      <c r="A1948" t="s">
        <v>12731</v>
      </c>
      <c r="B1948" t="s">
        <v>13082</v>
      </c>
      <c r="C1948" t="s">
        <v>11292</v>
      </c>
      <c r="D1948" s="1" t="s">
        <v>13894</v>
      </c>
      <c r="E1948" t="s">
        <v>13895</v>
      </c>
      <c r="F1948" s="1" t="s">
        <v>16700</v>
      </c>
      <c r="G1948" t="s">
        <v>16701</v>
      </c>
      <c r="H1948" t="s">
        <v>16701</v>
      </c>
      <c r="I1948" s="2" t="str">
        <f t="shared" si="128"/>
        <v>OSM</v>
      </c>
      <c r="J1948" s="2" t="str">
        <f t="shared" si="125"/>
        <v>Google Maps</v>
      </c>
      <c r="K1948" s="2" t="str">
        <f t="shared" si="126"/>
        <v>Google Search</v>
      </c>
      <c r="M1948" t="str">
        <f t="shared" si="127"/>
        <v>insert into public.street_names_mappings(teryt_simc_code, teryt_ulic_code, teryt_street_name, osm_street_name) values ('0008757', '17177', 'V Poprzeczna', 'V Poprzeczna');</v>
      </c>
    </row>
    <row r="1949" spans="1:13" x14ac:dyDescent="0.3">
      <c r="A1949" t="s">
        <v>12731</v>
      </c>
      <c r="B1949" t="s">
        <v>13074</v>
      </c>
      <c r="C1949" t="s">
        <v>11781</v>
      </c>
      <c r="D1949" s="1" t="s">
        <v>12621</v>
      </c>
      <c r="E1949" t="s">
        <v>11781</v>
      </c>
      <c r="F1949" s="1" t="s">
        <v>16700</v>
      </c>
      <c r="G1949" t="s">
        <v>16701</v>
      </c>
      <c r="H1949" t="s">
        <v>16701</v>
      </c>
      <c r="I1949" s="2" t="str">
        <f t="shared" si="128"/>
        <v>OSM</v>
      </c>
      <c r="J1949" s="2" t="str">
        <f t="shared" ref="J1949:J2012" si="129">HYPERLINK(CONCATENATE("https://www.google.de/maps/search/",H1949,", ",E1949), "Google Maps")</f>
        <v>Google Maps</v>
      </c>
      <c r="K1949" s="2" t="str">
        <f t="shared" ref="K1949:K2012" si="130">HYPERLINK(CONCATENATE("https://www.google.de/search?q=", H1949, ", ",E1949), "Google Search")</f>
        <v>Google Search</v>
      </c>
      <c r="M1949" t="str">
        <f t="shared" ref="M1949:M2012" si="131">CONCATENATE("insert into public.street_names_mappings(teryt_simc_code, teryt_ulic_code, teryt_street_name, osm_street_name) values ('",D1949, "', '",F1949,"', '",G1949,"', '",H1949,"');")</f>
        <v>insert into public.street_names_mappings(teryt_simc_code, teryt_ulic_code, teryt_street_name, osm_street_name) values ('0918123', '17177', 'V Poprzeczna', 'V Poprzeczna');</v>
      </c>
    </row>
    <row r="1950" spans="1:13" x14ac:dyDescent="0.3">
      <c r="A1950" t="s">
        <v>12740</v>
      </c>
      <c r="B1950" t="s">
        <v>16118</v>
      </c>
      <c r="C1950" t="s">
        <v>7631</v>
      </c>
      <c r="D1950" s="1" t="s">
        <v>7632</v>
      </c>
      <c r="E1950" t="s">
        <v>7631</v>
      </c>
      <c r="F1950" s="1" t="s">
        <v>16702</v>
      </c>
      <c r="G1950" t="s">
        <v>16703</v>
      </c>
      <c r="H1950" t="s">
        <v>16703</v>
      </c>
      <c r="I1950" s="2" t="str">
        <f t="shared" si="128"/>
        <v>OSM</v>
      </c>
      <c r="J1950" s="2" t="str">
        <f t="shared" si="129"/>
        <v>Google Maps</v>
      </c>
      <c r="K1950" s="2" t="str">
        <f t="shared" si="130"/>
        <v>Google Search</v>
      </c>
      <c r="M1950" t="str">
        <f t="shared" si="131"/>
        <v>insert into public.street_names_mappings(teryt_simc_code, teryt_ulic_code, teryt_street_name, osm_street_name) values ('0945083', '17317', 'POW', 'POW');</v>
      </c>
    </row>
    <row r="1951" spans="1:13" x14ac:dyDescent="0.3">
      <c r="A1951" t="s">
        <v>12729</v>
      </c>
      <c r="B1951" t="s">
        <v>15407</v>
      </c>
      <c r="C1951" t="s">
        <v>5295</v>
      </c>
      <c r="D1951" s="1" t="s">
        <v>5296</v>
      </c>
      <c r="E1951" t="s">
        <v>5295</v>
      </c>
      <c r="F1951" s="1" t="s">
        <v>16704</v>
      </c>
      <c r="G1951" t="s">
        <v>16705</v>
      </c>
      <c r="H1951" t="s">
        <v>16705</v>
      </c>
      <c r="I1951" s="2" t="str">
        <f t="shared" si="128"/>
        <v>OSM</v>
      </c>
      <c r="J1951" s="2" t="str">
        <f t="shared" si="129"/>
        <v>Google Maps</v>
      </c>
      <c r="K1951" s="2" t="str">
        <f t="shared" si="130"/>
        <v>Google Search</v>
      </c>
      <c r="M1951" t="str">
        <f t="shared" si="131"/>
        <v>insert into public.street_names_mappings(teryt_simc_code, teryt_ulic_code, teryt_street_name, osm_street_name) values ('0971241', '17349', 'Powstańca Kozaka', 'Powstańca Kozaka');</v>
      </c>
    </row>
    <row r="1952" spans="1:13" x14ac:dyDescent="0.3">
      <c r="A1952" t="s">
        <v>12764</v>
      </c>
      <c r="B1952" t="s">
        <v>15900</v>
      </c>
      <c r="C1952" t="s">
        <v>373</v>
      </c>
      <c r="D1952" s="1" t="s">
        <v>1333</v>
      </c>
      <c r="E1952" t="s">
        <v>373</v>
      </c>
      <c r="F1952" s="1" t="s">
        <v>16706</v>
      </c>
      <c r="G1952" t="s">
        <v>16707</v>
      </c>
      <c r="H1952" t="s">
        <v>16707</v>
      </c>
      <c r="I1952" s="2" t="str">
        <f t="shared" si="128"/>
        <v>OSM</v>
      </c>
      <c r="J1952" s="2" t="str">
        <f t="shared" si="129"/>
        <v>Google Maps</v>
      </c>
      <c r="K1952" s="2" t="str">
        <f t="shared" si="130"/>
        <v>Google Search</v>
      </c>
      <c r="M1952" t="str">
        <f t="shared" si="131"/>
        <v>insert into public.street_names_mappings(teryt_simc_code, teryt_ulic_code, teryt_street_name, osm_street_name) values ('0928989', '17350', 'Powstańca Kwiatkowskiego', 'Powstańca Kwiatkowskiego');</v>
      </c>
    </row>
    <row r="1953" spans="1:13" x14ac:dyDescent="0.3">
      <c r="A1953" t="s">
        <v>12731</v>
      </c>
      <c r="B1953" t="s">
        <v>13232</v>
      </c>
      <c r="C1953" t="s">
        <v>11222</v>
      </c>
      <c r="D1953" s="1" t="s">
        <v>12057</v>
      </c>
      <c r="E1953" t="s">
        <v>11222</v>
      </c>
      <c r="F1953" s="1" t="s">
        <v>16708</v>
      </c>
      <c r="G1953" t="s">
        <v>16709</v>
      </c>
      <c r="H1953" t="s">
        <v>16709</v>
      </c>
      <c r="I1953" s="2" t="str">
        <f t="shared" si="128"/>
        <v>OSM</v>
      </c>
      <c r="J1953" s="2" t="str">
        <f t="shared" si="129"/>
        <v>Google Maps</v>
      </c>
      <c r="K1953" s="2" t="str">
        <f t="shared" si="130"/>
        <v>Google Search</v>
      </c>
      <c r="M1953" t="str">
        <f t="shared" si="131"/>
        <v>insert into public.street_names_mappings(teryt_simc_code, teryt_ulic_code, teryt_street_name, osm_street_name) values ('0670054', '17472', 'Prądzyńskiego', 'Prądzyńskiego');</v>
      </c>
    </row>
    <row r="1954" spans="1:13" x14ac:dyDescent="0.3">
      <c r="A1954" t="s">
        <v>12729</v>
      </c>
      <c r="B1954" t="s">
        <v>14704</v>
      </c>
      <c r="C1954" t="s">
        <v>771</v>
      </c>
      <c r="D1954" s="1" t="s">
        <v>1768</v>
      </c>
      <c r="E1954" t="s">
        <v>771</v>
      </c>
      <c r="F1954" s="1" t="s">
        <v>16708</v>
      </c>
      <c r="G1954" t="s">
        <v>16709</v>
      </c>
      <c r="H1954" t="s">
        <v>16709</v>
      </c>
      <c r="I1954" s="2" t="str">
        <f t="shared" si="128"/>
        <v>OSM</v>
      </c>
      <c r="J1954" s="2" t="str">
        <f t="shared" si="129"/>
        <v>Google Maps</v>
      </c>
      <c r="K1954" s="2" t="str">
        <f t="shared" si="130"/>
        <v>Google Search</v>
      </c>
      <c r="M1954" t="str">
        <f t="shared" si="131"/>
        <v>insert into public.street_names_mappings(teryt_simc_code, teryt_ulic_code, teryt_street_name, osm_street_name) values ('0970885', '17472', 'Prądzyńskiego', 'Prądzyńskiego');</v>
      </c>
    </row>
    <row r="1955" spans="1:13" x14ac:dyDescent="0.3">
      <c r="A1955" t="s">
        <v>12745</v>
      </c>
      <c r="B1955" t="s">
        <v>15614</v>
      </c>
      <c r="C1955" t="s">
        <v>817</v>
      </c>
      <c r="D1955" s="1" t="s">
        <v>9643</v>
      </c>
      <c r="E1955" t="s">
        <v>817</v>
      </c>
      <c r="F1955" s="1" t="s">
        <v>16708</v>
      </c>
      <c r="G1955" t="s">
        <v>16709</v>
      </c>
      <c r="H1955" t="s">
        <v>16709</v>
      </c>
      <c r="I1955" s="2" t="str">
        <f t="shared" si="128"/>
        <v>OSM</v>
      </c>
      <c r="J1955" s="2" t="str">
        <f t="shared" si="129"/>
        <v>Google Maps</v>
      </c>
      <c r="K1955" s="2" t="str">
        <f t="shared" si="130"/>
        <v>Google Search</v>
      </c>
      <c r="M1955" t="str">
        <f t="shared" si="131"/>
        <v>insert into public.street_names_mappings(teryt_simc_code, teryt_ulic_code, teryt_street_name, osm_street_name) values ('0988460', '17472', 'Prądzyńskiego', 'Prądzyńskiego');</v>
      </c>
    </row>
    <row r="1956" spans="1:13" x14ac:dyDescent="0.3">
      <c r="A1956" t="s">
        <v>12729</v>
      </c>
      <c r="B1956" t="s">
        <v>13225</v>
      </c>
      <c r="C1956" t="s">
        <v>3250</v>
      </c>
      <c r="D1956" s="1" t="s">
        <v>4758</v>
      </c>
      <c r="E1956" t="s">
        <v>3250</v>
      </c>
      <c r="F1956" s="1" t="s">
        <v>16708</v>
      </c>
      <c r="G1956" t="s">
        <v>16709</v>
      </c>
      <c r="H1956" t="s">
        <v>16709</v>
      </c>
      <c r="I1956" s="2" t="str">
        <f t="shared" si="128"/>
        <v>OSM</v>
      </c>
      <c r="J1956" s="2" t="str">
        <f t="shared" si="129"/>
        <v>Google Maps</v>
      </c>
      <c r="K1956" s="2" t="str">
        <f t="shared" si="130"/>
        <v>Google Search</v>
      </c>
      <c r="M1956" t="str">
        <f t="shared" si="131"/>
        <v>insert into public.street_names_mappings(teryt_simc_code, teryt_ulic_code, teryt_street_name, osm_street_name) values ('0937132', '17472', 'Prądzyńskiego', 'Prądzyńskiego');</v>
      </c>
    </row>
    <row r="1957" spans="1:13" x14ac:dyDescent="0.3">
      <c r="A1957" t="s">
        <v>12731</v>
      </c>
      <c r="B1957" t="s">
        <v>13077</v>
      </c>
      <c r="C1957" t="s">
        <v>11817</v>
      </c>
      <c r="D1957" s="1" t="s">
        <v>12662</v>
      </c>
      <c r="E1957" t="s">
        <v>11817</v>
      </c>
      <c r="F1957" s="1" t="s">
        <v>16708</v>
      </c>
      <c r="G1957" t="s">
        <v>16709</v>
      </c>
      <c r="H1957" t="s">
        <v>16709</v>
      </c>
      <c r="I1957" s="2" t="str">
        <f t="shared" si="128"/>
        <v>OSM</v>
      </c>
      <c r="J1957" s="2" t="str">
        <f t="shared" si="129"/>
        <v>Google Maps</v>
      </c>
      <c r="K1957" s="2" t="str">
        <f t="shared" si="130"/>
        <v>Google Search</v>
      </c>
      <c r="M1957" t="str">
        <f t="shared" si="131"/>
        <v>insert into public.street_names_mappings(teryt_simc_code, teryt_ulic_code, teryt_street_name, osm_street_name) values ('0921792', '17472', 'Prądzyńskiego', 'Prądzyńskiego');</v>
      </c>
    </row>
    <row r="1958" spans="1:13" x14ac:dyDescent="0.3">
      <c r="A1958" t="s">
        <v>12745</v>
      </c>
      <c r="B1958" t="s">
        <v>15614</v>
      </c>
      <c r="C1958" t="s">
        <v>817</v>
      </c>
      <c r="D1958" s="1" t="s">
        <v>9643</v>
      </c>
      <c r="E1958" t="s">
        <v>817</v>
      </c>
      <c r="F1958" s="1" t="s">
        <v>16710</v>
      </c>
      <c r="G1958" t="s">
        <v>16711</v>
      </c>
      <c r="H1958" t="s">
        <v>16711</v>
      </c>
      <c r="I1958" s="2" t="str">
        <f t="shared" si="128"/>
        <v>OSM</v>
      </c>
      <c r="J1958" s="2" t="str">
        <f t="shared" si="129"/>
        <v>Google Maps</v>
      </c>
      <c r="K1958" s="2" t="str">
        <f t="shared" si="130"/>
        <v>Google Search</v>
      </c>
      <c r="M1958" t="str">
        <f t="shared" si="131"/>
        <v>insert into public.street_names_mappings(teryt_simc_code, teryt_ulic_code, teryt_street_name, osm_street_name) values ('0988460', '17573', 'plac Prusa', 'plac Prusa');</v>
      </c>
    </row>
    <row r="1959" spans="1:13" x14ac:dyDescent="0.3">
      <c r="A1959" t="s">
        <v>12794</v>
      </c>
      <c r="B1959" t="s">
        <v>15470</v>
      </c>
      <c r="C1959" t="s">
        <v>2032</v>
      </c>
      <c r="D1959" s="1" t="s">
        <v>3919</v>
      </c>
      <c r="E1959" t="s">
        <v>2032</v>
      </c>
      <c r="F1959" s="1" t="s">
        <v>16712</v>
      </c>
      <c r="G1959" t="s">
        <v>16713</v>
      </c>
      <c r="H1959" t="s">
        <v>16713</v>
      </c>
      <c r="I1959" s="2" t="str">
        <f t="shared" si="128"/>
        <v>OSM</v>
      </c>
      <c r="J1959" s="2" t="str">
        <f t="shared" si="129"/>
        <v>Google Maps</v>
      </c>
      <c r="K1959" s="2" t="str">
        <f t="shared" si="130"/>
        <v>Google Search</v>
      </c>
      <c r="M1959" t="str">
        <f t="shared" si="131"/>
        <v>insert into public.street_names_mappings(teryt_simc_code, teryt_ulic_code, teryt_street_name, osm_street_name) values ('0964583', '17574', 'Prusa', 'Prusa');</v>
      </c>
    </row>
    <row r="1960" spans="1:13" x14ac:dyDescent="0.3">
      <c r="A1960" t="s">
        <v>12798</v>
      </c>
      <c r="B1960" t="s">
        <v>15220</v>
      </c>
      <c r="C1960" t="s">
        <v>10107</v>
      </c>
      <c r="D1960" s="1" t="s">
        <v>10108</v>
      </c>
      <c r="E1960" t="s">
        <v>10107</v>
      </c>
      <c r="F1960" s="1" t="s">
        <v>16712</v>
      </c>
      <c r="G1960" t="s">
        <v>16713</v>
      </c>
      <c r="H1960" t="s">
        <v>16713</v>
      </c>
      <c r="I1960" s="2" t="str">
        <f t="shared" si="128"/>
        <v>OSM</v>
      </c>
      <c r="J1960" s="2" t="str">
        <f t="shared" si="129"/>
        <v>Google Maps</v>
      </c>
      <c r="K1960" s="2" t="str">
        <f t="shared" si="130"/>
        <v>Google Search</v>
      </c>
      <c r="M1960" t="str">
        <f t="shared" si="131"/>
        <v>insert into public.street_names_mappings(teryt_simc_code, teryt_ulic_code, teryt_street_name, osm_street_name) values ('0965252', '17574', 'Prusa', 'Prusa');</v>
      </c>
    </row>
    <row r="1961" spans="1:13" x14ac:dyDescent="0.3">
      <c r="A1961" t="s">
        <v>12764</v>
      </c>
      <c r="B1961" t="s">
        <v>15389</v>
      </c>
      <c r="C1961" t="s">
        <v>7856</v>
      </c>
      <c r="D1961" s="1" t="s">
        <v>11983</v>
      </c>
      <c r="E1961" t="s">
        <v>7856</v>
      </c>
      <c r="F1961" s="1" t="s">
        <v>16712</v>
      </c>
      <c r="G1961" t="s">
        <v>16713</v>
      </c>
      <c r="H1961" t="s">
        <v>16713</v>
      </c>
      <c r="I1961" s="2" t="str">
        <f t="shared" si="128"/>
        <v>OSM</v>
      </c>
      <c r="J1961" s="2" t="str">
        <f t="shared" si="129"/>
        <v>Google Maps</v>
      </c>
      <c r="K1961" s="2" t="str">
        <f t="shared" si="130"/>
        <v>Google Search</v>
      </c>
      <c r="M1961" t="str">
        <f t="shared" si="131"/>
        <v>insert into public.street_names_mappings(teryt_simc_code, teryt_ulic_code, teryt_street_name, osm_street_name) values ('0985444', '17574', 'Prusa', 'Prusa');</v>
      </c>
    </row>
    <row r="1962" spans="1:13" x14ac:dyDescent="0.3">
      <c r="A1962" t="s">
        <v>12723</v>
      </c>
      <c r="B1962" t="s">
        <v>15328</v>
      </c>
      <c r="C1962" t="s">
        <v>11147</v>
      </c>
      <c r="D1962" s="1" t="s">
        <v>11989</v>
      </c>
      <c r="E1962" t="s">
        <v>11147</v>
      </c>
      <c r="F1962" s="1" t="s">
        <v>16712</v>
      </c>
      <c r="G1962" t="s">
        <v>16713</v>
      </c>
      <c r="H1962" t="s">
        <v>16713</v>
      </c>
      <c r="I1962" s="2" t="str">
        <f t="shared" si="128"/>
        <v>OSM</v>
      </c>
      <c r="J1962" s="2" t="str">
        <f t="shared" si="129"/>
        <v>Google Maps</v>
      </c>
      <c r="K1962" s="2" t="str">
        <f t="shared" si="130"/>
        <v>Google Search</v>
      </c>
      <c r="M1962" t="str">
        <f t="shared" si="131"/>
        <v>insert into public.street_names_mappings(teryt_simc_code, teryt_ulic_code, teryt_street_name, osm_street_name) values ('0938120', '17574', 'Prusa', 'Prusa');</v>
      </c>
    </row>
    <row r="1963" spans="1:13" x14ac:dyDescent="0.3">
      <c r="A1963" t="s">
        <v>12725</v>
      </c>
      <c r="B1963" t="s">
        <v>14691</v>
      </c>
      <c r="C1963" t="s">
        <v>2199</v>
      </c>
      <c r="D1963" s="1" t="s">
        <v>4032</v>
      </c>
      <c r="E1963" t="s">
        <v>2199</v>
      </c>
      <c r="F1963" s="1" t="s">
        <v>16712</v>
      </c>
      <c r="G1963" t="s">
        <v>16713</v>
      </c>
      <c r="H1963" t="s">
        <v>16713</v>
      </c>
      <c r="I1963" s="2" t="str">
        <f t="shared" si="128"/>
        <v>OSM</v>
      </c>
      <c r="J1963" s="2" t="str">
        <f t="shared" si="129"/>
        <v>Google Maps</v>
      </c>
      <c r="K1963" s="2" t="str">
        <f t="shared" si="130"/>
        <v>Google Search</v>
      </c>
      <c r="M1963" t="str">
        <f t="shared" si="131"/>
        <v>insert into public.street_names_mappings(teryt_simc_code, teryt_ulic_code, teryt_street_name, osm_street_name) values ('0160235', '17574', 'Prusa', 'Prusa');</v>
      </c>
    </row>
    <row r="1964" spans="1:13" x14ac:dyDescent="0.3">
      <c r="A1964" t="s">
        <v>12725</v>
      </c>
      <c r="B1964" t="s">
        <v>15391</v>
      </c>
      <c r="C1964" t="s">
        <v>47</v>
      </c>
      <c r="D1964" s="1" t="s">
        <v>1075</v>
      </c>
      <c r="E1964" t="s">
        <v>47</v>
      </c>
      <c r="F1964" s="1" t="s">
        <v>16712</v>
      </c>
      <c r="G1964" t="s">
        <v>16713</v>
      </c>
      <c r="H1964" t="s">
        <v>16713</v>
      </c>
      <c r="I1964" s="2" t="str">
        <f t="shared" si="128"/>
        <v>OSM</v>
      </c>
      <c r="J1964" s="2" t="str">
        <f t="shared" si="129"/>
        <v>Google Maps</v>
      </c>
      <c r="K1964" s="2" t="str">
        <f t="shared" si="130"/>
        <v>Google Search</v>
      </c>
      <c r="M1964" t="str">
        <f t="shared" si="131"/>
        <v>insert into public.street_names_mappings(teryt_simc_code, teryt_ulic_code, teryt_street_name, osm_street_name) values ('0928854', '17574', 'Prusa', 'Prusa');</v>
      </c>
    </row>
    <row r="1965" spans="1:13" x14ac:dyDescent="0.3">
      <c r="A1965" t="s">
        <v>12798</v>
      </c>
      <c r="B1965" t="s">
        <v>15240</v>
      </c>
      <c r="C1965" t="s">
        <v>530</v>
      </c>
      <c r="D1965" s="1" t="s">
        <v>1448</v>
      </c>
      <c r="E1965" t="s">
        <v>531</v>
      </c>
      <c r="F1965" s="1" t="s">
        <v>16712</v>
      </c>
      <c r="G1965" t="s">
        <v>16713</v>
      </c>
      <c r="H1965" t="s">
        <v>16713</v>
      </c>
      <c r="I1965" s="2" t="str">
        <f t="shared" si="128"/>
        <v>OSM</v>
      </c>
      <c r="J1965" s="2" t="str">
        <f t="shared" si="129"/>
        <v>Google Maps</v>
      </c>
      <c r="K1965" s="2" t="str">
        <f t="shared" si="130"/>
        <v>Google Search</v>
      </c>
      <c r="M1965" t="str">
        <f t="shared" si="131"/>
        <v>insert into public.street_names_mappings(teryt_simc_code, teryt_ulic_code, teryt_street_name, osm_street_name) values ('0493250', '17574', 'Prusa', 'Prusa');</v>
      </c>
    </row>
    <row r="1966" spans="1:13" x14ac:dyDescent="0.3">
      <c r="A1966" t="s">
        <v>12723</v>
      </c>
      <c r="B1966" t="s">
        <v>15105</v>
      </c>
      <c r="C1966" t="s">
        <v>1949</v>
      </c>
      <c r="D1966" s="1" t="s">
        <v>3867</v>
      </c>
      <c r="E1966" t="s">
        <v>1949</v>
      </c>
      <c r="F1966" s="1" t="s">
        <v>16712</v>
      </c>
      <c r="G1966" t="s">
        <v>16713</v>
      </c>
      <c r="H1966" t="s">
        <v>16713</v>
      </c>
      <c r="I1966" s="2" t="str">
        <f t="shared" si="128"/>
        <v>OSM</v>
      </c>
      <c r="J1966" s="2" t="str">
        <f t="shared" si="129"/>
        <v>Google Maps</v>
      </c>
      <c r="K1966" s="2" t="str">
        <f t="shared" si="130"/>
        <v>Google Search</v>
      </c>
      <c r="M1966" t="str">
        <f t="shared" si="131"/>
        <v>insert into public.street_names_mappings(teryt_simc_code, teryt_ulic_code, teryt_street_name, osm_street_name) values ('0938982', '17574', 'Prusa', 'Prusa');</v>
      </c>
    </row>
    <row r="1967" spans="1:13" x14ac:dyDescent="0.3">
      <c r="A1967" t="s">
        <v>12725</v>
      </c>
      <c r="B1967" t="s">
        <v>15042</v>
      </c>
      <c r="C1967" t="s">
        <v>470</v>
      </c>
      <c r="D1967" s="1" t="s">
        <v>4015</v>
      </c>
      <c r="E1967" t="s">
        <v>2173</v>
      </c>
      <c r="F1967" s="1" t="s">
        <v>16712</v>
      </c>
      <c r="G1967" t="s">
        <v>16713</v>
      </c>
      <c r="H1967" t="s">
        <v>16713</v>
      </c>
      <c r="I1967" s="2" t="str">
        <f t="shared" si="128"/>
        <v>OSM</v>
      </c>
      <c r="J1967" s="2" t="str">
        <f t="shared" si="129"/>
        <v>Google Maps</v>
      </c>
      <c r="K1967" s="2" t="str">
        <f t="shared" si="130"/>
        <v>Google Search</v>
      </c>
      <c r="M1967" t="str">
        <f t="shared" si="131"/>
        <v>insert into public.street_names_mappings(teryt_simc_code, teryt_ulic_code, teryt_street_name, osm_street_name) values ('0177170', '17574', 'Prusa', 'Prusa');</v>
      </c>
    </row>
    <row r="1968" spans="1:13" x14ac:dyDescent="0.3">
      <c r="A1968" t="s">
        <v>12729</v>
      </c>
      <c r="B1968" t="s">
        <v>15155</v>
      </c>
      <c r="C1968" t="s">
        <v>11350</v>
      </c>
      <c r="D1968" s="1" t="s">
        <v>12194</v>
      </c>
      <c r="E1968" t="s">
        <v>11352</v>
      </c>
      <c r="F1968" s="1" t="s">
        <v>16712</v>
      </c>
      <c r="G1968" t="s">
        <v>16713</v>
      </c>
      <c r="H1968" t="s">
        <v>16713</v>
      </c>
      <c r="I1968" s="2" t="str">
        <f t="shared" si="128"/>
        <v>OSM</v>
      </c>
      <c r="J1968" s="2" t="str">
        <f t="shared" si="129"/>
        <v>Google Maps</v>
      </c>
      <c r="K1968" s="2" t="str">
        <f t="shared" si="130"/>
        <v>Google Search</v>
      </c>
      <c r="M1968" t="str">
        <f t="shared" si="131"/>
        <v>insert into public.street_names_mappings(teryt_simc_code, teryt_ulic_code, teryt_street_name, osm_street_name) values ('0287355', '17574', 'Prusa', 'Prusa');</v>
      </c>
    </row>
    <row r="1969" spans="1:13" x14ac:dyDescent="0.3">
      <c r="A1969" t="s">
        <v>12740</v>
      </c>
      <c r="B1969" t="s">
        <v>15544</v>
      </c>
      <c r="C1969" t="s">
        <v>252</v>
      </c>
      <c r="D1969" s="1" t="s">
        <v>1243</v>
      </c>
      <c r="E1969" t="s">
        <v>252</v>
      </c>
      <c r="F1969" s="1" t="s">
        <v>16712</v>
      </c>
      <c r="G1969" t="s">
        <v>16713</v>
      </c>
      <c r="H1969" t="s">
        <v>16713</v>
      </c>
      <c r="I1969" s="2" t="str">
        <f t="shared" si="128"/>
        <v>OSM</v>
      </c>
      <c r="J1969" s="2" t="str">
        <f t="shared" si="129"/>
        <v>Google Maps</v>
      </c>
      <c r="K1969" s="2" t="str">
        <f t="shared" si="130"/>
        <v>Google Search</v>
      </c>
      <c r="M1969" t="str">
        <f t="shared" si="131"/>
        <v>insert into public.street_names_mappings(teryt_simc_code, teryt_ulic_code, teryt_street_name, osm_street_name) values ('0939473', '17574', 'Prusa', 'Prusa');</v>
      </c>
    </row>
    <row r="1970" spans="1:13" x14ac:dyDescent="0.3">
      <c r="A1970" t="s">
        <v>12737</v>
      </c>
      <c r="B1970" t="s">
        <v>15479</v>
      </c>
      <c r="C1970" t="s">
        <v>332</v>
      </c>
      <c r="D1970" s="1" t="s">
        <v>1304</v>
      </c>
      <c r="E1970" t="s">
        <v>332</v>
      </c>
      <c r="F1970" s="1" t="s">
        <v>16712</v>
      </c>
      <c r="G1970" t="s">
        <v>16713</v>
      </c>
      <c r="H1970" t="s">
        <v>16713</v>
      </c>
      <c r="I1970" s="2" t="str">
        <f t="shared" si="128"/>
        <v>OSM</v>
      </c>
      <c r="J1970" s="2" t="str">
        <f t="shared" si="129"/>
        <v>Google Maps</v>
      </c>
      <c r="K1970" s="2" t="str">
        <f t="shared" si="130"/>
        <v>Google Search</v>
      </c>
      <c r="M1970" t="str">
        <f t="shared" si="131"/>
        <v>insert into public.street_names_mappings(teryt_simc_code, teryt_ulic_code, teryt_street_name, osm_street_name) values ('0982233', '17574', 'Prusa', 'Prusa');</v>
      </c>
    </row>
    <row r="1971" spans="1:13" x14ac:dyDescent="0.3">
      <c r="A1971" t="s">
        <v>12798</v>
      </c>
      <c r="B1971" t="s">
        <v>15240</v>
      </c>
      <c r="C1971" t="s">
        <v>530</v>
      </c>
      <c r="D1971" s="1" t="s">
        <v>1711</v>
      </c>
      <c r="E1971" t="s">
        <v>530</v>
      </c>
      <c r="F1971" s="1" t="s">
        <v>16712</v>
      </c>
      <c r="G1971" t="s">
        <v>16713</v>
      </c>
      <c r="H1971" t="s">
        <v>16713</v>
      </c>
      <c r="I1971" s="2" t="str">
        <f t="shared" si="128"/>
        <v>OSM</v>
      </c>
      <c r="J1971" s="2" t="str">
        <f t="shared" si="129"/>
        <v>Google Maps</v>
      </c>
      <c r="K1971" s="2" t="str">
        <f t="shared" si="130"/>
        <v>Google Search</v>
      </c>
      <c r="M1971" t="str">
        <f t="shared" si="131"/>
        <v>insert into public.street_names_mappings(teryt_simc_code, teryt_ulic_code, teryt_street_name, osm_street_name) values ('0493439', '17574', 'Prusa', 'Prusa');</v>
      </c>
    </row>
    <row r="1972" spans="1:13" x14ac:dyDescent="0.3">
      <c r="A1972" t="s">
        <v>12723</v>
      </c>
      <c r="B1972" t="s">
        <v>15105</v>
      </c>
      <c r="C1972" t="s">
        <v>11764</v>
      </c>
      <c r="D1972" s="1" t="s">
        <v>12601</v>
      </c>
      <c r="E1972" t="s">
        <v>11765</v>
      </c>
      <c r="F1972" s="1" t="s">
        <v>16712</v>
      </c>
      <c r="G1972" t="s">
        <v>16713</v>
      </c>
      <c r="H1972" t="s">
        <v>16713</v>
      </c>
      <c r="I1972" s="2" t="str">
        <f t="shared" si="128"/>
        <v>OSM</v>
      </c>
      <c r="J1972" s="2" t="str">
        <f t="shared" si="129"/>
        <v>Google Maps</v>
      </c>
      <c r="K1972" s="2" t="str">
        <f t="shared" si="130"/>
        <v>Google Search</v>
      </c>
      <c r="M1972" t="str">
        <f t="shared" si="131"/>
        <v>insert into public.street_names_mappings(teryt_simc_code, teryt_ulic_code, teryt_street_name, osm_street_name) values ('0222812', '17574', 'Prusa', 'Prusa');</v>
      </c>
    </row>
    <row r="1973" spans="1:13" x14ac:dyDescent="0.3">
      <c r="A1973" t="s">
        <v>12759</v>
      </c>
      <c r="B1973" t="s">
        <v>16694</v>
      </c>
      <c r="C1973" t="s">
        <v>10109</v>
      </c>
      <c r="D1973" s="1" t="s">
        <v>12295</v>
      </c>
      <c r="E1973" t="s">
        <v>11466</v>
      </c>
      <c r="F1973" s="1" t="s">
        <v>16712</v>
      </c>
      <c r="G1973" t="s">
        <v>16713</v>
      </c>
      <c r="H1973" t="s">
        <v>16713</v>
      </c>
      <c r="I1973" s="2" t="str">
        <f t="shared" si="128"/>
        <v>OSM</v>
      </c>
      <c r="J1973" s="2" t="str">
        <f t="shared" si="129"/>
        <v>Google Maps</v>
      </c>
      <c r="K1973" s="2" t="str">
        <f t="shared" si="130"/>
        <v>Google Search</v>
      </c>
      <c r="M1973" t="str">
        <f t="shared" si="131"/>
        <v>insert into public.street_names_mappings(teryt_simc_code, teryt_ulic_code, teryt_street_name, osm_street_name) values ('0203275', '17574', 'Prusa', 'Prusa');</v>
      </c>
    </row>
    <row r="1974" spans="1:13" x14ac:dyDescent="0.3">
      <c r="A1974" t="s">
        <v>12740</v>
      </c>
      <c r="B1974" t="s">
        <v>15583</v>
      </c>
      <c r="C1974" t="s">
        <v>801</v>
      </c>
      <c r="D1974" s="1" t="s">
        <v>12086</v>
      </c>
      <c r="E1974" t="s">
        <v>801</v>
      </c>
      <c r="F1974" s="1" t="s">
        <v>16712</v>
      </c>
      <c r="G1974" t="s">
        <v>16713</v>
      </c>
      <c r="H1974" t="s">
        <v>16713</v>
      </c>
      <c r="I1974" s="2" t="str">
        <f t="shared" si="128"/>
        <v>OSM</v>
      </c>
      <c r="J1974" s="2" t="str">
        <f t="shared" si="129"/>
        <v>Google Maps</v>
      </c>
      <c r="K1974" s="2" t="str">
        <f t="shared" si="130"/>
        <v>Google Search</v>
      </c>
      <c r="M1974" t="str">
        <f t="shared" si="131"/>
        <v>insert into public.street_names_mappings(teryt_simc_code, teryt_ulic_code, teryt_street_name, osm_street_name) values ('0214327', '17574', 'Prusa', 'Prusa');</v>
      </c>
    </row>
    <row r="1975" spans="1:13" x14ac:dyDescent="0.3">
      <c r="A1975" t="s">
        <v>12798</v>
      </c>
      <c r="B1975" t="s">
        <v>15021</v>
      </c>
      <c r="C1975" t="s">
        <v>11254</v>
      </c>
      <c r="D1975" s="1" t="s">
        <v>12090</v>
      </c>
      <c r="E1975" t="s">
        <v>11254</v>
      </c>
      <c r="F1975" s="1" t="s">
        <v>16712</v>
      </c>
      <c r="G1975" t="s">
        <v>16713</v>
      </c>
      <c r="H1975" t="s">
        <v>16713</v>
      </c>
      <c r="I1975" s="2" t="str">
        <f t="shared" si="128"/>
        <v>OSM</v>
      </c>
      <c r="J1975" s="2" t="str">
        <f t="shared" si="129"/>
        <v>Google Maps</v>
      </c>
      <c r="K1975" s="2" t="str">
        <f t="shared" si="130"/>
        <v>Google Search</v>
      </c>
      <c r="M1975" t="str">
        <f t="shared" si="131"/>
        <v>insert into public.street_names_mappings(teryt_simc_code, teryt_ulic_code, teryt_street_name, osm_street_name) values ('0965281', '17574', 'Prusa', 'Prusa');</v>
      </c>
    </row>
    <row r="1976" spans="1:13" x14ac:dyDescent="0.3">
      <c r="A1976" t="s">
        <v>12798</v>
      </c>
      <c r="B1976" t="s">
        <v>15393</v>
      </c>
      <c r="C1976" t="s">
        <v>21</v>
      </c>
      <c r="D1976" s="1" t="s">
        <v>1054</v>
      </c>
      <c r="E1976" t="s">
        <v>21</v>
      </c>
      <c r="F1976" s="1" t="s">
        <v>16712</v>
      </c>
      <c r="G1976" t="s">
        <v>16713</v>
      </c>
      <c r="H1976" t="s">
        <v>16713</v>
      </c>
      <c r="I1976" s="2" t="str">
        <f t="shared" si="128"/>
        <v>OSM</v>
      </c>
      <c r="J1976" s="2" t="str">
        <f t="shared" si="129"/>
        <v>Google Maps</v>
      </c>
      <c r="K1976" s="2" t="str">
        <f t="shared" si="130"/>
        <v>Google Search</v>
      </c>
      <c r="M1976" t="str">
        <f t="shared" si="131"/>
        <v>insert into public.street_names_mappings(teryt_simc_code, teryt_ulic_code, teryt_street_name, osm_street_name) values ('0965341', '17574', 'Prusa', 'Prusa');</v>
      </c>
    </row>
    <row r="1977" spans="1:13" x14ac:dyDescent="0.3">
      <c r="A1977" t="s">
        <v>12798</v>
      </c>
      <c r="B1977" t="s">
        <v>15336</v>
      </c>
      <c r="C1977" t="s">
        <v>354</v>
      </c>
      <c r="D1977" s="1" t="s">
        <v>8048</v>
      </c>
      <c r="E1977" t="s">
        <v>354</v>
      </c>
      <c r="F1977" s="1" t="s">
        <v>16712</v>
      </c>
      <c r="G1977" t="s">
        <v>16713</v>
      </c>
      <c r="H1977" t="s">
        <v>16713</v>
      </c>
      <c r="I1977" s="2" t="str">
        <f t="shared" si="128"/>
        <v>OSM</v>
      </c>
      <c r="J1977" s="2" t="str">
        <f t="shared" si="129"/>
        <v>Google Maps</v>
      </c>
      <c r="K1977" s="2" t="str">
        <f t="shared" si="130"/>
        <v>Google Search</v>
      </c>
      <c r="M1977" t="str">
        <f t="shared" si="131"/>
        <v>insert into public.street_names_mappings(teryt_simc_code, teryt_ulic_code, teryt_street_name, osm_street_name) values ('0965364', '17574', 'Prusa', 'Prusa');</v>
      </c>
    </row>
    <row r="1978" spans="1:13" x14ac:dyDescent="0.3">
      <c r="A1978" t="s">
        <v>12740</v>
      </c>
      <c r="B1978" t="s">
        <v>16117</v>
      </c>
      <c r="C1978" t="s">
        <v>423</v>
      </c>
      <c r="D1978" s="1" t="s">
        <v>1413</v>
      </c>
      <c r="E1978" t="s">
        <v>483</v>
      </c>
      <c r="F1978" s="1" t="s">
        <v>16712</v>
      </c>
      <c r="G1978" t="s">
        <v>16713</v>
      </c>
      <c r="H1978" t="s">
        <v>16713</v>
      </c>
      <c r="I1978" s="2" t="str">
        <f t="shared" si="128"/>
        <v>OSM</v>
      </c>
      <c r="J1978" s="2" t="str">
        <f t="shared" si="129"/>
        <v>Google Maps</v>
      </c>
      <c r="K1978" s="2" t="str">
        <f t="shared" si="130"/>
        <v>Google Search</v>
      </c>
      <c r="M1978" t="str">
        <f t="shared" si="131"/>
        <v>insert into public.street_names_mappings(teryt_simc_code, teryt_ulic_code, teryt_street_name, osm_street_name) values ('0218489', '17574', 'Prusa', 'Prusa');</v>
      </c>
    </row>
    <row r="1979" spans="1:13" x14ac:dyDescent="0.3">
      <c r="A1979" t="s">
        <v>12759</v>
      </c>
      <c r="B1979" t="s">
        <v>15045</v>
      </c>
      <c r="C1979" t="s">
        <v>3151</v>
      </c>
      <c r="D1979" s="1" t="s">
        <v>4675</v>
      </c>
      <c r="E1979" t="s">
        <v>3151</v>
      </c>
      <c r="F1979" s="1" t="s">
        <v>16712</v>
      </c>
      <c r="G1979" t="s">
        <v>16713</v>
      </c>
      <c r="H1979" t="s">
        <v>16713</v>
      </c>
      <c r="I1979" s="2" t="str">
        <f t="shared" si="128"/>
        <v>OSM</v>
      </c>
      <c r="J1979" s="2" t="str">
        <f t="shared" si="129"/>
        <v>Google Maps</v>
      </c>
      <c r="K1979" s="2" t="str">
        <f t="shared" si="130"/>
        <v>Google Search</v>
      </c>
      <c r="M1979" t="str">
        <f t="shared" si="131"/>
        <v>insert into public.street_names_mappings(teryt_simc_code, teryt_ulic_code, teryt_street_name, osm_street_name) values ('0539532', '17574', 'Prusa', 'Prusa');</v>
      </c>
    </row>
    <row r="1980" spans="1:13" x14ac:dyDescent="0.3">
      <c r="A1980" t="s">
        <v>12798</v>
      </c>
      <c r="B1980" t="s">
        <v>15220</v>
      </c>
      <c r="C1980" t="s">
        <v>11275</v>
      </c>
      <c r="D1980" s="1" t="s">
        <v>12114</v>
      </c>
      <c r="E1980" t="s">
        <v>11275</v>
      </c>
      <c r="F1980" s="1" t="s">
        <v>16712</v>
      </c>
      <c r="G1980" t="s">
        <v>16713</v>
      </c>
      <c r="H1980" t="s">
        <v>16713</v>
      </c>
      <c r="I1980" s="2" t="str">
        <f t="shared" si="128"/>
        <v>OSM</v>
      </c>
      <c r="J1980" s="2" t="str">
        <f t="shared" si="129"/>
        <v>Google Maps</v>
      </c>
      <c r="K1980" s="2" t="str">
        <f t="shared" si="130"/>
        <v>Google Search</v>
      </c>
      <c r="M1980" t="str">
        <f t="shared" si="131"/>
        <v>insert into public.street_names_mappings(teryt_simc_code, teryt_ulic_code, teryt_street_name, osm_street_name) values ('0965401', '17574', 'Prusa', 'Prusa');</v>
      </c>
    </row>
    <row r="1981" spans="1:13" x14ac:dyDescent="0.3">
      <c r="A1981" t="s">
        <v>12731</v>
      </c>
      <c r="B1981" t="s">
        <v>13232</v>
      </c>
      <c r="C1981" t="s">
        <v>11285</v>
      </c>
      <c r="D1981" s="1" t="s">
        <v>12124</v>
      </c>
      <c r="E1981" t="s">
        <v>11285</v>
      </c>
      <c r="F1981" s="1" t="s">
        <v>16712</v>
      </c>
      <c r="G1981" t="s">
        <v>16713</v>
      </c>
      <c r="H1981" t="s">
        <v>16713</v>
      </c>
      <c r="I1981" s="2" t="str">
        <f t="shared" si="128"/>
        <v>OSM</v>
      </c>
      <c r="J1981" s="2" t="str">
        <f t="shared" si="129"/>
        <v>Google Maps</v>
      </c>
      <c r="K1981" s="2" t="str">
        <f t="shared" si="130"/>
        <v>Google Search</v>
      </c>
      <c r="M1981" t="str">
        <f t="shared" si="131"/>
        <v>insert into public.street_names_mappings(teryt_simc_code, teryt_ulic_code, teryt_street_name, osm_street_name) values ('0002766', '17574', 'Prusa', 'Prusa');</v>
      </c>
    </row>
    <row r="1982" spans="1:13" x14ac:dyDescent="0.3">
      <c r="A1982" t="s">
        <v>12794</v>
      </c>
      <c r="B1982" t="s">
        <v>15451</v>
      </c>
      <c r="C1982" t="s">
        <v>11288</v>
      </c>
      <c r="D1982" s="1" t="s">
        <v>12128</v>
      </c>
      <c r="E1982" t="s">
        <v>11288</v>
      </c>
      <c r="F1982" s="1" t="s">
        <v>16712</v>
      </c>
      <c r="G1982" t="s">
        <v>16713</v>
      </c>
      <c r="H1982" t="s">
        <v>16713</v>
      </c>
      <c r="I1982" s="2" t="str">
        <f t="shared" si="128"/>
        <v>OSM</v>
      </c>
      <c r="J1982" s="2" t="str">
        <f t="shared" si="129"/>
        <v>Google Maps</v>
      </c>
      <c r="K1982" s="2" t="str">
        <f t="shared" si="130"/>
        <v>Google Search</v>
      </c>
      <c r="M1982" t="str">
        <f t="shared" si="131"/>
        <v>insert into public.street_names_mappings(teryt_simc_code, teryt_ulic_code, teryt_street_name, osm_street_name) values ('0116435', '17574', 'Prusa', 'Prusa');</v>
      </c>
    </row>
    <row r="1983" spans="1:13" x14ac:dyDescent="0.3">
      <c r="A1983" t="s">
        <v>12735</v>
      </c>
      <c r="B1983" t="s">
        <v>15289</v>
      </c>
      <c r="C1983" t="s">
        <v>3228</v>
      </c>
      <c r="D1983" s="1" t="s">
        <v>4746</v>
      </c>
      <c r="E1983" t="s">
        <v>3228</v>
      </c>
      <c r="F1983" s="1" t="s">
        <v>16712</v>
      </c>
      <c r="G1983" t="s">
        <v>16713</v>
      </c>
      <c r="H1983" t="s">
        <v>16713</v>
      </c>
      <c r="I1983" s="2" t="str">
        <f t="shared" si="128"/>
        <v>OSM</v>
      </c>
      <c r="J1983" s="2" t="str">
        <f t="shared" si="129"/>
        <v>Google Maps</v>
      </c>
      <c r="K1983" s="2" t="str">
        <f t="shared" si="130"/>
        <v>Google Search</v>
      </c>
      <c r="M1983" t="str">
        <f t="shared" si="131"/>
        <v>insert into public.street_names_mappings(teryt_simc_code, teryt_ulic_code, teryt_street_name, osm_street_name) values ('0980493', '17574', 'Prusa', 'Prusa');</v>
      </c>
    </row>
    <row r="1984" spans="1:13" x14ac:dyDescent="0.3">
      <c r="A1984" t="s">
        <v>12737</v>
      </c>
      <c r="B1984" t="s">
        <v>15175</v>
      </c>
      <c r="C1984" t="s">
        <v>2003</v>
      </c>
      <c r="D1984" s="1" t="s">
        <v>12469</v>
      </c>
      <c r="E1984" t="s">
        <v>11638</v>
      </c>
      <c r="F1984" s="1" t="s">
        <v>16712</v>
      </c>
      <c r="G1984" t="s">
        <v>16713</v>
      </c>
      <c r="H1984" t="s">
        <v>16713</v>
      </c>
      <c r="I1984" s="2" t="str">
        <f t="shared" si="128"/>
        <v>OSM</v>
      </c>
      <c r="J1984" s="2" t="str">
        <f t="shared" si="129"/>
        <v>Google Maps</v>
      </c>
      <c r="K1984" s="2" t="str">
        <f t="shared" si="130"/>
        <v>Google Search</v>
      </c>
      <c r="M1984" t="str">
        <f t="shared" si="131"/>
        <v>insert into public.street_names_mappings(teryt_simc_code, teryt_ulic_code, teryt_street_name, osm_street_name) values ('0804193', '17574', 'Prusa', 'Prusa');</v>
      </c>
    </row>
    <row r="1985" spans="1:13" x14ac:dyDescent="0.3">
      <c r="A1985" t="s">
        <v>12731</v>
      </c>
      <c r="B1985" t="s">
        <v>13164</v>
      </c>
      <c r="C1985" t="s">
        <v>11315</v>
      </c>
      <c r="D1985" s="1" t="s">
        <v>12160</v>
      </c>
      <c r="E1985" t="s">
        <v>11315</v>
      </c>
      <c r="F1985" s="1" t="s">
        <v>16712</v>
      </c>
      <c r="G1985" t="s">
        <v>16713</v>
      </c>
      <c r="H1985" t="s">
        <v>16713</v>
      </c>
      <c r="I1985" s="2" t="str">
        <f t="shared" si="128"/>
        <v>OSM</v>
      </c>
      <c r="J1985" s="2" t="str">
        <f t="shared" si="129"/>
        <v>Google Maps</v>
      </c>
      <c r="K1985" s="2" t="str">
        <f t="shared" si="130"/>
        <v>Google Search</v>
      </c>
      <c r="M1985" t="str">
        <f t="shared" si="131"/>
        <v>insert into public.street_names_mappings(teryt_simc_code, teryt_ulic_code, teryt_street_name, osm_street_name) values ('0625444', '17574', 'Prusa', 'Prusa');</v>
      </c>
    </row>
    <row r="1986" spans="1:13" x14ac:dyDescent="0.3">
      <c r="A1986" t="s">
        <v>12731</v>
      </c>
      <c r="B1986" t="s">
        <v>13137</v>
      </c>
      <c r="C1986" t="s">
        <v>2257</v>
      </c>
      <c r="D1986" s="1" t="s">
        <v>12165</v>
      </c>
      <c r="E1986" t="s">
        <v>2257</v>
      </c>
      <c r="F1986" s="1" t="s">
        <v>16712</v>
      </c>
      <c r="G1986" t="s">
        <v>16713</v>
      </c>
      <c r="H1986" t="s">
        <v>16713</v>
      </c>
      <c r="I1986" s="2" t="str">
        <f t="shared" si="128"/>
        <v>OSM</v>
      </c>
      <c r="J1986" s="2" t="str">
        <f t="shared" si="129"/>
        <v>Google Maps</v>
      </c>
      <c r="K1986" s="2" t="str">
        <f t="shared" si="130"/>
        <v>Google Search</v>
      </c>
      <c r="M1986" t="str">
        <f t="shared" si="131"/>
        <v>insert into public.street_names_mappings(teryt_simc_code, teryt_ulic_code, teryt_street_name, osm_street_name) values ('0920404', '17574', 'Prusa', 'Prusa');</v>
      </c>
    </row>
    <row r="1987" spans="1:13" x14ac:dyDescent="0.3">
      <c r="A1987" t="s">
        <v>12731</v>
      </c>
      <c r="B1987" t="s">
        <v>13266</v>
      </c>
      <c r="C1987" t="s">
        <v>11321</v>
      </c>
      <c r="D1987" s="1" t="s">
        <v>12166</v>
      </c>
      <c r="E1987" t="s">
        <v>11321</v>
      </c>
      <c r="F1987" s="1" t="s">
        <v>16712</v>
      </c>
      <c r="G1987" t="s">
        <v>16713</v>
      </c>
      <c r="H1987" t="s">
        <v>16713</v>
      </c>
      <c r="I1987" s="2" t="str">
        <f t="shared" si="128"/>
        <v>OSM</v>
      </c>
      <c r="J1987" s="2" t="str">
        <f t="shared" si="129"/>
        <v>Google Maps</v>
      </c>
      <c r="K1987" s="2" t="str">
        <f t="shared" si="130"/>
        <v>Google Search</v>
      </c>
      <c r="M1987" t="str">
        <f t="shared" si="131"/>
        <v>insert into public.street_names_mappings(teryt_simc_code, teryt_ulic_code, teryt_street_name, osm_street_name) values ('0511195', '17574', 'Prusa', 'Prusa');</v>
      </c>
    </row>
    <row r="1988" spans="1:13" x14ac:dyDescent="0.3">
      <c r="A1988" t="s">
        <v>12740</v>
      </c>
      <c r="B1988" t="s">
        <v>15552</v>
      </c>
      <c r="C1988" t="s">
        <v>6596</v>
      </c>
      <c r="D1988" s="1" t="s">
        <v>6597</v>
      </c>
      <c r="E1988" t="s">
        <v>6596</v>
      </c>
      <c r="F1988" s="1" t="s">
        <v>16712</v>
      </c>
      <c r="G1988" t="s">
        <v>16713</v>
      </c>
      <c r="H1988" t="s">
        <v>16713</v>
      </c>
      <c r="I1988" s="2" t="str">
        <f t="shared" si="128"/>
        <v>OSM</v>
      </c>
      <c r="J1988" s="2" t="str">
        <f t="shared" si="129"/>
        <v>Google Maps</v>
      </c>
      <c r="K1988" s="2" t="str">
        <f t="shared" si="130"/>
        <v>Google Search</v>
      </c>
      <c r="M1988" t="str">
        <f t="shared" si="131"/>
        <v>insert into public.street_names_mappings(teryt_simc_code, teryt_ulic_code, teryt_street_name, osm_street_name) values ('0931589', '17574', 'Prusa', 'Prusa');</v>
      </c>
    </row>
    <row r="1989" spans="1:13" x14ac:dyDescent="0.3">
      <c r="A1989" t="s">
        <v>12743</v>
      </c>
      <c r="B1989" t="s">
        <v>15048</v>
      </c>
      <c r="C1989" t="s">
        <v>11327</v>
      </c>
      <c r="D1989" s="1" t="s">
        <v>12172</v>
      </c>
      <c r="E1989" t="s">
        <v>11327</v>
      </c>
      <c r="F1989" s="1" t="s">
        <v>16712</v>
      </c>
      <c r="G1989" t="s">
        <v>16713</v>
      </c>
      <c r="H1989" t="s">
        <v>16713</v>
      </c>
      <c r="I1989" s="2" t="str">
        <f t="shared" si="128"/>
        <v>OSM</v>
      </c>
      <c r="J1989" s="2" t="str">
        <f t="shared" si="129"/>
        <v>Google Maps</v>
      </c>
      <c r="K1989" s="2" t="str">
        <f t="shared" si="130"/>
        <v>Google Search</v>
      </c>
      <c r="M1989" t="str">
        <f t="shared" si="131"/>
        <v>insert into public.street_names_mappings(teryt_simc_code, teryt_ulic_code, teryt_street_name, osm_street_name) values ('0949968', '17574', 'Prusa', 'Prusa');</v>
      </c>
    </row>
    <row r="1990" spans="1:13" x14ac:dyDescent="0.3">
      <c r="A1990" t="s">
        <v>12729</v>
      </c>
      <c r="B1990" t="s">
        <v>15496</v>
      </c>
      <c r="C1990" t="s">
        <v>152</v>
      </c>
      <c r="D1990" s="1" t="s">
        <v>12173</v>
      </c>
      <c r="E1990" t="s">
        <v>152</v>
      </c>
      <c r="F1990" s="1" t="s">
        <v>16712</v>
      </c>
      <c r="G1990" t="s">
        <v>16713</v>
      </c>
      <c r="H1990" t="s">
        <v>16713</v>
      </c>
      <c r="I1990" s="2" t="str">
        <f t="shared" si="128"/>
        <v>OSM</v>
      </c>
      <c r="J1990" s="2" t="str">
        <f t="shared" si="129"/>
        <v>Google Maps</v>
      </c>
      <c r="K1990" s="2" t="str">
        <f t="shared" si="130"/>
        <v>Google Search</v>
      </c>
      <c r="M1990" t="str">
        <f t="shared" si="131"/>
        <v>insert into public.street_names_mappings(teryt_simc_code, teryt_ulic_code, teryt_street_name, osm_street_name) values ('0285860', '17574', 'Prusa', 'Prusa');</v>
      </c>
    </row>
    <row r="1991" spans="1:13" x14ac:dyDescent="0.3">
      <c r="A1991" t="s">
        <v>12764</v>
      </c>
      <c r="B1991" t="s">
        <v>15102</v>
      </c>
      <c r="C1991" t="s">
        <v>11336</v>
      </c>
      <c r="D1991" s="1" t="s">
        <v>12178</v>
      </c>
      <c r="E1991" t="s">
        <v>11336</v>
      </c>
      <c r="F1991" s="1" t="s">
        <v>16712</v>
      </c>
      <c r="G1991" t="s">
        <v>16713</v>
      </c>
      <c r="H1991" t="s">
        <v>16713</v>
      </c>
      <c r="I1991" s="2" t="str">
        <f t="shared" si="128"/>
        <v>OSM</v>
      </c>
      <c r="J1991" s="2" t="str">
        <f t="shared" si="129"/>
        <v>Google Maps</v>
      </c>
      <c r="K1991" s="2" t="str">
        <f t="shared" si="130"/>
        <v>Google Search</v>
      </c>
      <c r="M1991" t="str">
        <f t="shared" si="131"/>
        <v>insert into public.street_names_mappings(teryt_simc_code, teryt_ulic_code, teryt_street_name, osm_street_name) values ('0863480', '17574', 'Prusa', 'Prusa');</v>
      </c>
    </row>
    <row r="1992" spans="1:13" x14ac:dyDescent="0.3">
      <c r="A1992" t="s">
        <v>12798</v>
      </c>
      <c r="B1992" t="s">
        <v>15461</v>
      </c>
      <c r="C1992" t="s">
        <v>11343</v>
      </c>
      <c r="D1992" s="1" t="s">
        <v>12188</v>
      </c>
      <c r="E1992" t="s">
        <v>11343</v>
      </c>
      <c r="F1992" s="1" t="s">
        <v>16712</v>
      </c>
      <c r="G1992" t="s">
        <v>16713</v>
      </c>
      <c r="H1992" t="s">
        <v>16713</v>
      </c>
      <c r="I1992" s="2" t="str">
        <f t="shared" si="128"/>
        <v>OSM</v>
      </c>
      <c r="J1992" s="2" t="str">
        <f t="shared" si="129"/>
        <v>Google Maps</v>
      </c>
      <c r="K1992" s="2" t="str">
        <f t="shared" si="130"/>
        <v>Google Search</v>
      </c>
      <c r="M1992" t="str">
        <f t="shared" si="131"/>
        <v>insert into public.street_names_mappings(teryt_simc_code, teryt_ulic_code, teryt_street_name, osm_street_name) values ('0965619', '17574', 'Prusa', 'Prusa');</v>
      </c>
    </row>
    <row r="1993" spans="1:13" x14ac:dyDescent="0.3">
      <c r="A1993" t="s">
        <v>12798</v>
      </c>
      <c r="B1993" t="s">
        <v>15462</v>
      </c>
      <c r="C1993" t="s">
        <v>2214</v>
      </c>
      <c r="D1993" s="1" t="s">
        <v>4081</v>
      </c>
      <c r="E1993" t="s">
        <v>2214</v>
      </c>
      <c r="F1993" s="1" t="s">
        <v>16712</v>
      </c>
      <c r="G1993" t="s">
        <v>16713</v>
      </c>
      <c r="H1993" t="s">
        <v>16713</v>
      </c>
      <c r="I1993" s="2" t="str">
        <f t="shared" si="128"/>
        <v>OSM</v>
      </c>
      <c r="J1993" s="2" t="str">
        <f t="shared" si="129"/>
        <v>Google Maps</v>
      </c>
      <c r="K1993" s="2" t="str">
        <f t="shared" si="130"/>
        <v>Google Search</v>
      </c>
      <c r="M1993" t="str">
        <f t="shared" si="131"/>
        <v>insert into public.street_names_mappings(teryt_simc_code, teryt_ulic_code, teryt_street_name, osm_street_name) values ('0965631', '17574', 'Prusa', 'Prusa');</v>
      </c>
    </row>
    <row r="1994" spans="1:13" x14ac:dyDescent="0.3">
      <c r="A1994" t="s">
        <v>12759</v>
      </c>
      <c r="B1994" t="s">
        <v>15405</v>
      </c>
      <c r="C1994" t="s">
        <v>195</v>
      </c>
      <c r="D1994" s="1" t="s">
        <v>1745</v>
      </c>
      <c r="E1994" t="s">
        <v>195</v>
      </c>
      <c r="F1994" s="1" t="s">
        <v>16712</v>
      </c>
      <c r="G1994" t="s">
        <v>16713</v>
      </c>
      <c r="H1994" t="s">
        <v>16713</v>
      </c>
      <c r="I1994" s="2" t="str">
        <f t="shared" si="128"/>
        <v>OSM</v>
      </c>
      <c r="J1994" s="2" t="str">
        <f t="shared" si="129"/>
        <v>Google Maps</v>
      </c>
      <c r="K1994" s="2" t="str">
        <f t="shared" si="130"/>
        <v>Google Search</v>
      </c>
      <c r="M1994" t="str">
        <f t="shared" si="131"/>
        <v>insert into public.street_names_mappings(teryt_simc_code, teryt_ulic_code, teryt_street_name, osm_street_name) values ('0967831', '17574', 'Prusa', 'Prusa');</v>
      </c>
    </row>
    <row r="1995" spans="1:13" x14ac:dyDescent="0.3">
      <c r="A1995" t="s">
        <v>12740</v>
      </c>
      <c r="B1995" t="s">
        <v>15428</v>
      </c>
      <c r="C1995" t="s">
        <v>2930</v>
      </c>
      <c r="D1995" s="1" t="s">
        <v>4506</v>
      </c>
      <c r="E1995" t="s">
        <v>2930</v>
      </c>
      <c r="F1995" s="1" t="s">
        <v>16712</v>
      </c>
      <c r="G1995" t="s">
        <v>16713</v>
      </c>
      <c r="H1995" t="s">
        <v>16713</v>
      </c>
      <c r="I1995" s="2" t="str">
        <f t="shared" si="128"/>
        <v>OSM</v>
      </c>
      <c r="J1995" s="2" t="str">
        <f t="shared" si="129"/>
        <v>Google Maps</v>
      </c>
      <c r="K1995" s="2" t="str">
        <f t="shared" si="130"/>
        <v>Google Search</v>
      </c>
      <c r="M1995" t="str">
        <f t="shared" si="131"/>
        <v>insert into public.street_names_mappings(teryt_simc_code, teryt_ulic_code, teryt_street_name, osm_street_name) values ('0931750', '17574', 'Prusa', 'Prusa');</v>
      </c>
    </row>
    <row r="1996" spans="1:13" x14ac:dyDescent="0.3">
      <c r="A1996" t="s">
        <v>12798</v>
      </c>
      <c r="B1996" t="s">
        <v>15240</v>
      </c>
      <c r="C1996" t="s">
        <v>11745</v>
      </c>
      <c r="D1996" s="1" t="s">
        <v>16714</v>
      </c>
      <c r="E1996" t="s">
        <v>16715</v>
      </c>
      <c r="F1996" s="1" t="s">
        <v>16712</v>
      </c>
      <c r="G1996" t="s">
        <v>16713</v>
      </c>
      <c r="H1996" t="s">
        <v>16713</v>
      </c>
      <c r="I1996" s="2" t="str">
        <f t="shared" ref="I1996:I2059" si="132">HYPERLINK(_xlfn.ENCODEURL(CONCATENATE("https://www.openstreetmap.org/search?query=",H1996,",",E1996)), "OSM")</f>
        <v>OSM</v>
      </c>
      <c r="J1996" s="2" t="str">
        <f t="shared" si="129"/>
        <v>Google Maps</v>
      </c>
      <c r="K1996" s="2" t="str">
        <f t="shared" si="130"/>
        <v>Google Search</v>
      </c>
      <c r="M1996" t="str">
        <f t="shared" si="131"/>
        <v>insert into public.street_names_mappings(teryt_simc_code, teryt_ulic_code, teryt_street_name, osm_street_name) values ('0503959', '17574', 'Prusa', 'Prusa');</v>
      </c>
    </row>
    <row r="1997" spans="1:13" x14ac:dyDescent="0.3">
      <c r="A1997" t="s">
        <v>12764</v>
      </c>
      <c r="B1997" t="s">
        <v>15688</v>
      </c>
      <c r="C1997" t="s">
        <v>686</v>
      </c>
      <c r="D1997" s="1" t="s">
        <v>1569</v>
      </c>
      <c r="E1997" t="s">
        <v>686</v>
      </c>
      <c r="F1997" s="1" t="s">
        <v>16712</v>
      </c>
      <c r="G1997" t="s">
        <v>16713</v>
      </c>
      <c r="H1997" t="s">
        <v>16713</v>
      </c>
      <c r="I1997" s="2" t="str">
        <f t="shared" si="132"/>
        <v>OSM</v>
      </c>
      <c r="J1997" s="2" t="str">
        <f t="shared" si="129"/>
        <v>Google Maps</v>
      </c>
      <c r="K1997" s="2" t="str">
        <f t="shared" si="130"/>
        <v>Google Search</v>
      </c>
      <c r="M1997" t="str">
        <f t="shared" si="131"/>
        <v>insert into public.street_names_mappings(teryt_simc_code, teryt_ulic_code, teryt_street_name, osm_street_name) values ('0983540', '17574', 'Prusa', 'Prusa');</v>
      </c>
    </row>
    <row r="1998" spans="1:13" x14ac:dyDescent="0.3">
      <c r="A1998" t="s">
        <v>12740</v>
      </c>
      <c r="B1998" t="s">
        <v>15552</v>
      </c>
      <c r="C1998" t="s">
        <v>11405</v>
      </c>
      <c r="D1998" s="1" t="s">
        <v>12235</v>
      </c>
      <c r="E1998" t="s">
        <v>11405</v>
      </c>
      <c r="F1998" s="1" t="s">
        <v>16712</v>
      </c>
      <c r="G1998" t="s">
        <v>16713</v>
      </c>
      <c r="H1998" t="s">
        <v>16713</v>
      </c>
      <c r="I1998" s="2" t="str">
        <f t="shared" si="132"/>
        <v>OSM</v>
      </c>
      <c r="J1998" s="2" t="str">
        <f t="shared" si="129"/>
        <v>Google Maps</v>
      </c>
      <c r="K1998" s="2" t="str">
        <f t="shared" si="130"/>
        <v>Google Search</v>
      </c>
      <c r="M1998" t="str">
        <f t="shared" si="131"/>
        <v>insert into public.street_names_mappings(teryt_simc_code, teryt_ulic_code, teryt_street_name, osm_street_name) values ('0215338', '17574', 'Prusa', 'Prusa');</v>
      </c>
    </row>
    <row r="1999" spans="1:13" x14ac:dyDescent="0.3">
      <c r="A1999" t="s">
        <v>12740</v>
      </c>
      <c r="B1999" t="s">
        <v>15556</v>
      </c>
      <c r="C1999" t="s">
        <v>585</v>
      </c>
      <c r="D1999" s="1" t="s">
        <v>1495</v>
      </c>
      <c r="E1999" t="s">
        <v>585</v>
      </c>
      <c r="F1999" s="1" t="s">
        <v>16712</v>
      </c>
      <c r="G1999" t="s">
        <v>16713</v>
      </c>
      <c r="H1999" t="s">
        <v>16713</v>
      </c>
      <c r="I1999" s="2" t="str">
        <f t="shared" si="132"/>
        <v>OSM</v>
      </c>
      <c r="J1999" s="2" t="str">
        <f t="shared" si="129"/>
        <v>Google Maps</v>
      </c>
      <c r="K1999" s="2" t="str">
        <f t="shared" si="130"/>
        <v>Google Search</v>
      </c>
      <c r="M1999" t="str">
        <f t="shared" si="131"/>
        <v>insert into public.street_names_mappings(teryt_simc_code, teryt_ulic_code, teryt_street_name, osm_street_name) values ('0941139', '17574', 'Prusa', 'Prusa');</v>
      </c>
    </row>
    <row r="2000" spans="1:13" x14ac:dyDescent="0.3">
      <c r="A2000" t="s">
        <v>12740</v>
      </c>
      <c r="B2000" t="s">
        <v>16110</v>
      </c>
      <c r="C2000" t="s">
        <v>1885</v>
      </c>
      <c r="D2000" s="1" t="s">
        <v>3812</v>
      </c>
      <c r="E2000" t="s">
        <v>1885</v>
      </c>
      <c r="F2000" s="1" t="s">
        <v>16712</v>
      </c>
      <c r="G2000" t="s">
        <v>16713</v>
      </c>
      <c r="H2000" t="s">
        <v>16713</v>
      </c>
      <c r="I2000" s="2" t="str">
        <f t="shared" si="132"/>
        <v>OSM</v>
      </c>
      <c r="J2000" s="2" t="str">
        <f t="shared" si="129"/>
        <v>Google Maps</v>
      </c>
      <c r="K2000" s="2" t="str">
        <f t="shared" si="130"/>
        <v>Google Search</v>
      </c>
      <c r="M2000" t="str">
        <f t="shared" si="131"/>
        <v>insert into public.street_names_mappings(teryt_simc_code, teryt_ulic_code, teryt_street_name, osm_street_name) values ('0940890', '17574', 'Prusa', 'Prusa');</v>
      </c>
    </row>
    <row r="2001" spans="1:13" x14ac:dyDescent="0.3">
      <c r="A2001" t="s">
        <v>12740</v>
      </c>
      <c r="B2001" t="s">
        <v>15850</v>
      </c>
      <c r="C2001" t="s">
        <v>5466</v>
      </c>
      <c r="D2001" s="1" t="s">
        <v>5467</v>
      </c>
      <c r="E2001" t="s">
        <v>5466</v>
      </c>
      <c r="F2001" s="1" t="s">
        <v>16712</v>
      </c>
      <c r="G2001" t="s">
        <v>16713</v>
      </c>
      <c r="H2001" t="s">
        <v>16713</v>
      </c>
      <c r="I2001" s="2" t="str">
        <f t="shared" si="132"/>
        <v>OSM</v>
      </c>
      <c r="J2001" s="2" t="str">
        <f t="shared" si="129"/>
        <v>Google Maps</v>
      </c>
      <c r="K2001" s="2" t="str">
        <f t="shared" si="130"/>
        <v>Google Search</v>
      </c>
      <c r="M2001" t="str">
        <f t="shared" si="131"/>
        <v>insert into public.street_names_mappings(teryt_simc_code, teryt_ulic_code, teryt_street_name, osm_street_name) values ('0059559', '17574', 'Prusa', 'Prusa');</v>
      </c>
    </row>
    <row r="2002" spans="1:13" x14ac:dyDescent="0.3">
      <c r="A2002" t="s">
        <v>12725</v>
      </c>
      <c r="B2002" t="s">
        <v>13974</v>
      </c>
      <c r="C2002" t="s">
        <v>11462</v>
      </c>
      <c r="D2002" s="1" t="s">
        <v>12291</v>
      </c>
      <c r="E2002" t="s">
        <v>11462</v>
      </c>
      <c r="F2002" s="1" t="s">
        <v>16712</v>
      </c>
      <c r="G2002" t="s">
        <v>16713</v>
      </c>
      <c r="H2002" t="s">
        <v>16713</v>
      </c>
      <c r="I2002" s="2" t="str">
        <f t="shared" si="132"/>
        <v>OSM</v>
      </c>
      <c r="J2002" s="2" t="str">
        <f t="shared" si="129"/>
        <v>Google Maps</v>
      </c>
      <c r="K2002" s="2" t="str">
        <f t="shared" si="130"/>
        <v>Google Search</v>
      </c>
      <c r="M2002" t="str">
        <f t="shared" si="131"/>
        <v>insert into public.street_names_mappings(teryt_simc_code, teryt_ulic_code, teryt_street_name, osm_street_name) values ('0166539', '17574', 'Prusa', 'Prusa');</v>
      </c>
    </row>
    <row r="2003" spans="1:13" x14ac:dyDescent="0.3">
      <c r="A2003" t="s">
        <v>12729</v>
      </c>
      <c r="B2003" t="s">
        <v>14704</v>
      </c>
      <c r="C2003" t="s">
        <v>7564</v>
      </c>
      <c r="D2003" s="1" t="s">
        <v>7565</v>
      </c>
      <c r="E2003" t="s">
        <v>7564</v>
      </c>
      <c r="F2003" s="1" t="s">
        <v>16712</v>
      </c>
      <c r="G2003" t="s">
        <v>16713</v>
      </c>
      <c r="H2003" t="s">
        <v>16713</v>
      </c>
      <c r="I2003" s="2" t="str">
        <f t="shared" si="132"/>
        <v>OSM</v>
      </c>
      <c r="J2003" s="2" t="str">
        <f t="shared" si="129"/>
        <v>Google Maps</v>
      </c>
      <c r="K2003" s="2" t="str">
        <f t="shared" si="130"/>
        <v>Google Search</v>
      </c>
      <c r="M2003" t="str">
        <f t="shared" si="131"/>
        <v>insert into public.street_names_mappings(teryt_simc_code, teryt_ulic_code, teryt_street_name, osm_street_name) values ('0970974', '17574', 'Prusa', 'Prusa');</v>
      </c>
    </row>
    <row r="2004" spans="1:13" x14ac:dyDescent="0.3">
      <c r="A2004" t="s">
        <v>12723</v>
      </c>
      <c r="B2004" t="s">
        <v>15363</v>
      </c>
      <c r="C2004" t="s">
        <v>11476</v>
      </c>
      <c r="D2004" s="1" t="s">
        <v>12304</v>
      </c>
      <c r="E2004" t="s">
        <v>11476</v>
      </c>
      <c r="F2004" s="1" t="s">
        <v>16712</v>
      </c>
      <c r="G2004" t="s">
        <v>16713</v>
      </c>
      <c r="H2004" t="s">
        <v>16713</v>
      </c>
      <c r="I2004" s="2" t="str">
        <f t="shared" si="132"/>
        <v>OSM</v>
      </c>
      <c r="J2004" s="2" t="str">
        <f t="shared" si="129"/>
        <v>Google Maps</v>
      </c>
      <c r="K2004" s="2" t="str">
        <f t="shared" si="130"/>
        <v>Google Search</v>
      </c>
      <c r="M2004" t="str">
        <f t="shared" si="131"/>
        <v>insert into public.street_names_mappings(teryt_simc_code, teryt_ulic_code, teryt_street_name, osm_street_name) values ('0924537', '17574', 'Prusa', 'Prusa');</v>
      </c>
    </row>
    <row r="2005" spans="1:13" x14ac:dyDescent="0.3">
      <c r="A2005" t="s">
        <v>12794</v>
      </c>
      <c r="B2005" t="s">
        <v>15958</v>
      </c>
      <c r="C2005" t="s">
        <v>11478</v>
      </c>
      <c r="D2005" s="1" t="s">
        <v>12306</v>
      </c>
      <c r="E2005" t="s">
        <v>11478</v>
      </c>
      <c r="F2005" s="1" t="s">
        <v>16712</v>
      </c>
      <c r="G2005" t="s">
        <v>16713</v>
      </c>
      <c r="H2005" t="s">
        <v>16713</v>
      </c>
      <c r="I2005" s="2" t="str">
        <f t="shared" si="132"/>
        <v>OSM</v>
      </c>
      <c r="J2005" s="2" t="str">
        <f t="shared" si="129"/>
        <v>Google Maps</v>
      </c>
      <c r="K2005" s="2" t="str">
        <f t="shared" si="130"/>
        <v>Google Search</v>
      </c>
      <c r="M2005" t="str">
        <f t="shared" si="131"/>
        <v>insert into public.street_names_mappings(teryt_simc_code, teryt_ulic_code, teryt_street_name, osm_street_name) values ('0481407', '17574', 'Prusa', 'Prusa');</v>
      </c>
    </row>
    <row r="2006" spans="1:13" x14ac:dyDescent="0.3">
      <c r="A2006" t="s">
        <v>12745</v>
      </c>
      <c r="B2006" t="s">
        <v>15616</v>
      </c>
      <c r="C2006" t="s">
        <v>2761</v>
      </c>
      <c r="D2006" s="1" t="s">
        <v>4384</v>
      </c>
      <c r="E2006" t="s">
        <v>2761</v>
      </c>
      <c r="F2006" s="1" t="s">
        <v>16712</v>
      </c>
      <c r="G2006" t="s">
        <v>16713</v>
      </c>
      <c r="H2006" t="s">
        <v>16713</v>
      </c>
      <c r="I2006" s="2" t="str">
        <f t="shared" si="132"/>
        <v>OSM</v>
      </c>
      <c r="J2006" s="2" t="str">
        <f t="shared" si="129"/>
        <v>Google Maps</v>
      </c>
      <c r="K2006" s="2" t="str">
        <f t="shared" si="130"/>
        <v>Google Search</v>
      </c>
      <c r="M2006" t="str">
        <f t="shared" si="131"/>
        <v>insert into public.street_names_mappings(teryt_simc_code, teryt_ulic_code, teryt_street_name, osm_street_name) values ('0935529', '17574', 'Prusa', 'Prusa');</v>
      </c>
    </row>
    <row r="2007" spans="1:13" x14ac:dyDescent="0.3">
      <c r="A2007" t="s">
        <v>12737</v>
      </c>
      <c r="B2007" t="s">
        <v>15401</v>
      </c>
      <c r="C2007" t="s">
        <v>2959</v>
      </c>
      <c r="D2007" s="1" t="s">
        <v>4526</v>
      </c>
      <c r="E2007" t="s">
        <v>2959</v>
      </c>
      <c r="F2007" s="1" t="s">
        <v>16712</v>
      </c>
      <c r="G2007" t="s">
        <v>16713</v>
      </c>
      <c r="H2007" t="s">
        <v>16713</v>
      </c>
      <c r="I2007" s="2" t="str">
        <f t="shared" si="132"/>
        <v>OSM</v>
      </c>
      <c r="J2007" s="2" t="str">
        <f t="shared" si="129"/>
        <v>Google Maps</v>
      </c>
      <c r="K2007" s="2" t="str">
        <f t="shared" si="130"/>
        <v>Google Search</v>
      </c>
      <c r="M2007" t="str">
        <f t="shared" si="131"/>
        <v>insert into public.street_names_mappings(teryt_simc_code, teryt_ulic_code, teryt_street_name, osm_street_name) values ('0974618', '17574', 'Prusa', 'Prusa');</v>
      </c>
    </row>
    <row r="2008" spans="1:13" x14ac:dyDescent="0.3">
      <c r="A2008" t="s">
        <v>12729</v>
      </c>
      <c r="B2008" t="s">
        <v>14704</v>
      </c>
      <c r="C2008" t="s">
        <v>11507</v>
      </c>
      <c r="D2008" s="1" t="s">
        <v>12332</v>
      </c>
      <c r="E2008" t="s">
        <v>11507</v>
      </c>
      <c r="F2008" s="1" t="s">
        <v>16712</v>
      </c>
      <c r="G2008" t="s">
        <v>16713</v>
      </c>
      <c r="H2008" t="s">
        <v>16713</v>
      </c>
      <c r="I2008" s="2" t="str">
        <f t="shared" si="132"/>
        <v>OSM</v>
      </c>
      <c r="J2008" s="2" t="str">
        <f t="shared" si="129"/>
        <v>Google Maps</v>
      </c>
      <c r="K2008" s="2" t="str">
        <f t="shared" si="130"/>
        <v>Google Search</v>
      </c>
      <c r="M2008" t="str">
        <f t="shared" si="131"/>
        <v>insert into public.street_names_mappings(teryt_simc_code, teryt_ulic_code, teryt_street_name, osm_street_name) values ('0971057', '17574', 'Prusa', 'Prusa');</v>
      </c>
    </row>
    <row r="2009" spans="1:13" x14ac:dyDescent="0.3">
      <c r="A2009" t="s">
        <v>12740</v>
      </c>
      <c r="B2009" t="s">
        <v>15555</v>
      </c>
      <c r="C2009" t="s">
        <v>7800</v>
      </c>
      <c r="D2009" s="1" t="s">
        <v>7801</v>
      </c>
      <c r="E2009" t="s">
        <v>7800</v>
      </c>
      <c r="F2009" s="1" t="s">
        <v>16712</v>
      </c>
      <c r="G2009" t="s">
        <v>16713</v>
      </c>
      <c r="H2009" t="s">
        <v>16713</v>
      </c>
      <c r="I2009" s="2" t="str">
        <f t="shared" si="132"/>
        <v>OSM</v>
      </c>
      <c r="J2009" s="2" t="str">
        <f t="shared" si="129"/>
        <v>Google Maps</v>
      </c>
      <c r="K2009" s="2" t="str">
        <f t="shared" si="130"/>
        <v>Google Search</v>
      </c>
      <c r="M2009" t="str">
        <f t="shared" si="131"/>
        <v>insert into public.street_names_mappings(teryt_simc_code, teryt_ulic_code, teryt_street_name, osm_street_name) values ('0932057', '17574', 'Prusa', 'Prusa');</v>
      </c>
    </row>
    <row r="2010" spans="1:13" x14ac:dyDescent="0.3">
      <c r="A2010" t="s">
        <v>12794</v>
      </c>
      <c r="B2010" t="s">
        <v>16036</v>
      </c>
      <c r="C2010" t="s">
        <v>8689</v>
      </c>
      <c r="D2010" s="1" t="s">
        <v>8690</v>
      </c>
      <c r="E2010" t="s">
        <v>8689</v>
      </c>
      <c r="F2010" s="1" t="s">
        <v>16712</v>
      </c>
      <c r="G2010" t="s">
        <v>16713</v>
      </c>
      <c r="H2010" t="s">
        <v>16713</v>
      </c>
      <c r="I2010" s="2" t="str">
        <f t="shared" si="132"/>
        <v>OSM</v>
      </c>
      <c r="J2010" s="2" t="str">
        <f t="shared" si="129"/>
        <v>Google Maps</v>
      </c>
      <c r="K2010" s="2" t="str">
        <f t="shared" si="130"/>
        <v>Google Search</v>
      </c>
      <c r="M2010" t="str">
        <f t="shared" si="131"/>
        <v>insert into public.street_names_mappings(teryt_simc_code, teryt_ulic_code, teryt_street_name, osm_street_name) values ('0964904', '17574', 'Prusa', 'Prusa');</v>
      </c>
    </row>
    <row r="2011" spans="1:13" x14ac:dyDescent="0.3">
      <c r="A2011" t="s">
        <v>12745</v>
      </c>
      <c r="B2011" t="s">
        <v>15233</v>
      </c>
      <c r="C2011" t="s">
        <v>5337</v>
      </c>
      <c r="D2011" s="1" t="s">
        <v>12383</v>
      </c>
      <c r="E2011" t="s">
        <v>11556</v>
      </c>
      <c r="F2011" s="1" t="s">
        <v>16712</v>
      </c>
      <c r="G2011" t="s">
        <v>16713</v>
      </c>
      <c r="H2011" t="s">
        <v>16713</v>
      </c>
      <c r="I2011" s="2" t="str">
        <f t="shared" si="132"/>
        <v>OSM</v>
      </c>
      <c r="J2011" s="2" t="str">
        <f t="shared" si="129"/>
        <v>Google Maps</v>
      </c>
      <c r="K2011" s="2" t="str">
        <f t="shared" si="130"/>
        <v>Google Search</v>
      </c>
      <c r="M2011" t="str">
        <f t="shared" si="131"/>
        <v>insert into public.street_names_mappings(teryt_simc_code, teryt_ulic_code, teryt_street_name, osm_street_name) values ('0912818', '17574', 'Prusa', 'Prusa');</v>
      </c>
    </row>
    <row r="2012" spans="1:13" x14ac:dyDescent="0.3">
      <c r="A2012" t="s">
        <v>12729</v>
      </c>
      <c r="B2012" t="s">
        <v>15107</v>
      </c>
      <c r="C2012" t="s">
        <v>9583</v>
      </c>
      <c r="D2012" s="1" t="s">
        <v>9584</v>
      </c>
      <c r="E2012" t="s">
        <v>9583</v>
      </c>
      <c r="F2012" s="1" t="s">
        <v>16712</v>
      </c>
      <c r="G2012" t="s">
        <v>16713</v>
      </c>
      <c r="H2012" t="s">
        <v>16713</v>
      </c>
      <c r="I2012" s="2" t="str">
        <f t="shared" si="132"/>
        <v>OSM</v>
      </c>
      <c r="J2012" s="2" t="str">
        <f t="shared" si="129"/>
        <v>Google Maps</v>
      </c>
      <c r="K2012" s="2" t="str">
        <f t="shared" si="130"/>
        <v>Google Search</v>
      </c>
      <c r="M2012" t="str">
        <f t="shared" si="131"/>
        <v>insert into public.street_names_mappings(teryt_simc_code, teryt_ulic_code, teryt_street_name, osm_street_name) values ('0971212', '17574', 'Prusa', 'Prusa');</v>
      </c>
    </row>
    <row r="2013" spans="1:13" x14ac:dyDescent="0.3">
      <c r="A2013" t="s">
        <v>12794</v>
      </c>
      <c r="B2013" t="s">
        <v>15399</v>
      </c>
      <c r="C2013" t="s">
        <v>11538</v>
      </c>
      <c r="D2013" s="1" t="s">
        <v>12362</v>
      </c>
      <c r="E2013" t="s">
        <v>11538</v>
      </c>
      <c r="F2013" s="1" t="s">
        <v>16712</v>
      </c>
      <c r="G2013" t="s">
        <v>16713</v>
      </c>
      <c r="H2013" t="s">
        <v>16713</v>
      </c>
      <c r="I2013" s="2" t="str">
        <f t="shared" si="132"/>
        <v>OSM</v>
      </c>
      <c r="J2013" s="2" t="str">
        <f t="shared" ref="J2013:J2076" si="133">HYPERLINK(CONCATENATE("https://www.google.de/maps/search/",H2013,", ",E2013), "Google Maps")</f>
        <v>Google Maps</v>
      </c>
      <c r="K2013" s="2" t="str">
        <f t="shared" ref="K2013:K2076" si="134">HYPERLINK(CONCATENATE("https://www.google.de/search?q=", H2013, ", ",E2013), "Google Search")</f>
        <v>Google Search</v>
      </c>
      <c r="M2013" t="str">
        <f t="shared" ref="M2013:M2076" si="135">CONCATENATE("insert into public.street_names_mappings(teryt_simc_code, teryt_ulic_code, teryt_street_name, osm_street_name) values ('",D2013, "', '",F2013,"', '",G2013,"', '",H2013,"');")</f>
        <v>insert into public.street_names_mappings(teryt_simc_code, teryt_ulic_code, teryt_street_name, osm_street_name) values ('0977798', '17574', 'Prusa', 'Prusa');</v>
      </c>
    </row>
    <row r="2014" spans="1:13" x14ac:dyDescent="0.3">
      <c r="A2014" t="s">
        <v>12740</v>
      </c>
      <c r="B2014" t="s">
        <v>15428</v>
      </c>
      <c r="C2014" t="s">
        <v>260</v>
      </c>
      <c r="D2014" s="1" t="s">
        <v>4713</v>
      </c>
      <c r="E2014" t="s">
        <v>260</v>
      </c>
      <c r="F2014" s="1" t="s">
        <v>16712</v>
      </c>
      <c r="G2014" t="s">
        <v>16713</v>
      </c>
      <c r="H2014" t="s">
        <v>16713</v>
      </c>
      <c r="I2014" s="2" t="str">
        <f t="shared" si="132"/>
        <v>OSM</v>
      </c>
      <c r="J2014" s="2" t="str">
        <f t="shared" si="133"/>
        <v>Google Maps</v>
      </c>
      <c r="K2014" s="2" t="str">
        <f t="shared" si="134"/>
        <v>Google Search</v>
      </c>
      <c r="M2014" t="str">
        <f t="shared" si="135"/>
        <v>insert into public.street_names_mappings(teryt_simc_code, teryt_ulic_code, teryt_street_name, osm_street_name) values ('0140675', '17574', 'Prusa', 'Prusa');</v>
      </c>
    </row>
    <row r="2015" spans="1:13" x14ac:dyDescent="0.3">
      <c r="A2015" t="s">
        <v>12740</v>
      </c>
      <c r="B2015" t="s">
        <v>15552</v>
      </c>
      <c r="C2015" t="s">
        <v>324</v>
      </c>
      <c r="D2015" s="1" t="s">
        <v>12569</v>
      </c>
      <c r="E2015" t="s">
        <v>11733</v>
      </c>
      <c r="F2015" s="1" t="s">
        <v>16712</v>
      </c>
      <c r="G2015" t="s">
        <v>16713</v>
      </c>
      <c r="H2015" t="s">
        <v>16713</v>
      </c>
      <c r="I2015" s="2" t="str">
        <f t="shared" si="132"/>
        <v>OSM</v>
      </c>
      <c r="J2015" s="2" t="str">
        <f t="shared" si="133"/>
        <v>Google Maps</v>
      </c>
      <c r="K2015" s="2" t="str">
        <f t="shared" si="134"/>
        <v>Google Search</v>
      </c>
      <c r="M2015" t="str">
        <f t="shared" si="135"/>
        <v>insert into public.street_names_mappings(teryt_simc_code, teryt_ulic_code, teryt_street_name, osm_street_name) values ('0222226', '17574', 'Prusa', 'Prusa');</v>
      </c>
    </row>
    <row r="2016" spans="1:13" x14ac:dyDescent="0.3">
      <c r="A2016" t="s">
        <v>12740</v>
      </c>
      <c r="B2016" t="s">
        <v>15556</v>
      </c>
      <c r="C2016" t="s">
        <v>987</v>
      </c>
      <c r="D2016" s="1" t="s">
        <v>1783</v>
      </c>
      <c r="E2016" t="s">
        <v>987</v>
      </c>
      <c r="F2016" s="1" t="s">
        <v>16712</v>
      </c>
      <c r="G2016" t="s">
        <v>16713</v>
      </c>
      <c r="H2016" t="s">
        <v>16713</v>
      </c>
      <c r="I2016" s="2" t="str">
        <f t="shared" si="132"/>
        <v>OSM</v>
      </c>
      <c r="J2016" s="2" t="str">
        <f t="shared" si="133"/>
        <v>Google Maps</v>
      </c>
      <c r="K2016" s="2" t="str">
        <f t="shared" si="134"/>
        <v>Google Search</v>
      </c>
      <c r="M2016" t="str">
        <f t="shared" si="135"/>
        <v>insert into public.street_names_mappings(teryt_simc_code, teryt_ulic_code, teryt_street_name, osm_street_name) values ('0941984', '17574', 'Prusa', 'Prusa');</v>
      </c>
    </row>
    <row r="2017" spans="1:13" x14ac:dyDescent="0.3">
      <c r="A2017" t="s">
        <v>12764</v>
      </c>
      <c r="B2017" t="s">
        <v>15074</v>
      </c>
      <c r="C2017" t="s">
        <v>7890</v>
      </c>
      <c r="D2017" s="1" t="s">
        <v>7891</v>
      </c>
      <c r="E2017" t="s">
        <v>7890</v>
      </c>
      <c r="F2017" s="1" t="s">
        <v>16712</v>
      </c>
      <c r="G2017" t="s">
        <v>16713</v>
      </c>
      <c r="H2017" t="s">
        <v>16713</v>
      </c>
      <c r="I2017" s="2" t="str">
        <f t="shared" si="132"/>
        <v>OSM</v>
      </c>
      <c r="J2017" s="2" t="str">
        <f t="shared" si="133"/>
        <v>Google Maps</v>
      </c>
      <c r="K2017" s="2" t="str">
        <f t="shared" si="134"/>
        <v>Google Search</v>
      </c>
      <c r="M2017" t="str">
        <f t="shared" si="135"/>
        <v>insert into public.street_names_mappings(teryt_simc_code, teryt_ulic_code, teryt_street_name, osm_street_name) values ('0093208', '17574', 'Prusa', 'Prusa');</v>
      </c>
    </row>
    <row r="2018" spans="1:13" x14ac:dyDescent="0.3">
      <c r="A2018" t="s">
        <v>12798</v>
      </c>
      <c r="B2018" t="s">
        <v>15462</v>
      </c>
      <c r="C2018" t="s">
        <v>6793</v>
      </c>
      <c r="D2018" s="1" t="s">
        <v>6794</v>
      </c>
      <c r="E2018" t="s">
        <v>6795</v>
      </c>
      <c r="F2018" s="1" t="s">
        <v>16712</v>
      </c>
      <c r="G2018" t="s">
        <v>16713</v>
      </c>
      <c r="H2018" t="s">
        <v>16713</v>
      </c>
      <c r="I2018" s="2" t="str">
        <f t="shared" si="132"/>
        <v>OSM</v>
      </c>
      <c r="J2018" s="2" t="str">
        <f t="shared" si="133"/>
        <v>Google Maps</v>
      </c>
      <c r="K2018" s="2" t="str">
        <f t="shared" si="134"/>
        <v>Google Search</v>
      </c>
      <c r="M2018" t="str">
        <f t="shared" si="135"/>
        <v>insert into public.street_names_mappings(teryt_simc_code, teryt_ulic_code, teryt_street_name, osm_street_name) values ('0495527', '17574', 'Prusa', 'Prusa');</v>
      </c>
    </row>
    <row r="2019" spans="1:13" x14ac:dyDescent="0.3">
      <c r="A2019" t="s">
        <v>12759</v>
      </c>
      <c r="B2019" t="s">
        <v>15622</v>
      </c>
      <c r="C2019" t="s">
        <v>2306</v>
      </c>
      <c r="D2019" s="1" t="s">
        <v>4098</v>
      </c>
      <c r="E2019" t="s">
        <v>2306</v>
      </c>
      <c r="F2019" s="1" t="s">
        <v>16712</v>
      </c>
      <c r="G2019" t="s">
        <v>16713</v>
      </c>
      <c r="H2019" t="s">
        <v>16713</v>
      </c>
      <c r="I2019" s="2" t="str">
        <f t="shared" si="132"/>
        <v>OSM</v>
      </c>
      <c r="J2019" s="2" t="str">
        <f t="shared" si="133"/>
        <v>Google Maps</v>
      </c>
      <c r="K2019" s="2" t="str">
        <f t="shared" si="134"/>
        <v>Google Search</v>
      </c>
      <c r="M2019" t="str">
        <f t="shared" si="135"/>
        <v>insert into public.street_names_mappings(teryt_simc_code, teryt_ulic_code, teryt_street_name, osm_street_name) values ('0932330', '17574', 'Prusa', 'Prusa');</v>
      </c>
    </row>
    <row r="2020" spans="1:13" x14ac:dyDescent="0.3">
      <c r="A2020" t="s">
        <v>12725</v>
      </c>
      <c r="B2020" t="s">
        <v>15557</v>
      </c>
      <c r="C2020" t="s">
        <v>11569</v>
      </c>
      <c r="D2020" s="1" t="s">
        <v>12399</v>
      </c>
      <c r="E2020" t="s">
        <v>11569</v>
      </c>
      <c r="F2020" s="1" t="s">
        <v>16712</v>
      </c>
      <c r="G2020" t="s">
        <v>16713</v>
      </c>
      <c r="H2020" t="s">
        <v>16713</v>
      </c>
      <c r="I2020" s="2" t="str">
        <f t="shared" si="132"/>
        <v>OSM</v>
      </c>
      <c r="J2020" s="2" t="str">
        <f t="shared" si="133"/>
        <v>Google Maps</v>
      </c>
      <c r="K2020" s="2" t="str">
        <f t="shared" si="134"/>
        <v>Google Search</v>
      </c>
      <c r="M2020" t="str">
        <f t="shared" si="135"/>
        <v>insert into public.street_names_mappings(teryt_simc_code, teryt_ulic_code, teryt_street_name, osm_street_name) values ('0934599', '17574', 'Prusa', 'Prusa');</v>
      </c>
    </row>
    <row r="2021" spans="1:13" x14ac:dyDescent="0.3">
      <c r="A2021" t="s">
        <v>12731</v>
      </c>
      <c r="B2021" t="s">
        <v>13146</v>
      </c>
      <c r="C2021" t="s">
        <v>5083</v>
      </c>
      <c r="D2021" s="1" t="s">
        <v>12404</v>
      </c>
      <c r="E2021" t="s">
        <v>5083</v>
      </c>
      <c r="F2021" s="1" t="s">
        <v>16712</v>
      </c>
      <c r="G2021" t="s">
        <v>16713</v>
      </c>
      <c r="H2021" t="s">
        <v>16713</v>
      </c>
      <c r="I2021" s="2" t="str">
        <f t="shared" si="132"/>
        <v>OSM</v>
      </c>
      <c r="J2021" s="2" t="str">
        <f t="shared" si="133"/>
        <v>Google Maps</v>
      </c>
      <c r="K2021" s="2" t="str">
        <f t="shared" si="134"/>
        <v>Google Search</v>
      </c>
      <c r="M2021" t="str">
        <f t="shared" si="135"/>
        <v>insert into public.street_names_mappings(teryt_simc_code, teryt_ulic_code, teryt_street_name, osm_street_name) values ('0921438', '17574', 'Prusa', 'Prusa');</v>
      </c>
    </row>
    <row r="2022" spans="1:13" x14ac:dyDescent="0.3">
      <c r="A2022" t="s">
        <v>12729</v>
      </c>
      <c r="B2022" t="s">
        <v>15196</v>
      </c>
      <c r="C2022" t="s">
        <v>329</v>
      </c>
      <c r="D2022" s="1" t="s">
        <v>1302</v>
      </c>
      <c r="E2022" t="s">
        <v>329</v>
      </c>
      <c r="F2022" s="1" t="s">
        <v>16712</v>
      </c>
      <c r="G2022" t="s">
        <v>16713</v>
      </c>
      <c r="H2022" t="s">
        <v>16713</v>
      </c>
      <c r="I2022" s="2" t="str">
        <f t="shared" si="132"/>
        <v>OSM</v>
      </c>
      <c r="J2022" s="2" t="str">
        <f t="shared" si="133"/>
        <v>Google Maps</v>
      </c>
      <c r="K2022" s="2" t="str">
        <f t="shared" si="134"/>
        <v>Google Search</v>
      </c>
      <c r="M2022" t="str">
        <f t="shared" si="135"/>
        <v>insert into public.street_names_mappings(teryt_simc_code, teryt_ulic_code, teryt_street_name, osm_street_name) values ('0937280', '17574', 'Prusa', 'Prusa');</v>
      </c>
    </row>
    <row r="2023" spans="1:13" x14ac:dyDescent="0.3">
      <c r="A2023" t="s">
        <v>12731</v>
      </c>
      <c r="B2023" t="s">
        <v>13055</v>
      </c>
      <c r="C2023" t="s">
        <v>11595</v>
      </c>
      <c r="D2023" s="1" t="s">
        <v>12425</v>
      </c>
      <c r="E2023" t="s">
        <v>11595</v>
      </c>
      <c r="F2023" s="1" t="s">
        <v>16712</v>
      </c>
      <c r="G2023" t="s">
        <v>16713</v>
      </c>
      <c r="H2023" t="s">
        <v>16713</v>
      </c>
      <c r="I2023" s="2" t="str">
        <f t="shared" si="132"/>
        <v>OSM</v>
      </c>
      <c r="J2023" s="2" t="str">
        <f t="shared" si="133"/>
        <v>Google Maps</v>
      </c>
      <c r="K2023" s="2" t="str">
        <f t="shared" si="134"/>
        <v>Google Search</v>
      </c>
      <c r="M2023" t="str">
        <f t="shared" si="135"/>
        <v>insert into public.street_names_mappings(teryt_simc_code, teryt_ulic_code, teryt_street_name, osm_street_name) values ('0921504', '17574', 'Prusa', 'Prusa');</v>
      </c>
    </row>
    <row r="2024" spans="1:13" x14ac:dyDescent="0.3">
      <c r="A2024" t="s">
        <v>12798</v>
      </c>
      <c r="B2024" t="s">
        <v>15240</v>
      </c>
      <c r="C2024" t="s">
        <v>643</v>
      </c>
      <c r="D2024" s="1" t="s">
        <v>12437</v>
      </c>
      <c r="E2024" t="s">
        <v>643</v>
      </c>
      <c r="F2024" s="1" t="s">
        <v>16712</v>
      </c>
      <c r="G2024" t="s">
        <v>16713</v>
      </c>
      <c r="H2024" t="s">
        <v>16713</v>
      </c>
      <c r="I2024" s="2" t="str">
        <f t="shared" si="132"/>
        <v>OSM</v>
      </c>
      <c r="J2024" s="2" t="str">
        <f t="shared" si="133"/>
        <v>Google Maps</v>
      </c>
      <c r="K2024" s="2" t="str">
        <f t="shared" si="134"/>
        <v>Google Search</v>
      </c>
      <c r="M2024" t="str">
        <f t="shared" si="135"/>
        <v>insert into public.street_names_mappings(teryt_simc_code, teryt_ulic_code, teryt_street_name, osm_street_name) values ('0502291', '17574', 'Prusa', 'Prusa');</v>
      </c>
    </row>
    <row r="2025" spans="1:13" x14ac:dyDescent="0.3">
      <c r="A2025" t="s">
        <v>12729</v>
      </c>
      <c r="B2025" t="s">
        <v>15496</v>
      </c>
      <c r="C2025" t="s">
        <v>152</v>
      </c>
      <c r="D2025" s="1" t="s">
        <v>1172</v>
      </c>
      <c r="E2025" t="s">
        <v>153</v>
      </c>
      <c r="F2025" s="1" t="s">
        <v>16712</v>
      </c>
      <c r="G2025" t="s">
        <v>16713</v>
      </c>
      <c r="H2025" t="s">
        <v>16713</v>
      </c>
      <c r="I2025" s="2" t="str">
        <f t="shared" si="132"/>
        <v>OSM</v>
      </c>
      <c r="J2025" s="2" t="str">
        <f t="shared" si="133"/>
        <v>Google Maps</v>
      </c>
      <c r="K2025" s="2" t="str">
        <f t="shared" si="134"/>
        <v>Google Search</v>
      </c>
      <c r="M2025" t="str">
        <f t="shared" si="135"/>
        <v>insert into public.street_names_mappings(teryt_simc_code, teryt_ulic_code, teryt_street_name, osm_street_name) values ('0286048', '17574', 'Prusa', 'Prusa');</v>
      </c>
    </row>
    <row r="2026" spans="1:13" x14ac:dyDescent="0.3">
      <c r="A2026" t="s">
        <v>12798</v>
      </c>
      <c r="B2026" t="s">
        <v>15021</v>
      </c>
      <c r="C2026" t="s">
        <v>9468</v>
      </c>
      <c r="D2026" s="1" t="s">
        <v>9469</v>
      </c>
      <c r="E2026" t="s">
        <v>9468</v>
      </c>
      <c r="F2026" s="1" t="s">
        <v>16712</v>
      </c>
      <c r="G2026" t="s">
        <v>16713</v>
      </c>
      <c r="H2026" t="s">
        <v>16713</v>
      </c>
      <c r="I2026" s="2" t="str">
        <f t="shared" si="132"/>
        <v>OSM</v>
      </c>
      <c r="J2026" s="2" t="str">
        <f t="shared" si="133"/>
        <v>Google Maps</v>
      </c>
      <c r="K2026" s="2" t="str">
        <f t="shared" si="134"/>
        <v>Google Search</v>
      </c>
      <c r="M2026" t="str">
        <f t="shared" si="135"/>
        <v>insert into public.street_names_mappings(teryt_simc_code, teryt_ulic_code, teryt_street_name, osm_street_name) values ('0965878', '17574', 'Prusa', 'Prusa');</v>
      </c>
    </row>
    <row r="2027" spans="1:13" x14ac:dyDescent="0.3">
      <c r="A2027" t="s">
        <v>12729</v>
      </c>
      <c r="B2027" t="s">
        <v>14718</v>
      </c>
      <c r="C2027" t="s">
        <v>2458</v>
      </c>
      <c r="D2027" s="1" t="s">
        <v>4185</v>
      </c>
      <c r="E2027" t="s">
        <v>2458</v>
      </c>
      <c r="F2027" s="1" t="s">
        <v>16712</v>
      </c>
      <c r="G2027" t="s">
        <v>16713</v>
      </c>
      <c r="H2027" t="s">
        <v>16713</v>
      </c>
      <c r="I2027" s="2" t="str">
        <f t="shared" si="132"/>
        <v>OSM</v>
      </c>
      <c r="J2027" s="2" t="str">
        <f t="shared" si="133"/>
        <v>Google Maps</v>
      </c>
      <c r="K2027" s="2" t="str">
        <f t="shared" si="134"/>
        <v>Google Search</v>
      </c>
      <c r="M2027" t="str">
        <f t="shared" si="135"/>
        <v>insert into public.street_names_mappings(teryt_simc_code, teryt_ulic_code, teryt_street_name, osm_street_name) values ('0949164', '17574', 'Prusa', 'Prusa');</v>
      </c>
    </row>
    <row r="2028" spans="1:13" x14ac:dyDescent="0.3">
      <c r="A2028" t="s">
        <v>12759</v>
      </c>
      <c r="B2028" t="s">
        <v>15045</v>
      </c>
      <c r="C2028" t="s">
        <v>1939</v>
      </c>
      <c r="D2028" s="1" t="s">
        <v>3861</v>
      </c>
      <c r="E2028" t="s">
        <v>1939</v>
      </c>
      <c r="F2028" s="1" t="s">
        <v>16712</v>
      </c>
      <c r="G2028" t="s">
        <v>16713</v>
      </c>
      <c r="H2028" t="s">
        <v>16713</v>
      </c>
      <c r="I2028" s="2" t="str">
        <f t="shared" si="132"/>
        <v>OSM</v>
      </c>
      <c r="J2028" s="2" t="str">
        <f t="shared" si="133"/>
        <v>Google Maps</v>
      </c>
      <c r="K2028" s="2" t="str">
        <f t="shared" si="134"/>
        <v>Google Search</v>
      </c>
      <c r="M2028" t="str">
        <f t="shared" si="135"/>
        <v>insert into public.street_names_mappings(teryt_simc_code, teryt_ulic_code, teryt_street_name, osm_street_name) values ('0968078', '17574', 'Prusa', 'Prusa');</v>
      </c>
    </row>
    <row r="2029" spans="1:13" x14ac:dyDescent="0.3">
      <c r="A2029" t="s">
        <v>12729</v>
      </c>
      <c r="B2029" t="s">
        <v>13055</v>
      </c>
      <c r="C2029" t="s">
        <v>835</v>
      </c>
      <c r="D2029" s="1" t="s">
        <v>12482</v>
      </c>
      <c r="E2029" t="s">
        <v>835</v>
      </c>
      <c r="F2029" s="1" t="s">
        <v>16712</v>
      </c>
      <c r="G2029" t="s">
        <v>16713</v>
      </c>
      <c r="H2029" t="s">
        <v>16713</v>
      </c>
      <c r="I2029" s="2" t="str">
        <f t="shared" si="132"/>
        <v>OSM</v>
      </c>
      <c r="J2029" s="2" t="str">
        <f t="shared" si="133"/>
        <v>Google Maps</v>
      </c>
      <c r="K2029" s="2" t="str">
        <f t="shared" si="134"/>
        <v>Google Search</v>
      </c>
      <c r="M2029" t="str">
        <f t="shared" si="135"/>
        <v>insert into public.street_names_mappings(teryt_simc_code, teryt_ulic_code, teryt_street_name, osm_street_name) values ('0971413', '17574', 'Prusa', 'Prusa');</v>
      </c>
    </row>
    <row r="2030" spans="1:13" x14ac:dyDescent="0.3">
      <c r="A2030" t="s">
        <v>12759</v>
      </c>
      <c r="B2030" t="s">
        <v>15784</v>
      </c>
      <c r="C2030" t="s">
        <v>11658</v>
      </c>
      <c r="D2030" s="1" t="s">
        <v>12489</v>
      </c>
      <c r="E2030" t="s">
        <v>11658</v>
      </c>
      <c r="F2030" s="1" t="s">
        <v>16712</v>
      </c>
      <c r="G2030" t="s">
        <v>16713</v>
      </c>
      <c r="H2030" t="s">
        <v>16713</v>
      </c>
      <c r="I2030" s="2" t="str">
        <f t="shared" si="132"/>
        <v>OSM</v>
      </c>
      <c r="J2030" s="2" t="str">
        <f t="shared" si="133"/>
        <v>Google Maps</v>
      </c>
      <c r="K2030" s="2" t="str">
        <f t="shared" si="134"/>
        <v>Google Search</v>
      </c>
      <c r="M2030" t="str">
        <f t="shared" si="135"/>
        <v>insert into public.street_names_mappings(teryt_simc_code, teryt_ulic_code, teryt_street_name, osm_street_name) values ('0977077', '17574', 'Prusa', 'Prusa');</v>
      </c>
    </row>
    <row r="2031" spans="1:13" x14ac:dyDescent="0.3">
      <c r="A2031" t="s">
        <v>12740</v>
      </c>
      <c r="B2031" t="s">
        <v>15428</v>
      </c>
      <c r="C2031" t="s">
        <v>2712</v>
      </c>
      <c r="D2031" s="1" t="s">
        <v>4357</v>
      </c>
      <c r="E2031" t="s">
        <v>2712</v>
      </c>
      <c r="F2031" s="1" t="s">
        <v>16712</v>
      </c>
      <c r="G2031" t="s">
        <v>16713</v>
      </c>
      <c r="H2031" t="s">
        <v>16713</v>
      </c>
      <c r="I2031" s="2" t="str">
        <f t="shared" si="132"/>
        <v>OSM</v>
      </c>
      <c r="J2031" s="2" t="str">
        <f t="shared" si="133"/>
        <v>Google Maps</v>
      </c>
      <c r="K2031" s="2" t="str">
        <f t="shared" si="134"/>
        <v>Google Search</v>
      </c>
      <c r="M2031" t="str">
        <f t="shared" si="135"/>
        <v>insert into public.street_names_mappings(teryt_simc_code, teryt_ulic_code, teryt_street_name, osm_street_name) values ('0144584', '17574', 'Prusa', 'Prusa');</v>
      </c>
    </row>
    <row r="2032" spans="1:13" x14ac:dyDescent="0.3">
      <c r="A2032" t="s">
        <v>12729</v>
      </c>
      <c r="B2032" t="s">
        <v>15110</v>
      </c>
      <c r="C2032" t="s">
        <v>1024</v>
      </c>
      <c r="D2032" s="1" t="s">
        <v>8364</v>
      </c>
      <c r="E2032" t="s">
        <v>1024</v>
      </c>
      <c r="F2032" s="1" t="s">
        <v>16712</v>
      </c>
      <c r="G2032" t="s">
        <v>16713</v>
      </c>
      <c r="H2032" t="s">
        <v>16713</v>
      </c>
      <c r="I2032" s="2" t="str">
        <f t="shared" si="132"/>
        <v>OSM</v>
      </c>
      <c r="J2032" s="2" t="str">
        <f t="shared" si="133"/>
        <v>Google Maps</v>
      </c>
      <c r="K2032" s="2" t="str">
        <f t="shared" si="134"/>
        <v>Google Search</v>
      </c>
      <c r="M2032" t="str">
        <f t="shared" si="135"/>
        <v>insert into public.street_names_mappings(teryt_simc_code, teryt_ulic_code, teryt_street_name, osm_street_name) values ('0967080', '17574', 'Prusa', 'Prusa');</v>
      </c>
    </row>
    <row r="2033" spans="1:13" x14ac:dyDescent="0.3">
      <c r="A2033" t="s">
        <v>12759</v>
      </c>
      <c r="B2033" t="s">
        <v>15622</v>
      </c>
      <c r="C2033" t="s">
        <v>11681</v>
      </c>
      <c r="D2033" s="1" t="s">
        <v>12512</v>
      </c>
      <c r="E2033" t="s">
        <v>11681</v>
      </c>
      <c r="F2033" s="1" t="s">
        <v>16712</v>
      </c>
      <c r="G2033" t="s">
        <v>16713</v>
      </c>
      <c r="H2033" t="s">
        <v>16713</v>
      </c>
      <c r="I2033" s="2" t="str">
        <f t="shared" si="132"/>
        <v>OSM</v>
      </c>
      <c r="J2033" s="2" t="str">
        <f t="shared" si="133"/>
        <v>Google Maps</v>
      </c>
      <c r="K2033" s="2" t="str">
        <f t="shared" si="134"/>
        <v>Google Search</v>
      </c>
      <c r="M2033" t="str">
        <f t="shared" si="135"/>
        <v>insert into public.street_names_mappings(teryt_simc_code, teryt_ulic_code, teryt_street_name, osm_street_name) values ('0551183', '17574', 'Prusa', 'Prusa');</v>
      </c>
    </row>
    <row r="2034" spans="1:13" x14ac:dyDescent="0.3">
      <c r="A2034" t="s">
        <v>12737</v>
      </c>
      <c r="B2034" t="s">
        <v>15800</v>
      </c>
      <c r="C2034" t="s">
        <v>240</v>
      </c>
      <c r="D2034" s="1" t="s">
        <v>1235</v>
      </c>
      <c r="E2034" t="s">
        <v>240</v>
      </c>
      <c r="F2034" s="1" t="s">
        <v>16712</v>
      </c>
      <c r="G2034" t="s">
        <v>16713</v>
      </c>
      <c r="H2034" t="s">
        <v>16713</v>
      </c>
      <c r="I2034" s="2" t="str">
        <f t="shared" si="132"/>
        <v>OSM</v>
      </c>
      <c r="J2034" s="2" t="str">
        <f t="shared" si="133"/>
        <v>Google Maps</v>
      </c>
      <c r="K2034" s="2" t="str">
        <f t="shared" si="134"/>
        <v>Google Search</v>
      </c>
      <c r="M2034" t="str">
        <f t="shared" si="135"/>
        <v>insert into public.street_names_mappings(teryt_simc_code, teryt_ulic_code, teryt_street_name, osm_street_name) values ('0974937', '17574', 'Prusa', 'Prusa');</v>
      </c>
    </row>
    <row r="2035" spans="1:13" x14ac:dyDescent="0.3">
      <c r="A2035" t="s">
        <v>12764</v>
      </c>
      <c r="B2035" t="s">
        <v>15092</v>
      </c>
      <c r="C2035" t="s">
        <v>5089</v>
      </c>
      <c r="D2035" s="1" t="s">
        <v>5090</v>
      </c>
      <c r="E2035" t="s">
        <v>5089</v>
      </c>
      <c r="F2035" s="1" t="s">
        <v>16712</v>
      </c>
      <c r="G2035" t="s">
        <v>16713</v>
      </c>
      <c r="H2035" t="s">
        <v>16713</v>
      </c>
      <c r="I2035" s="2" t="str">
        <f t="shared" si="132"/>
        <v>OSM</v>
      </c>
      <c r="J2035" s="2" t="str">
        <f t="shared" si="133"/>
        <v>Google Maps</v>
      </c>
      <c r="K2035" s="2" t="str">
        <f t="shared" si="134"/>
        <v>Google Search</v>
      </c>
      <c r="M2035" t="str">
        <f t="shared" si="135"/>
        <v>insert into public.street_names_mappings(teryt_simc_code, teryt_ulic_code, teryt_street_name, osm_street_name) values ('0929546', '17574', 'Prusa', 'Prusa');</v>
      </c>
    </row>
    <row r="2036" spans="1:13" x14ac:dyDescent="0.3">
      <c r="A2036" t="s">
        <v>12806</v>
      </c>
      <c r="B2036" t="s">
        <v>15205</v>
      </c>
      <c r="C2036" t="s">
        <v>326</v>
      </c>
      <c r="D2036" s="1" t="s">
        <v>1299</v>
      </c>
      <c r="E2036" t="s">
        <v>326</v>
      </c>
      <c r="F2036" s="1" t="s">
        <v>16712</v>
      </c>
      <c r="G2036" t="s">
        <v>16713</v>
      </c>
      <c r="H2036" t="s">
        <v>16713</v>
      </c>
      <c r="I2036" s="2" t="str">
        <f t="shared" si="132"/>
        <v>OSM</v>
      </c>
      <c r="J2036" s="2" t="str">
        <f t="shared" si="133"/>
        <v>Google Maps</v>
      </c>
      <c r="K2036" s="2" t="str">
        <f t="shared" si="134"/>
        <v>Google Search</v>
      </c>
      <c r="M2036" t="str">
        <f t="shared" si="135"/>
        <v>insert into public.street_names_mappings(teryt_simc_code, teryt_ulic_code, teryt_street_name, osm_street_name) values ('0947716', '17574', 'Prusa', 'Prusa');</v>
      </c>
    </row>
    <row r="2037" spans="1:13" x14ac:dyDescent="0.3">
      <c r="A2037" t="s">
        <v>12745</v>
      </c>
      <c r="B2037" t="s">
        <v>15616</v>
      </c>
      <c r="C2037" t="s">
        <v>1831</v>
      </c>
      <c r="D2037" s="1" t="s">
        <v>3778</v>
      </c>
      <c r="E2037" t="s">
        <v>1831</v>
      </c>
      <c r="F2037" s="1" t="s">
        <v>16712</v>
      </c>
      <c r="G2037" t="s">
        <v>16713</v>
      </c>
      <c r="H2037" t="s">
        <v>16713</v>
      </c>
      <c r="I2037" s="2" t="str">
        <f t="shared" si="132"/>
        <v>OSM</v>
      </c>
      <c r="J2037" s="2" t="str">
        <f t="shared" si="133"/>
        <v>Google Maps</v>
      </c>
      <c r="K2037" s="2" t="str">
        <f t="shared" si="134"/>
        <v>Google Search</v>
      </c>
      <c r="M2037" t="str">
        <f t="shared" si="135"/>
        <v>insert into public.street_names_mappings(teryt_simc_code, teryt_ulic_code, teryt_street_name, osm_street_name) values ('0935699', '17574', 'Prusa', 'Prusa');</v>
      </c>
    </row>
    <row r="2038" spans="1:13" x14ac:dyDescent="0.3">
      <c r="A2038" t="s">
        <v>12729</v>
      </c>
      <c r="B2038" t="s">
        <v>15087</v>
      </c>
      <c r="C2038" t="s">
        <v>9500</v>
      </c>
      <c r="D2038" s="1" t="s">
        <v>12532</v>
      </c>
      <c r="E2038" t="s">
        <v>9500</v>
      </c>
      <c r="F2038" s="1" t="s">
        <v>16712</v>
      </c>
      <c r="G2038" t="s">
        <v>16713</v>
      </c>
      <c r="H2038" t="s">
        <v>16713</v>
      </c>
      <c r="I2038" s="2" t="str">
        <f t="shared" si="132"/>
        <v>OSM</v>
      </c>
      <c r="J2038" s="2" t="str">
        <f t="shared" si="133"/>
        <v>Google Maps</v>
      </c>
      <c r="K2038" s="2" t="str">
        <f t="shared" si="134"/>
        <v>Google Search</v>
      </c>
      <c r="M2038" t="str">
        <f t="shared" si="135"/>
        <v>insert into public.street_names_mappings(teryt_simc_code, teryt_ulic_code, teryt_street_name, osm_street_name) values ('0954656', '17574', 'Prusa', 'Prusa');</v>
      </c>
    </row>
    <row r="2039" spans="1:13" x14ac:dyDescent="0.3">
      <c r="A2039" t="s">
        <v>12731</v>
      </c>
      <c r="B2039" t="s">
        <v>13582</v>
      </c>
      <c r="C2039" t="s">
        <v>11704</v>
      </c>
      <c r="D2039" s="1" t="s">
        <v>12539</v>
      </c>
      <c r="E2039" t="s">
        <v>11704</v>
      </c>
      <c r="F2039" s="1" t="s">
        <v>16712</v>
      </c>
      <c r="G2039" t="s">
        <v>16713</v>
      </c>
      <c r="H2039" t="s">
        <v>16713</v>
      </c>
      <c r="I2039" s="2" t="str">
        <f t="shared" si="132"/>
        <v>OSM</v>
      </c>
      <c r="J2039" s="2" t="str">
        <f t="shared" si="133"/>
        <v>Google Maps</v>
      </c>
      <c r="K2039" s="2" t="str">
        <f t="shared" si="134"/>
        <v>Google Search</v>
      </c>
      <c r="M2039" t="str">
        <f t="shared" si="135"/>
        <v>insert into public.street_names_mappings(teryt_simc_code, teryt_ulic_code, teryt_street_name, osm_street_name) values ('0975760', '17574', 'Prusa', 'Prusa');</v>
      </c>
    </row>
    <row r="2040" spans="1:13" x14ac:dyDescent="0.3">
      <c r="A2040" t="s">
        <v>12729</v>
      </c>
      <c r="B2040" t="s">
        <v>15345</v>
      </c>
      <c r="C2040" t="s">
        <v>11724</v>
      </c>
      <c r="D2040" s="1" t="s">
        <v>12558</v>
      </c>
      <c r="E2040" t="s">
        <v>11724</v>
      </c>
      <c r="F2040" s="1" t="s">
        <v>16712</v>
      </c>
      <c r="G2040" t="s">
        <v>16713</v>
      </c>
      <c r="H2040" t="s">
        <v>16713</v>
      </c>
      <c r="I2040" s="2" t="str">
        <f t="shared" si="132"/>
        <v>OSM</v>
      </c>
      <c r="J2040" s="2" t="str">
        <f t="shared" si="133"/>
        <v>Google Maps</v>
      </c>
      <c r="K2040" s="2" t="str">
        <f t="shared" si="134"/>
        <v>Google Search</v>
      </c>
      <c r="M2040" t="str">
        <f t="shared" si="135"/>
        <v>insert into public.street_names_mappings(teryt_simc_code, teryt_ulic_code, teryt_street_name, osm_street_name) values ('0296621', '17574', 'Prusa', 'Prusa');</v>
      </c>
    </row>
    <row r="2041" spans="1:13" x14ac:dyDescent="0.3">
      <c r="A2041" t="s">
        <v>12731</v>
      </c>
      <c r="B2041" t="s">
        <v>13232</v>
      </c>
      <c r="C2041" t="s">
        <v>11729</v>
      </c>
      <c r="D2041" s="1" t="s">
        <v>12564</v>
      </c>
      <c r="E2041" t="s">
        <v>11729</v>
      </c>
      <c r="F2041" s="1" t="s">
        <v>16712</v>
      </c>
      <c r="G2041" t="s">
        <v>16713</v>
      </c>
      <c r="H2041" t="s">
        <v>16713</v>
      </c>
      <c r="I2041" s="2" t="str">
        <f t="shared" si="132"/>
        <v>OSM</v>
      </c>
      <c r="J2041" s="2" t="str">
        <f t="shared" si="133"/>
        <v>Google Maps</v>
      </c>
      <c r="K2041" s="2" t="str">
        <f t="shared" si="134"/>
        <v>Google Search</v>
      </c>
      <c r="M2041" t="str">
        <f t="shared" si="135"/>
        <v>insert into public.street_names_mappings(teryt_simc_code, teryt_ulic_code, teryt_street_name, osm_street_name) values ('0921668', '17574', 'Prusa', 'Prusa');</v>
      </c>
    </row>
    <row r="2042" spans="1:13" x14ac:dyDescent="0.3">
      <c r="A2042" t="s">
        <v>12764</v>
      </c>
      <c r="B2042" t="s">
        <v>15074</v>
      </c>
      <c r="C2042" t="s">
        <v>994</v>
      </c>
      <c r="D2042" s="1" t="s">
        <v>1788</v>
      </c>
      <c r="E2042" t="s">
        <v>994</v>
      </c>
      <c r="F2042" s="1" t="s">
        <v>16712</v>
      </c>
      <c r="G2042" t="s">
        <v>16713</v>
      </c>
      <c r="H2042" t="s">
        <v>16713</v>
      </c>
      <c r="I2042" s="2" t="str">
        <f t="shared" si="132"/>
        <v>OSM</v>
      </c>
      <c r="J2042" s="2" t="str">
        <f t="shared" si="133"/>
        <v>Google Maps</v>
      </c>
      <c r="K2042" s="2" t="str">
        <f t="shared" si="134"/>
        <v>Google Search</v>
      </c>
      <c r="M2042" t="str">
        <f t="shared" si="135"/>
        <v>insert into public.street_names_mappings(teryt_simc_code, teryt_ulic_code, teryt_street_name, osm_street_name) values ('0929664', '17574', 'Prusa', 'Prusa');</v>
      </c>
    </row>
    <row r="2043" spans="1:13" x14ac:dyDescent="0.3">
      <c r="A2043" t="s">
        <v>12723</v>
      </c>
      <c r="B2043" t="s">
        <v>15707</v>
      </c>
      <c r="C2043" t="s">
        <v>11738</v>
      </c>
      <c r="D2043" s="1" t="s">
        <v>12575</v>
      </c>
      <c r="E2043" t="s">
        <v>11738</v>
      </c>
      <c r="F2043" s="1" t="s">
        <v>16712</v>
      </c>
      <c r="G2043" t="s">
        <v>16713</v>
      </c>
      <c r="H2043" t="s">
        <v>16713</v>
      </c>
      <c r="I2043" s="2" t="str">
        <f t="shared" si="132"/>
        <v>OSM</v>
      </c>
      <c r="J2043" s="2" t="str">
        <f t="shared" si="133"/>
        <v>Google Maps</v>
      </c>
      <c r="K2043" s="2" t="str">
        <f t="shared" si="134"/>
        <v>Google Search</v>
      </c>
      <c r="M2043" t="str">
        <f t="shared" si="135"/>
        <v>insert into public.street_names_mappings(teryt_simc_code, teryt_ulic_code, teryt_street_name, osm_street_name) values ('0831149', '17574', 'Prusa', 'Prusa');</v>
      </c>
    </row>
    <row r="2044" spans="1:13" x14ac:dyDescent="0.3">
      <c r="A2044" t="s">
        <v>12723</v>
      </c>
      <c r="B2044" t="s">
        <v>15105</v>
      </c>
      <c r="C2044" t="s">
        <v>11764</v>
      </c>
      <c r="D2044" s="1" t="s">
        <v>12604</v>
      </c>
      <c r="E2044" t="s">
        <v>11764</v>
      </c>
      <c r="F2044" s="1" t="s">
        <v>16712</v>
      </c>
      <c r="G2044" t="s">
        <v>16713</v>
      </c>
      <c r="H2044" t="s">
        <v>16713</v>
      </c>
      <c r="I2044" s="2" t="str">
        <f t="shared" si="132"/>
        <v>OSM</v>
      </c>
      <c r="J2044" s="2" t="str">
        <f t="shared" si="133"/>
        <v>Google Maps</v>
      </c>
      <c r="K2044" s="2" t="str">
        <f t="shared" si="134"/>
        <v>Google Search</v>
      </c>
      <c r="M2044" t="str">
        <f t="shared" si="135"/>
        <v>insert into public.street_names_mappings(teryt_simc_code, teryt_ulic_code, teryt_street_name, osm_street_name) values ('0944149', '17574', 'Prusa', 'Prusa');</v>
      </c>
    </row>
    <row r="2045" spans="1:13" x14ac:dyDescent="0.3">
      <c r="A2045" t="s">
        <v>12764</v>
      </c>
      <c r="B2045" t="s">
        <v>15657</v>
      </c>
      <c r="C2045" t="s">
        <v>7221</v>
      </c>
      <c r="D2045" s="1" t="s">
        <v>7222</v>
      </c>
      <c r="E2045" t="s">
        <v>7221</v>
      </c>
      <c r="F2045" s="1" t="s">
        <v>16712</v>
      </c>
      <c r="G2045" t="s">
        <v>16713</v>
      </c>
      <c r="H2045" t="s">
        <v>16713</v>
      </c>
      <c r="I2045" s="2" t="str">
        <f t="shared" si="132"/>
        <v>OSM</v>
      </c>
      <c r="J2045" s="2" t="str">
        <f t="shared" si="133"/>
        <v>Google Maps</v>
      </c>
      <c r="K2045" s="2" t="str">
        <f t="shared" si="134"/>
        <v>Google Search</v>
      </c>
      <c r="M2045" t="str">
        <f t="shared" si="135"/>
        <v>insert into public.street_names_mappings(teryt_simc_code, teryt_ulic_code, teryt_street_name, osm_street_name) values ('0929724', '17574', 'Prusa', 'Prusa');</v>
      </c>
    </row>
    <row r="2046" spans="1:13" x14ac:dyDescent="0.3">
      <c r="A2046" t="s">
        <v>12759</v>
      </c>
      <c r="B2046" t="s">
        <v>15405</v>
      </c>
      <c r="C2046" t="s">
        <v>246</v>
      </c>
      <c r="D2046" s="1" t="s">
        <v>1239</v>
      </c>
      <c r="E2046" t="s">
        <v>246</v>
      </c>
      <c r="F2046" s="1" t="s">
        <v>16712</v>
      </c>
      <c r="G2046" t="s">
        <v>16713</v>
      </c>
      <c r="H2046" t="s">
        <v>16713</v>
      </c>
      <c r="I2046" s="2" t="str">
        <f t="shared" si="132"/>
        <v>OSM</v>
      </c>
      <c r="J2046" s="2" t="str">
        <f t="shared" si="133"/>
        <v>Google Maps</v>
      </c>
      <c r="K2046" s="2" t="str">
        <f t="shared" si="134"/>
        <v>Google Search</v>
      </c>
      <c r="M2046" t="str">
        <f t="shared" si="135"/>
        <v>insert into public.street_names_mappings(teryt_simc_code, teryt_ulic_code, teryt_street_name, osm_street_name) values ('0968569', '17574', 'Prusa', 'Prusa');</v>
      </c>
    </row>
    <row r="2047" spans="1:13" x14ac:dyDescent="0.3">
      <c r="A2047" t="s">
        <v>12764</v>
      </c>
      <c r="B2047" t="s">
        <v>16081</v>
      </c>
      <c r="C2047" t="s">
        <v>7267</v>
      </c>
      <c r="D2047" s="1" t="s">
        <v>7268</v>
      </c>
      <c r="E2047" t="s">
        <v>7267</v>
      </c>
      <c r="F2047" s="1" t="s">
        <v>16712</v>
      </c>
      <c r="G2047" t="s">
        <v>16713</v>
      </c>
      <c r="H2047" t="s">
        <v>16713</v>
      </c>
      <c r="I2047" s="2" t="str">
        <f t="shared" si="132"/>
        <v>OSM</v>
      </c>
      <c r="J2047" s="2" t="str">
        <f t="shared" si="133"/>
        <v>Google Maps</v>
      </c>
      <c r="K2047" s="2" t="str">
        <f t="shared" si="134"/>
        <v>Google Search</v>
      </c>
      <c r="M2047" t="str">
        <f t="shared" si="135"/>
        <v>insert into public.street_names_mappings(teryt_simc_code, teryt_ulic_code, teryt_street_name, osm_street_name) values ('0849876', '17574', 'Prusa', 'Prusa');</v>
      </c>
    </row>
    <row r="2048" spans="1:13" x14ac:dyDescent="0.3">
      <c r="A2048" t="s">
        <v>12729</v>
      </c>
      <c r="B2048" t="s">
        <v>15239</v>
      </c>
      <c r="C2048" t="s">
        <v>2344</v>
      </c>
      <c r="D2048" s="1" t="s">
        <v>4685</v>
      </c>
      <c r="E2048" t="s">
        <v>2344</v>
      </c>
      <c r="F2048" s="1" t="s">
        <v>16712</v>
      </c>
      <c r="G2048" t="s">
        <v>16713</v>
      </c>
      <c r="H2048" t="s">
        <v>16713</v>
      </c>
      <c r="I2048" s="2" t="str">
        <f t="shared" si="132"/>
        <v>OSM</v>
      </c>
      <c r="J2048" s="2" t="str">
        <f t="shared" si="133"/>
        <v>Google Maps</v>
      </c>
      <c r="K2048" s="2" t="str">
        <f t="shared" si="134"/>
        <v>Google Search</v>
      </c>
      <c r="M2048" t="str">
        <f t="shared" si="135"/>
        <v>insert into public.street_names_mappings(teryt_simc_code, teryt_ulic_code, teryt_street_name, osm_street_name) values ('0967297', '17574', 'Prusa', 'Prusa');</v>
      </c>
    </row>
    <row r="2049" spans="1:13" x14ac:dyDescent="0.3">
      <c r="A2049" t="s">
        <v>12735</v>
      </c>
      <c r="B2049" t="s">
        <v>15646</v>
      </c>
      <c r="C2049" t="s">
        <v>11791</v>
      </c>
      <c r="D2049" s="1" t="s">
        <v>12635</v>
      </c>
      <c r="E2049" t="s">
        <v>11791</v>
      </c>
      <c r="F2049" s="1" t="s">
        <v>16712</v>
      </c>
      <c r="G2049" t="s">
        <v>16713</v>
      </c>
      <c r="H2049" t="s">
        <v>16713</v>
      </c>
      <c r="I2049" s="2" t="str">
        <f t="shared" si="132"/>
        <v>OSM</v>
      </c>
      <c r="J2049" s="2" t="str">
        <f t="shared" si="133"/>
        <v>Google Maps</v>
      </c>
      <c r="K2049" s="2" t="str">
        <f t="shared" si="134"/>
        <v>Google Search</v>
      </c>
      <c r="M2049" t="str">
        <f t="shared" si="135"/>
        <v>insert into public.street_names_mappings(teryt_simc_code, teryt_ulic_code, teryt_street_name, osm_street_name) values ('0905280', '17574', 'Prusa', 'Prusa');</v>
      </c>
    </row>
    <row r="2050" spans="1:13" x14ac:dyDescent="0.3">
      <c r="A2050" t="s">
        <v>12729</v>
      </c>
      <c r="B2050" t="s">
        <v>15051</v>
      </c>
      <c r="C2050" t="s">
        <v>234</v>
      </c>
      <c r="D2050" s="1" t="s">
        <v>16716</v>
      </c>
      <c r="E2050" t="s">
        <v>16717</v>
      </c>
      <c r="F2050" s="1" t="s">
        <v>16712</v>
      </c>
      <c r="G2050" t="s">
        <v>16713</v>
      </c>
      <c r="H2050" t="s">
        <v>16713</v>
      </c>
      <c r="I2050" s="2" t="str">
        <f t="shared" si="132"/>
        <v>OSM</v>
      </c>
      <c r="J2050" s="2" t="str">
        <f t="shared" si="133"/>
        <v>Google Maps</v>
      </c>
      <c r="K2050" s="2" t="str">
        <f t="shared" si="134"/>
        <v>Google Search</v>
      </c>
      <c r="M2050" t="str">
        <f t="shared" si="135"/>
        <v>insert into public.street_names_mappings(teryt_simc_code, teryt_ulic_code, teryt_street_name, osm_street_name) values ('0202324', '17574', 'Prusa', 'Prusa');</v>
      </c>
    </row>
    <row r="2051" spans="1:13" x14ac:dyDescent="0.3">
      <c r="A2051" t="s">
        <v>12731</v>
      </c>
      <c r="B2051" t="s">
        <v>13077</v>
      </c>
      <c r="C2051" t="s">
        <v>11817</v>
      </c>
      <c r="D2051" s="1" t="s">
        <v>12662</v>
      </c>
      <c r="E2051" t="s">
        <v>11817</v>
      </c>
      <c r="F2051" s="1" t="s">
        <v>16712</v>
      </c>
      <c r="G2051" t="s">
        <v>16713</v>
      </c>
      <c r="H2051" t="s">
        <v>16713</v>
      </c>
      <c r="I2051" s="2" t="str">
        <f t="shared" si="132"/>
        <v>OSM</v>
      </c>
      <c r="J2051" s="2" t="str">
        <f t="shared" si="133"/>
        <v>Google Maps</v>
      </c>
      <c r="K2051" s="2" t="str">
        <f t="shared" si="134"/>
        <v>Google Search</v>
      </c>
      <c r="M2051" t="str">
        <f t="shared" si="135"/>
        <v>insert into public.street_names_mappings(teryt_simc_code, teryt_ulic_code, teryt_street_name, osm_street_name) values ('0921792', '17574', 'Prusa', 'Prusa');</v>
      </c>
    </row>
    <row r="2052" spans="1:13" x14ac:dyDescent="0.3">
      <c r="A2052" t="s">
        <v>12729</v>
      </c>
      <c r="B2052" t="s">
        <v>15630</v>
      </c>
      <c r="C2052" t="s">
        <v>11819</v>
      </c>
      <c r="D2052" s="1" t="s">
        <v>12664</v>
      </c>
      <c r="E2052" t="s">
        <v>11819</v>
      </c>
      <c r="F2052" s="1" t="s">
        <v>16712</v>
      </c>
      <c r="G2052" t="s">
        <v>16713</v>
      </c>
      <c r="H2052" t="s">
        <v>16713</v>
      </c>
      <c r="I2052" s="2" t="str">
        <f t="shared" si="132"/>
        <v>OSM</v>
      </c>
      <c r="J2052" s="2" t="str">
        <f t="shared" si="133"/>
        <v>Google Maps</v>
      </c>
      <c r="K2052" s="2" t="str">
        <f t="shared" si="134"/>
        <v>Google Search</v>
      </c>
      <c r="M2052" t="str">
        <f t="shared" si="135"/>
        <v>insert into public.street_names_mappings(teryt_simc_code, teryt_ulic_code, teryt_street_name, osm_street_name) values ('0988632', '17574', 'Prusa', 'Prusa');</v>
      </c>
    </row>
    <row r="2053" spans="1:13" x14ac:dyDescent="0.3">
      <c r="A2053" t="s">
        <v>12740</v>
      </c>
      <c r="B2053" t="s">
        <v>14716</v>
      </c>
      <c r="C2053" t="s">
        <v>6848</v>
      </c>
      <c r="D2053" s="1" t="s">
        <v>6849</v>
      </c>
      <c r="E2053" t="s">
        <v>6848</v>
      </c>
      <c r="F2053" s="1" t="s">
        <v>16712</v>
      </c>
      <c r="G2053" t="s">
        <v>16713</v>
      </c>
      <c r="H2053" t="s">
        <v>16713</v>
      </c>
      <c r="I2053" s="2" t="str">
        <f t="shared" si="132"/>
        <v>OSM</v>
      </c>
      <c r="J2053" s="2" t="str">
        <f t="shared" si="133"/>
        <v>Google Maps</v>
      </c>
      <c r="K2053" s="2" t="str">
        <f t="shared" si="134"/>
        <v>Google Search</v>
      </c>
      <c r="M2053" t="str">
        <f t="shared" si="135"/>
        <v>insert into public.street_names_mappings(teryt_simc_code, teryt_ulic_code, teryt_street_name, osm_street_name) values ('0147418', '17574', 'Prusa', 'Prusa');</v>
      </c>
    </row>
    <row r="2054" spans="1:13" x14ac:dyDescent="0.3">
      <c r="A2054" t="s">
        <v>12729</v>
      </c>
      <c r="B2054" t="s">
        <v>14718</v>
      </c>
      <c r="C2054" t="s">
        <v>468</v>
      </c>
      <c r="D2054" s="1" t="s">
        <v>4296</v>
      </c>
      <c r="E2054" t="s">
        <v>468</v>
      </c>
      <c r="F2054" s="1" t="s">
        <v>16712</v>
      </c>
      <c r="G2054" t="s">
        <v>16713</v>
      </c>
      <c r="H2054" t="s">
        <v>16713</v>
      </c>
      <c r="I2054" s="2" t="str">
        <f t="shared" si="132"/>
        <v>OSM</v>
      </c>
      <c r="J2054" s="2" t="str">
        <f t="shared" si="133"/>
        <v>Google Maps</v>
      </c>
      <c r="K2054" s="2" t="str">
        <f t="shared" si="134"/>
        <v>Google Search</v>
      </c>
      <c r="M2054" t="str">
        <f t="shared" si="135"/>
        <v>insert into public.street_names_mappings(teryt_simc_code, teryt_ulic_code, teryt_street_name, osm_street_name) values ('0971637', '17574', 'Prusa', 'Prusa');</v>
      </c>
    </row>
    <row r="2055" spans="1:13" x14ac:dyDescent="0.3">
      <c r="A2055" t="s">
        <v>12745</v>
      </c>
      <c r="B2055" t="s">
        <v>15803</v>
      </c>
      <c r="C2055" t="s">
        <v>78</v>
      </c>
      <c r="D2055" s="1" t="s">
        <v>1106</v>
      </c>
      <c r="E2055" t="s">
        <v>78</v>
      </c>
      <c r="F2055" s="1" t="s">
        <v>16712</v>
      </c>
      <c r="G2055" t="s">
        <v>16713</v>
      </c>
      <c r="H2055" t="s">
        <v>16713</v>
      </c>
      <c r="I2055" s="2" t="str">
        <f t="shared" si="132"/>
        <v>OSM</v>
      </c>
      <c r="J2055" s="2" t="str">
        <f t="shared" si="133"/>
        <v>Google Maps</v>
      </c>
      <c r="K2055" s="2" t="str">
        <f t="shared" si="134"/>
        <v>Google Search</v>
      </c>
      <c r="M2055" t="str">
        <f t="shared" si="135"/>
        <v>insert into public.street_names_mappings(teryt_simc_code, teryt_ulic_code, teryt_street_name, osm_street_name) values ('0954685', '17574', 'Prusa', 'Prusa');</v>
      </c>
    </row>
    <row r="2056" spans="1:13" x14ac:dyDescent="0.3">
      <c r="A2056" t="s">
        <v>12740</v>
      </c>
      <c r="B2056" t="s">
        <v>15654</v>
      </c>
      <c r="C2056" t="s">
        <v>11113</v>
      </c>
      <c r="D2056" s="1" t="s">
        <v>11960</v>
      </c>
      <c r="E2056" t="s">
        <v>11120</v>
      </c>
      <c r="F2056" s="1" t="s">
        <v>16712</v>
      </c>
      <c r="G2056" t="s">
        <v>16713</v>
      </c>
      <c r="H2056" t="s">
        <v>16713</v>
      </c>
      <c r="I2056" s="2" t="str">
        <f t="shared" si="132"/>
        <v>OSM</v>
      </c>
      <c r="J2056" s="2" t="str">
        <f t="shared" si="133"/>
        <v>Google Maps</v>
      </c>
      <c r="K2056" s="2" t="str">
        <f t="shared" si="134"/>
        <v>Google Search</v>
      </c>
      <c r="M2056" t="str">
        <f t="shared" si="135"/>
        <v>insert into public.street_names_mappings(teryt_simc_code, teryt_ulic_code, teryt_street_name, osm_street_name) values ('0212682', '17574', 'Prusa', 'Prusa');</v>
      </c>
    </row>
    <row r="2057" spans="1:13" x14ac:dyDescent="0.3">
      <c r="A2057" t="s">
        <v>12727</v>
      </c>
      <c r="B2057" t="s">
        <v>15969</v>
      </c>
      <c r="C2057" t="s">
        <v>7771</v>
      </c>
      <c r="D2057" s="1" t="s">
        <v>7772</v>
      </c>
      <c r="E2057" t="s">
        <v>7771</v>
      </c>
      <c r="F2057" s="1" t="s">
        <v>16712</v>
      </c>
      <c r="G2057" t="s">
        <v>16713</v>
      </c>
      <c r="H2057" t="s">
        <v>16713</v>
      </c>
      <c r="I2057" s="2" t="str">
        <f t="shared" si="132"/>
        <v>OSM</v>
      </c>
      <c r="J2057" s="2" t="str">
        <f t="shared" si="133"/>
        <v>Google Maps</v>
      </c>
      <c r="K2057" s="2" t="str">
        <f t="shared" si="134"/>
        <v>Google Search</v>
      </c>
      <c r="M2057" t="str">
        <f t="shared" si="135"/>
        <v>insert into public.street_names_mappings(teryt_simc_code, teryt_ulic_code, teryt_street_name, osm_street_name) values ('0957620', '17574', 'Prusa', 'Prusa');</v>
      </c>
    </row>
    <row r="2058" spans="1:13" x14ac:dyDescent="0.3">
      <c r="A2058" t="s">
        <v>12745</v>
      </c>
      <c r="B2058" t="s">
        <v>15631</v>
      </c>
      <c r="C2058" t="s">
        <v>351</v>
      </c>
      <c r="D2058" s="1" t="s">
        <v>1318</v>
      </c>
      <c r="E2058" t="s">
        <v>351</v>
      </c>
      <c r="F2058" s="1" t="s">
        <v>16712</v>
      </c>
      <c r="G2058" t="s">
        <v>16713</v>
      </c>
      <c r="H2058" t="s">
        <v>16713</v>
      </c>
      <c r="I2058" s="2" t="str">
        <f t="shared" si="132"/>
        <v>OSM</v>
      </c>
      <c r="J2058" s="2" t="str">
        <f t="shared" si="133"/>
        <v>Google Maps</v>
      </c>
      <c r="K2058" s="2" t="str">
        <f t="shared" si="134"/>
        <v>Google Search</v>
      </c>
      <c r="M2058" t="str">
        <f t="shared" si="135"/>
        <v>insert into public.street_names_mappings(teryt_simc_code, teryt_ulic_code, teryt_street_name, osm_street_name) values ('0988661', '17574', 'Prusa', 'Prusa');</v>
      </c>
    </row>
    <row r="2059" spans="1:13" x14ac:dyDescent="0.3">
      <c r="A2059" t="s">
        <v>12745</v>
      </c>
      <c r="B2059" t="s">
        <v>15456</v>
      </c>
      <c r="C2059" t="s">
        <v>328</v>
      </c>
      <c r="D2059" s="1" t="s">
        <v>1301</v>
      </c>
      <c r="E2059" t="s">
        <v>328</v>
      </c>
      <c r="F2059" s="1" t="s">
        <v>16712</v>
      </c>
      <c r="G2059" t="s">
        <v>16713</v>
      </c>
      <c r="H2059" t="s">
        <v>16713</v>
      </c>
      <c r="I2059" s="2" t="str">
        <f t="shared" si="132"/>
        <v>OSM</v>
      </c>
      <c r="J2059" s="2" t="str">
        <f t="shared" si="133"/>
        <v>Google Maps</v>
      </c>
      <c r="K2059" s="2" t="str">
        <f t="shared" si="134"/>
        <v>Google Search</v>
      </c>
      <c r="M2059" t="str">
        <f t="shared" si="135"/>
        <v>insert into public.street_names_mappings(teryt_simc_code, teryt_ulic_code, teryt_street_name, osm_street_name) values ('0988684', '17574', 'Prusa', 'Prusa');</v>
      </c>
    </row>
    <row r="2060" spans="1:13" x14ac:dyDescent="0.3">
      <c r="A2060" t="s">
        <v>12729</v>
      </c>
      <c r="B2060" t="s">
        <v>15407</v>
      </c>
      <c r="C2060" t="s">
        <v>586</v>
      </c>
      <c r="D2060" s="1" t="s">
        <v>12695</v>
      </c>
      <c r="E2060" t="s">
        <v>586</v>
      </c>
      <c r="F2060" s="1" t="s">
        <v>16712</v>
      </c>
      <c r="G2060" t="s">
        <v>16713</v>
      </c>
      <c r="H2060" t="s">
        <v>16713</v>
      </c>
      <c r="I2060" s="2" t="str">
        <f t="shared" ref="I2060:I2123" si="136">HYPERLINK(_xlfn.ENCODEURL(CONCATENATE("https://www.openstreetmap.org/search?query=",H2060,",",E2060)), "OSM")</f>
        <v>OSM</v>
      </c>
      <c r="J2060" s="2" t="str">
        <f t="shared" si="133"/>
        <v>Google Maps</v>
      </c>
      <c r="K2060" s="2" t="str">
        <f t="shared" si="134"/>
        <v>Google Search</v>
      </c>
      <c r="M2060" t="str">
        <f t="shared" si="135"/>
        <v>insert into public.street_names_mappings(teryt_simc_code, teryt_ulic_code, teryt_street_name, osm_street_name) values ('0988655', '17574', 'Prusa', 'Prusa');</v>
      </c>
    </row>
    <row r="2061" spans="1:13" x14ac:dyDescent="0.3">
      <c r="A2061" t="s">
        <v>12729</v>
      </c>
      <c r="B2061" t="s">
        <v>15051</v>
      </c>
      <c r="C2061" t="s">
        <v>11859</v>
      </c>
      <c r="D2061" s="1" t="s">
        <v>12700</v>
      </c>
      <c r="E2061" t="s">
        <v>11859</v>
      </c>
      <c r="F2061" s="1" t="s">
        <v>16712</v>
      </c>
      <c r="G2061" t="s">
        <v>16713</v>
      </c>
      <c r="H2061" t="s">
        <v>16713</v>
      </c>
      <c r="I2061" s="2" t="str">
        <f t="shared" si="136"/>
        <v>OSM</v>
      </c>
      <c r="J2061" s="2" t="str">
        <f t="shared" si="133"/>
        <v>Google Maps</v>
      </c>
      <c r="K2061" s="2" t="str">
        <f t="shared" si="134"/>
        <v>Google Search</v>
      </c>
      <c r="M2061" t="str">
        <f t="shared" si="135"/>
        <v>insert into public.street_names_mappings(teryt_simc_code, teryt_ulic_code, teryt_street_name, osm_street_name) values ('0937439', '17574', 'Prusa', 'Prusa');</v>
      </c>
    </row>
    <row r="2062" spans="1:13" x14ac:dyDescent="0.3">
      <c r="A2062" t="s">
        <v>12798</v>
      </c>
      <c r="B2062" t="s">
        <v>15336</v>
      </c>
      <c r="C2062" t="s">
        <v>203</v>
      </c>
      <c r="D2062" s="1" t="s">
        <v>12703</v>
      </c>
      <c r="E2062" t="s">
        <v>203</v>
      </c>
      <c r="F2062" s="1" t="s">
        <v>16712</v>
      </c>
      <c r="G2062" t="s">
        <v>16713</v>
      </c>
      <c r="H2062" t="s">
        <v>16713</v>
      </c>
      <c r="I2062" s="2" t="str">
        <f t="shared" si="136"/>
        <v>OSM</v>
      </c>
      <c r="J2062" s="2" t="str">
        <f t="shared" si="133"/>
        <v>Google Maps</v>
      </c>
      <c r="K2062" s="2" t="str">
        <f t="shared" si="134"/>
        <v>Google Search</v>
      </c>
      <c r="M2062" t="str">
        <f t="shared" si="135"/>
        <v>insert into public.street_names_mappings(teryt_simc_code, teryt_ulic_code, teryt_street_name, osm_street_name) values ('0966040', '17574', 'Prusa', 'Prusa');</v>
      </c>
    </row>
    <row r="2063" spans="1:13" x14ac:dyDescent="0.3">
      <c r="A2063" t="s">
        <v>12800</v>
      </c>
      <c r="B2063" t="s">
        <v>15710</v>
      </c>
      <c r="C2063" t="s">
        <v>175</v>
      </c>
      <c r="D2063" s="1" t="s">
        <v>16718</v>
      </c>
      <c r="E2063" t="s">
        <v>16719</v>
      </c>
      <c r="F2063" s="1" t="s">
        <v>16712</v>
      </c>
      <c r="G2063" t="s">
        <v>16713</v>
      </c>
      <c r="H2063" t="s">
        <v>16713</v>
      </c>
      <c r="I2063" s="2" t="str">
        <f t="shared" si="136"/>
        <v>OSM</v>
      </c>
      <c r="J2063" s="2" t="str">
        <f t="shared" si="133"/>
        <v>Google Maps</v>
      </c>
      <c r="K2063" s="2" t="str">
        <f t="shared" si="134"/>
        <v>Google Search</v>
      </c>
      <c r="M2063" t="str">
        <f t="shared" si="135"/>
        <v>insert into public.street_names_mappings(teryt_simc_code, teryt_ulic_code, teryt_street_name, osm_street_name) values ('0881259', '17574', 'Prusa', 'Prusa');</v>
      </c>
    </row>
    <row r="2064" spans="1:13" x14ac:dyDescent="0.3">
      <c r="A2064" t="s">
        <v>12740</v>
      </c>
      <c r="B2064" t="s">
        <v>15342</v>
      </c>
      <c r="C2064" t="s">
        <v>270</v>
      </c>
      <c r="D2064" s="1" t="s">
        <v>1254</v>
      </c>
      <c r="E2064" t="s">
        <v>270</v>
      </c>
      <c r="F2064" s="1" t="s">
        <v>16712</v>
      </c>
      <c r="G2064" t="s">
        <v>16713</v>
      </c>
      <c r="H2064" t="s">
        <v>16713</v>
      </c>
      <c r="I2064" s="2" t="str">
        <f t="shared" si="136"/>
        <v>OSM</v>
      </c>
      <c r="J2064" s="2" t="str">
        <f t="shared" si="133"/>
        <v>Google Maps</v>
      </c>
      <c r="K2064" s="2" t="str">
        <f t="shared" si="134"/>
        <v>Google Search</v>
      </c>
      <c r="M2064" t="str">
        <f t="shared" si="135"/>
        <v>insert into public.street_names_mappings(teryt_simc_code, teryt_ulic_code, teryt_street_name, osm_street_name) values ('0945746', '17574', 'Prusa', 'Prusa');</v>
      </c>
    </row>
    <row r="2065" spans="1:13" x14ac:dyDescent="0.3">
      <c r="A2065" t="s">
        <v>12737</v>
      </c>
      <c r="B2065" t="s">
        <v>15017</v>
      </c>
      <c r="C2065" t="s">
        <v>92</v>
      </c>
      <c r="D2065" s="1" t="s">
        <v>1118</v>
      </c>
      <c r="E2065" t="s">
        <v>92</v>
      </c>
      <c r="F2065" s="1" t="s">
        <v>16720</v>
      </c>
      <c r="G2065" t="s">
        <v>16721</v>
      </c>
      <c r="H2065" t="s">
        <v>16721</v>
      </c>
      <c r="I2065" s="2" t="str">
        <f t="shared" si="136"/>
        <v>OSM</v>
      </c>
      <c r="J2065" s="2" t="str">
        <f t="shared" si="133"/>
        <v>Google Maps</v>
      </c>
      <c r="K2065" s="2" t="str">
        <f t="shared" si="134"/>
        <v>Google Search</v>
      </c>
      <c r="M2065" t="str">
        <f t="shared" si="135"/>
        <v>insert into public.street_names_mappings(teryt_simc_code, teryt_ulic_code, teryt_street_name, osm_street_name) values ('0974133', '17604', 'Prymasa 1000-lecia', 'Prymasa 1000-lecia');</v>
      </c>
    </row>
    <row r="2066" spans="1:13" x14ac:dyDescent="0.3">
      <c r="A2066" t="s">
        <v>12725</v>
      </c>
      <c r="B2066" t="s">
        <v>15886</v>
      </c>
      <c r="C2066" t="s">
        <v>142</v>
      </c>
      <c r="D2066" s="1" t="s">
        <v>3995</v>
      </c>
      <c r="E2066" t="s">
        <v>142</v>
      </c>
      <c r="F2066" s="1" t="s">
        <v>16722</v>
      </c>
      <c r="G2066" t="s">
        <v>16723</v>
      </c>
      <c r="H2066" t="s">
        <v>16723</v>
      </c>
      <c r="I2066" s="2" t="str">
        <f t="shared" si="136"/>
        <v>OSM</v>
      </c>
      <c r="J2066" s="2" t="str">
        <f t="shared" si="133"/>
        <v>Google Maps</v>
      </c>
      <c r="K2066" s="2" t="str">
        <f t="shared" si="134"/>
        <v>Google Search</v>
      </c>
      <c r="M2066" t="str">
        <f t="shared" si="135"/>
        <v>insert into public.street_names_mappings(teryt_simc_code, teryt_ulic_code, teryt_street_name, osm_street_name) values ('0934636', '17626', 'Przebendowskiego', 'Przebendowskiego');</v>
      </c>
    </row>
    <row r="2067" spans="1:13" x14ac:dyDescent="0.3">
      <c r="A2067" t="s">
        <v>12725</v>
      </c>
      <c r="B2067" t="s">
        <v>14691</v>
      </c>
      <c r="C2067" t="s">
        <v>501</v>
      </c>
      <c r="D2067" s="1" t="s">
        <v>1451</v>
      </c>
      <c r="E2067" t="s">
        <v>501</v>
      </c>
      <c r="F2067" s="1" t="s">
        <v>16722</v>
      </c>
      <c r="G2067" t="s">
        <v>16723</v>
      </c>
      <c r="H2067" t="s">
        <v>16723</v>
      </c>
      <c r="I2067" s="2" t="str">
        <f t="shared" si="136"/>
        <v>OSM</v>
      </c>
      <c r="J2067" s="2" t="str">
        <f t="shared" si="133"/>
        <v>Google Maps</v>
      </c>
      <c r="K2067" s="2" t="str">
        <f t="shared" si="134"/>
        <v>Google Search</v>
      </c>
      <c r="M2067" t="str">
        <f t="shared" si="135"/>
        <v>insert into public.street_names_mappings(teryt_simc_code, teryt_ulic_code, teryt_street_name, osm_street_name) values ('0934984', '17626', 'Przebendowskiego', 'Przebendowskiego');</v>
      </c>
    </row>
    <row r="2068" spans="1:13" x14ac:dyDescent="0.3">
      <c r="A2068" t="s">
        <v>12727</v>
      </c>
      <c r="B2068" t="s">
        <v>16643</v>
      </c>
      <c r="C2068" t="s">
        <v>871</v>
      </c>
      <c r="D2068" s="1" t="s">
        <v>1695</v>
      </c>
      <c r="E2068" t="s">
        <v>871</v>
      </c>
      <c r="F2068" s="1" t="s">
        <v>16724</v>
      </c>
      <c r="G2068" t="s">
        <v>16725</v>
      </c>
      <c r="H2068" t="s">
        <v>16725</v>
      </c>
      <c r="I2068" s="2" t="str">
        <f t="shared" si="136"/>
        <v>OSM</v>
      </c>
      <c r="J2068" s="2" t="str">
        <f t="shared" si="133"/>
        <v>Google Maps</v>
      </c>
      <c r="K2068" s="2" t="str">
        <f t="shared" si="134"/>
        <v>Google Search</v>
      </c>
      <c r="M2068" t="str">
        <f t="shared" si="135"/>
        <v>insert into public.street_names_mappings(teryt_simc_code, teryt_ulic_code, teryt_street_name, osm_street_name) values ('0957376', '17709', 'Przekopka', 'Przekopka');</v>
      </c>
    </row>
    <row r="2069" spans="1:13" x14ac:dyDescent="0.3">
      <c r="A2069" t="s">
        <v>12794</v>
      </c>
      <c r="B2069" t="s">
        <v>15399</v>
      </c>
      <c r="C2069" t="s">
        <v>11538</v>
      </c>
      <c r="D2069" s="1" t="s">
        <v>12362</v>
      </c>
      <c r="E2069" t="s">
        <v>11538</v>
      </c>
      <c r="F2069" s="1" t="s">
        <v>16726</v>
      </c>
      <c r="G2069" t="s">
        <v>16727</v>
      </c>
      <c r="H2069" t="s">
        <v>16727</v>
      </c>
      <c r="I2069" s="2" t="str">
        <f t="shared" si="136"/>
        <v>OSM</v>
      </c>
      <c r="J2069" s="2" t="str">
        <f t="shared" si="133"/>
        <v>Google Maps</v>
      </c>
      <c r="K2069" s="2" t="str">
        <f t="shared" si="134"/>
        <v>Google Search</v>
      </c>
      <c r="M2069" t="str">
        <f t="shared" si="135"/>
        <v>insert into public.street_names_mappings(teryt_simc_code, teryt_ulic_code, teryt_street_name, osm_street_name) values ('0977798', '17889', 'Przybyszewskiego', 'Przybyszewskiego');</v>
      </c>
    </row>
    <row r="2070" spans="1:13" x14ac:dyDescent="0.3">
      <c r="A2070" t="s">
        <v>12764</v>
      </c>
      <c r="B2070" t="s">
        <v>15900</v>
      </c>
      <c r="C2070" t="s">
        <v>594</v>
      </c>
      <c r="D2070" s="1" t="s">
        <v>1502</v>
      </c>
      <c r="E2070" t="s">
        <v>594</v>
      </c>
      <c r="F2070" s="1" t="s">
        <v>16726</v>
      </c>
      <c r="G2070" t="s">
        <v>16727</v>
      </c>
      <c r="H2070" t="s">
        <v>16727</v>
      </c>
      <c r="I2070" s="2" t="str">
        <f t="shared" si="136"/>
        <v>OSM</v>
      </c>
      <c r="J2070" s="2" t="str">
        <f t="shared" si="133"/>
        <v>Google Maps</v>
      </c>
      <c r="K2070" s="2" t="str">
        <f t="shared" si="134"/>
        <v>Google Search</v>
      </c>
      <c r="M2070" t="str">
        <f t="shared" si="135"/>
        <v>insert into public.street_names_mappings(teryt_simc_code, teryt_ulic_code, teryt_street_name, osm_street_name) values ('0929517', '17889', 'Przybyszewskiego', 'Przybyszewskiego');</v>
      </c>
    </row>
    <row r="2071" spans="1:13" x14ac:dyDescent="0.3">
      <c r="A2071" t="s">
        <v>12729</v>
      </c>
      <c r="B2071" t="s">
        <v>15345</v>
      </c>
      <c r="C2071" t="s">
        <v>11724</v>
      </c>
      <c r="D2071" s="1" t="s">
        <v>12558</v>
      </c>
      <c r="E2071" t="s">
        <v>11724</v>
      </c>
      <c r="F2071" s="1" t="s">
        <v>16726</v>
      </c>
      <c r="G2071" t="s">
        <v>16727</v>
      </c>
      <c r="H2071" t="s">
        <v>16727</v>
      </c>
      <c r="I2071" s="2" t="str">
        <f t="shared" si="136"/>
        <v>OSM</v>
      </c>
      <c r="J2071" s="2" t="str">
        <f t="shared" si="133"/>
        <v>Google Maps</v>
      </c>
      <c r="K2071" s="2" t="str">
        <f t="shared" si="134"/>
        <v>Google Search</v>
      </c>
      <c r="M2071" t="str">
        <f t="shared" si="135"/>
        <v>insert into public.street_names_mappings(teryt_simc_code, teryt_ulic_code, teryt_street_name, osm_street_name) values ('0296621', '17889', 'Przybyszewskiego', 'Przybyszewskiego');</v>
      </c>
    </row>
    <row r="2072" spans="1:13" x14ac:dyDescent="0.3">
      <c r="A2072" t="s">
        <v>12731</v>
      </c>
      <c r="B2072" t="s">
        <v>13232</v>
      </c>
      <c r="C2072" t="s">
        <v>11729</v>
      </c>
      <c r="D2072" s="1" t="s">
        <v>12564</v>
      </c>
      <c r="E2072" t="s">
        <v>11729</v>
      </c>
      <c r="F2072" s="1" t="s">
        <v>16726</v>
      </c>
      <c r="G2072" t="s">
        <v>16727</v>
      </c>
      <c r="H2072" t="s">
        <v>16727</v>
      </c>
      <c r="I2072" s="2" t="str">
        <f t="shared" si="136"/>
        <v>OSM</v>
      </c>
      <c r="J2072" s="2" t="str">
        <f t="shared" si="133"/>
        <v>Google Maps</v>
      </c>
      <c r="K2072" s="2" t="str">
        <f t="shared" si="134"/>
        <v>Google Search</v>
      </c>
      <c r="M2072" t="str">
        <f t="shared" si="135"/>
        <v>insert into public.street_names_mappings(teryt_simc_code, teryt_ulic_code, teryt_street_name, osm_street_name) values ('0921668', '17889', 'Przybyszewskiego', 'Przybyszewskiego');</v>
      </c>
    </row>
    <row r="2073" spans="1:13" x14ac:dyDescent="0.3">
      <c r="A2073" t="s">
        <v>12740</v>
      </c>
      <c r="B2073" t="s">
        <v>16728</v>
      </c>
      <c r="C2073" t="s">
        <v>287</v>
      </c>
      <c r="D2073" s="1" t="s">
        <v>1267</v>
      </c>
      <c r="E2073" t="s">
        <v>287</v>
      </c>
      <c r="F2073" s="1" t="s">
        <v>16729</v>
      </c>
      <c r="G2073" t="s">
        <v>16730</v>
      </c>
      <c r="H2073" t="s">
        <v>16730</v>
      </c>
      <c r="I2073" s="2" t="str">
        <f t="shared" si="136"/>
        <v>OSM</v>
      </c>
      <c r="J2073" s="2" t="str">
        <f t="shared" si="133"/>
        <v>Google Maps</v>
      </c>
      <c r="K2073" s="2" t="str">
        <f t="shared" si="134"/>
        <v>Google Search</v>
      </c>
      <c r="M2073" t="str">
        <f t="shared" si="135"/>
        <v>insert into public.street_names_mappings(teryt_simc_code, teryt_ulic_code, teryt_street_name, osm_street_name) values ('0943150', '18042', 'park Pszczelnik', 'park Pszczelnik');</v>
      </c>
    </row>
    <row r="2074" spans="1:13" x14ac:dyDescent="0.3">
      <c r="A2074" t="s">
        <v>12794</v>
      </c>
      <c r="B2074" t="s">
        <v>15648</v>
      </c>
      <c r="C2074" t="s">
        <v>15860</v>
      </c>
      <c r="D2074" s="1" t="s">
        <v>15861</v>
      </c>
      <c r="E2074" t="s">
        <v>15860</v>
      </c>
      <c r="F2074" s="1" t="s">
        <v>16731</v>
      </c>
      <c r="G2074" t="s">
        <v>16732</v>
      </c>
      <c r="H2074" t="s">
        <v>16732</v>
      </c>
      <c r="I2074" s="2" t="str">
        <f t="shared" si="136"/>
        <v>OSM</v>
      </c>
      <c r="J2074" s="2" t="str">
        <f t="shared" si="133"/>
        <v>Google Maps</v>
      </c>
      <c r="K2074" s="2" t="str">
        <f t="shared" si="134"/>
        <v>Google Search</v>
      </c>
      <c r="M2074" t="str">
        <f t="shared" si="135"/>
        <v>insert into public.street_names_mappings(teryt_simc_code, teryt_ulic_code, teryt_street_name, osm_street_name) values ('0964577', '18091', 'Pułaskiego', 'Pułaskiego');</v>
      </c>
    </row>
    <row r="2075" spans="1:13" x14ac:dyDescent="0.3">
      <c r="A2075" t="s">
        <v>12759</v>
      </c>
      <c r="B2075" t="s">
        <v>15035</v>
      </c>
      <c r="C2075" t="s">
        <v>11108</v>
      </c>
      <c r="D2075" s="1" t="s">
        <v>11947</v>
      </c>
      <c r="E2075" t="s">
        <v>11108</v>
      </c>
      <c r="F2075" s="1" t="s">
        <v>16731</v>
      </c>
      <c r="G2075" t="s">
        <v>16732</v>
      </c>
      <c r="H2075" t="s">
        <v>16732</v>
      </c>
      <c r="I2075" s="2" t="str">
        <f t="shared" si="136"/>
        <v>OSM</v>
      </c>
      <c r="J2075" s="2" t="str">
        <f t="shared" si="133"/>
        <v>Google Maps</v>
      </c>
      <c r="K2075" s="2" t="str">
        <f t="shared" si="134"/>
        <v>Google Search</v>
      </c>
      <c r="M2075" t="str">
        <f t="shared" si="135"/>
        <v>insert into public.street_names_mappings(teryt_simc_code, teryt_ulic_code, teryt_street_name, osm_street_name) values ('0976267', '18091', 'Pułaskiego', 'Pułaskiego');</v>
      </c>
    </row>
    <row r="2076" spans="1:13" x14ac:dyDescent="0.3">
      <c r="A2076" t="s">
        <v>12737</v>
      </c>
      <c r="B2076" t="s">
        <v>15161</v>
      </c>
      <c r="C2076" t="s">
        <v>2786</v>
      </c>
      <c r="D2076" s="1" t="s">
        <v>4399</v>
      </c>
      <c r="E2076" t="s">
        <v>2786</v>
      </c>
      <c r="F2076" s="1" t="s">
        <v>16731</v>
      </c>
      <c r="G2076" t="s">
        <v>16732</v>
      </c>
      <c r="H2076" t="s">
        <v>16732</v>
      </c>
      <c r="I2076" s="2" t="str">
        <f t="shared" si="136"/>
        <v>OSM</v>
      </c>
      <c r="J2076" s="2" t="str">
        <f t="shared" si="133"/>
        <v>Google Maps</v>
      </c>
      <c r="K2076" s="2" t="str">
        <f t="shared" si="134"/>
        <v>Google Search</v>
      </c>
      <c r="M2076" t="str">
        <f t="shared" si="135"/>
        <v>insert into public.street_names_mappings(teryt_simc_code, teryt_ulic_code, teryt_street_name, osm_street_name) values ('0974280', '18091', 'Pułaskiego', 'Pułaskiego');</v>
      </c>
    </row>
    <row r="2077" spans="1:13" x14ac:dyDescent="0.3">
      <c r="A2077" t="s">
        <v>12764</v>
      </c>
      <c r="B2077" t="s">
        <v>15389</v>
      </c>
      <c r="C2077" t="s">
        <v>7856</v>
      </c>
      <c r="D2077" s="1" t="s">
        <v>11983</v>
      </c>
      <c r="E2077" t="s">
        <v>7856</v>
      </c>
      <c r="F2077" s="1" t="s">
        <v>16731</v>
      </c>
      <c r="G2077" t="s">
        <v>16732</v>
      </c>
      <c r="H2077" t="s">
        <v>16732</v>
      </c>
      <c r="I2077" s="2" t="str">
        <f t="shared" si="136"/>
        <v>OSM</v>
      </c>
      <c r="J2077" s="2" t="str">
        <f t="shared" ref="J2077:J2140" si="137">HYPERLINK(CONCATENATE("https://www.google.de/maps/search/",H2077,", ",E2077), "Google Maps")</f>
        <v>Google Maps</v>
      </c>
      <c r="K2077" s="2" t="str">
        <f t="shared" ref="K2077:K2140" si="138">HYPERLINK(CONCATENATE("https://www.google.de/search?q=", H2077, ", ",E2077), "Google Search")</f>
        <v>Google Search</v>
      </c>
      <c r="M2077" t="str">
        <f t="shared" ref="M2077:M2140" si="139">CONCATENATE("insert into public.street_names_mappings(teryt_simc_code, teryt_ulic_code, teryt_street_name, osm_street_name) values ('",D2077, "', '",F2077,"', '",G2077,"', '",H2077,"');")</f>
        <v>insert into public.street_names_mappings(teryt_simc_code, teryt_ulic_code, teryt_street_name, osm_street_name) values ('0985444', '18091', 'Pułaskiego', 'Pułaskiego');</v>
      </c>
    </row>
    <row r="2078" spans="1:13" x14ac:dyDescent="0.3">
      <c r="A2078" t="s">
        <v>12743</v>
      </c>
      <c r="B2078" t="s">
        <v>16170</v>
      </c>
      <c r="C2078" t="s">
        <v>7675</v>
      </c>
      <c r="D2078" s="1" t="s">
        <v>7676</v>
      </c>
      <c r="E2078" t="s">
        <v>7675</v>
      </c>
      <c r="F2078" s="1" t="s">
        <v>16731</v>
      </c>
      <c r="G2078" t="s">
        <v>16732</v>
      </c>
      <c r="H2078" t="s">
        <v>16732</v>
      </c>
      <c r="I2078" s="2" t="str">
        <f t="shared" si="136"/>
        <v>OSM</v>
      </c>
      <c r="J2078" s="2" t="str">
        <f t="shared" si="137"/>
        <v>Google Maps</v>
      </c>
      <c r="K2078" s="2" t="str">
        <f t="shared" si="138"/>
        <v>Google Search</v>
      </c>
      <c r="M2078" t="str">
        <f t="shared" si="139"/>
        <v>insert into public.street_names_mappings(teryt_simc_code, teryt_ulic_code, teryt_street_name, osm_street_name) values ('0978734', '18091', 'Pułaskiego', 'Pułaskiego');</v>
      </c>
    </row>
    <row r="2079" spans="1:13" x14ac:dyDescent="0.3">
      <c r="A2079" t="s">
        <v>12740</v>
      </c>
      <c r="B2079" t="s">
        <v>15544</v>
      </c>
      <c r="C2079" t="s">
        <v>252</v>
      </c>
      <c r="D2079" s="1" t="s">
        <v>1243</v>
      </c>
      <c r="E2079" t="s">
        <v>252</v>
      </c>
      <c r="F2079" s="1" t="s">
        <v>16731</v>
      </c>
      <c r="G2079" t="s">
        <v>16732</v>
      </c>
      <c r="H2079" t="s">
        <v>16732</v>
      </c>
      <c r="I2079" s="2" t="str">
        <f t="shared" si="136"/>
        <v>OSM</v>
      </c>
      <c r="J2079" s="2" t="str">
        <f t="shared" si="137"/>
        <v>Google Maps</v>
      </c>
      <c r="K2079" s="2" t="str">
        <f t="shared" si="138"/>
        <v>Google Search</v>
      </c>
      <c r="M2079" t="str">
        <f t="shared" si="139"/>
        <v>insert into public.street_names_mappings(teryt_simc_code, teryt_ulic_code, teryt_street_name, osm_street_name) values ('0939473', '18091', 'Pułaskiego', 'Pułaskiego');</v>
      </c>
    </row>
    <row r="2080" spans="1:13" x14ac:dyDescent="0.3">
      <c r="A2080" t="s">
        <v>12737</v>
      </c>
      <c r="B2080" t="s">
        <v>15479</v>
      </c>
      <c r="C2080" t="s">
        <v>332</v>
      </c>
      <c r="D2080" s="1" t="s">
        <v>1304</v>
      </c>
      <c r="E2080" t="s">
        <v>332</v>
      </c>
      <c r="F2080" s="1" t="s">
        <v>16731</v>
      </c>
      <c r="G2080" t="s">
        <v>16732</v>
      </c>
      <c r="H2080" t="s">
        <v>16732</v>
      </c>
      <c r="I2080" s="2" t="str">
        <f t="shared" si="136"/>
        <v>OSM</v>
      </c>
      <c r="J2080" s="2" t="str">
        <f t="shared" si="137"/>
        <v>Google Maps</v>
      </c>
      <c r="K2080" s="2" t="str">
        <f t="shared" si="138"/>
        <v>Google Search</v>
      </c>
      <c r="M2080" t="str">
        <f t="shared" si="139"/>
        <v>insert into public.street_names_mappings(teryt_simc_code, teryt_ulic_code, teryt_street_name, osm_street_name) values ('0982233', '18091', 'Pułaskiego', 'Pułaskiego');</v>
      </c>
    </row>
    <row r="2081" spans="1:13" x14ac:dyDescent="0.3">
      <c r="A2081" t="s">
        <v>12731</v>
      </c>
      <c r="B2081" t="s">
        <v>13153</v>
      </c>
      <c r="C2081" t="s">
        <v>16191</v>
      </c>
      <c r="D2081" s="1" t="s">
        <v>16192</v>
      </c>
      <c r="E2081" t="s">
        <v>16191</v>
      </c>
      <c r="F2081" s="1" t="s">
        <v>16731</v>
      </c>
      <c r="G2081" t="s">
        <v>16732</v>
      </c>
      <c r="H2081" t="s">
        <v>16732</v>
      </c>
      <c r="I2081" s="2" t="str">
        <f t="shared" si="136"/>
        <v>OSM</v>
      </c>
      <c r="J2081" s="2" t="str">
        <f t="shared" si="137"/>
        <v>Google Maps</v>
      </c>
      <c r="K2081" s="2" t="str">
        <f t="shared" si="138"/>
        <v>Google Search</v>
      </c>
      <c r="M2081" t="str">
        <f t="shared" si="139"/>
        <v>insert into public.street_names_mappings(teryt_simc_code, teryt_ulic_code, teryt_street_name, osm_street_name) values ('0509353', '18091', 'Pułaskiego', 'Pułaskiego');</v>
      </c>
    </row>
    <row r="2082" spans="1:13" x14ac:dyDescent="0.3">
      <c r="A2082" t="s">
        <v>12794</v>
      </c>
      <c r="B2082" t="s">
        <v>15648</v>
      </c>
      <c r="C2082" t="s">
        <v>2873</v>
      </c>
      <c r="D2082" s="1" t="s">
        <v>4466</v>
      </c>
      <c r="E2082" t="s">
        <v>2873</v>
      </c>
      <c r="F2082" s="1" t="s">
        <v>16731</v>
      </c>
      <c r="G2082" t="s">
        <v>16732</v>
      </c>
      <c r="H2082" t="s">
        <v>16732</v>
      </c>
      <c r="I2082" s="2" t="str">
        <f t="shared" si="136"/>
        <v>OSM</v>
      </c>
      <c r="J2082" s="2" t="str">
        <f t="shared" si="137"/>
        <v>Google Maps</v>
      </c>
      <c r="K2082" s="2" t="str">
        <f t="shared" si="138"/>
        <v>Google Search</v>
      </c>
      <c r="M2082" t="str">
        <f t="shared" si="139"/>
        <v>insert into public.street_names_mappings(teryt_simc_code, teryt_ulic_code, teryt_street_name, osm_street_name) values ('0964614', '18091', 'Pułaskiego', 'Pułaskiego');</v>
      </c>
    </row>
    <row r="2083" spans="1:13" x14ac:dyDescent="0.3">
      <c r="A2083" t="s">
        <v>12745</v>
      </c>
      <c r="B2083" t="s">
        <v>15193</v>
      </c>
      <c r="C2083" t="s">
        <v>11236</v>
      </c>
      <c r="D2083" s="1" t="s">
        <v>12070</v>
      </c>
      <c r="E2083" t="s">
        <v>11236</v>
      </c>
      <c r="F2083" s="1" t="s">
        <v>16731</v>
      </c>
      <c r="G2083" t="s">
        <v>16732</v>
      </c>
      <c r="H2083" t="s">
        <v>16732</v>
      </c>
      <c r="I2083" s="2" t="str">
        <f t="shared" si="136"/>
        <v>OSM</v>
      </c>
      <c r="J2083" s="2" t="str">
        <f t="shared" si="137"/>
        <v>Google Maps</v>
      </c>
      <c r="K2083" s="2" t="str">
        <f t="shared" si="138"/>
        <v>Google Search</v>
      </c>
      <c r="M2083" t="str">
        <f t="shared" si="139"/>
        <v>insert into public.street_names_mappings(teryt_simc_code, teryt_ulic_code, teryt_street_name, osm_street_name) values ('0935400', '18091', 'Pułaskiego', 'Pułaskiego');</v>
      </c>
    </row>
    <row r="2084" spans="1:13" x14ac:dyDescent="0.3">
      <c r="A2084" t="s">
        <v>12729</v>
      </c>
      <c r="B2084" t="s">
        <v>15496</v>
      </c>
      <c r="C2084" t="s">
        <v>11265</v>
      </c>
      <c r="D2084" s="1" t="s">
        <v>12102</v>
      </c>
      <c r="E2084" t="s">
        <v>11265</v>
      </c>
      <c r="F2084" s="1" t="s">
        <v>16731</v>
      </c>
      <c r="G2084" t="s">
        <v>16732</v>
      </c>
      <c r="H2084" t="s">
        <v>16732</v>
      </c>
      <c r="I2084" s="2" t="str">
        <f t="shared" si="136"/>
        <v>OSM</v>
      </c>
      <c r="J2084" s="2" t="str">
        <f t="shared" si="137"/>
        <v>Google Maps</v>
      </c>
      <c r="K2084" s="2" t="str">
        <f t="shared" si="138"/>
        <v>Google Search</v>
      </c>
      <c r="M2084" t="str">
        <f t="shared" si="139"/>
        <v>insert into public.street_names_mappings(teryt_simc_code, teryt_ulic_code, teryt_street_name, osm_street_name) values ('0949017', '18091', 'Pułaskiego', 'Pułaskiego');</v>
      </c>
    </row>
    <row r="2085" spans="1:13" x14ac:dyDescent="0.3">
      <c r="A2085" t="s">
        <v>12727</v>
      </c>
      <c r="B2085" t="s">
        <v>16643</v>
      </c>
      <c r="C2085" t="s">
        <v>871</v>
      </c>
      <c r="D2085" s="1" t="s">
        <v>1695</v>
      </c>
      <c r="E2085" t="s">
        <v>871</v>
      </c>
      <c r="F2085" s="1" t="s">
        <v>16731</v>
      </c>
      <c r="G2085" t="s">
        <v>16732</v>
      </c>
      <c r="H2085" t="s">
        <v>16732</v>
      </c>
      <c r="I2085" s="2" t="str">
        <f t="shared" si="136"/>
        <v>OSM</v>
      </c>
      <c r="J2085" s="2" t="str">
        <f t="shared" si="137"/>
        <v>Google Maps</v>
      </c>
      <c r="K2085" s="2" t="str">
        <f t="shared" si="138"/>
        <v>Google Search</v>
      </c>
      <c r="M2085" t="str">
        <f t="shared" si="139"/>
        <v>insert into public.street_names_mappings(teryt_simc_code, teryt_ulic_code, teryt_street_name, osm_street_name) values ('0957376', '18091', 'Pułaskiego', 'Pułaskiego');</v>
      </c>
    </row>
    <row r="2086" spans="1:13" x14ac:dyDescent="0.3">
      <c r="A2086" t="s">
        <v>12764</v>
      </c>
      <c r="B2086" t="s">
        <v>15054</v>
      </c>
      <c r="C2086" t="s">
        <v>2388</v>
      </c>
      <c r="D2086" s="1" t="s">
        <v>4147</v>
      </c>
      <c r="E2086" t="s">
        <v>2388</v>
      </c>
      <c r="F2086" s="1" t="s">
        <v>16731</v>
      </c>
      <c r="G2086" t="s">
        <v>16732</v>
      </c>
      <c r="H2086" t="s">
        <v>16732</v>
      </c>
      <c r="I2086" s="2" t="str">
        <f t="shared" si="136"/>
        <v>OSM</v>
      </c>
      <c r="J2086" s="2" t="str">
        <f t="shared" si="137"/>
        <v>Google Maps</v>
      </c>
      <c r="K2086" s="2" t="str">
        <f t="shared" si="138"/>
        <v>Google Search</v>
      </c>
      <c r="M2086" t="str">
        <f t="shared" si="139"/>
        <v>insert into public.street_names_mappings(teryt_simc_code, teryt_ulic_code, teryt_street_name, osm_street_name) values ('0983333', '18091', 'Pułaskiego', 'Pułaskiego');</v>
      </c>
    </row>
    <row r="2087" spans="1:13" x14ac:dyDescent="0.3">
      <c r="A2087" t="s">
        <v>12731</v>
      </c>
      <c r="B2087" t="s">
        <v>13232</v>
      </c>
      <c r="C2087" t="s">
        <v>11285</v>
      </c>
      <c r="D2087" s="1" t="s">
        <v>12124</v>
      </c>
      <c r="E2087" t="s">
        <v>11285</v>
      </c>
      <c r="F2087" s="1" t="s">
        <v>16731</v>
      </c>
      <c r="G2087" t="s">
        <v>16732</v>
      </c>
      <c r="H2087" t="s">
        <v>16732</v>
      </c>
      <c r="I2087" s="2" t="str">
        <f t="shared" si="136"/>
        <v>OSM</v>
      </c>
      <c r="J2087" s="2" t="str">
        <f t="shared" si="137"/>
        <v>Google Maps</v>
      </c>
      <c r="K2087" s="2" t="str">
        <f t="shared" si="138"/>
        <v>Google Search</v>
      </c>
      <c r="M2087" t="str">
        <f t="shared" si="139"/>
        <v>insert into public.street_names_mappings(teryt_simc_code, teryt_ulic_code, teryt_street_name, osm_street_name) values ('0002766', '18091', 'Pułaskiego', 'Pułaskiego');</v>
      </c>
    </row>
    <row r="2088" spans="1:13" x14ac:dyDescent="0.3">
      <c r="A2088" t="s">
        <v>12745</v>
      </c>
      <c r="B2088" t="s">
        <v>15631</v>
      </c>
      <c r="C2088" t="s">
        <v>9764</v>
      </c>
      <c r="D2088" s="1" t="s">
        <v>9765</v>
      </c>
      <c r="E2088" t="s">
        <v>9764</v>
      </c>
      <c r="F2088" s="1" t="s">
        <v>16731</v>
      </c>
      <c r="G2088" t="s">
        <v>16732</v>
      </c>
      <c r="H2088" t="s">
        <v>16732</v>
      </c>
      <c r="I2088" s="2" t="str">
        <f t="shared" si="136"/>
        <v>OSM</v>
      </c>
      <c r="J2088" s="2" t="str">
        <f t="shared" si="137"/>
        <v>Google Maps</v>
      </c>
      <c r="K2088" s="2" t="str">
        <f t="shared" si="138"/>
        <v>Google Search</v>
      </c>
      <c r="M2088" t="str">
        <f t="shared" si="139"/>
        <v>insert into public.street_names_mappings(teryt_simc_code, teryt_ulic_code, teryt_street_name, osm_street_name) values ('0988402', '18091', 'Pułaskiego', 'Pułaskiego');</v>
      </c>
    </row>
    <row r="2089" spans="1:13" x14ac:dyDescent="0.3">
      <c r="A2089" t="s">
        <v>12764</v>
      </c>
      <c r="B2089" t="s">
        <v>15560</v>
      </c>
      <c r="C2089" t="s">
        <v>11309</v>
      </c>
      <c r="D2089" s="1" t="s">
        <v>12151</v>
      </c>
      <c r="E2089" t="s">
        <v>11309</v>
      </c>
      <c r="F2089" s="1" t="s">
        <v>16731</v>
      </c>
      <c r="G2089" t="s">
        <v>16732</v>
      </c>
      <c r="H2089" t="s">
        <v>16732</v>
      </c>
      <c r="I2089" s="2" t="str">
        <f t="shared" si="136"/>
        <v>OSM</v>
      </c>
      <c r="J2089" s="2" t="str">
        <f t="shared" si="137"/>
        <v>Google Maps</v>
      </c>
      <c r="K2089" s="2" t="str">
        <f t="shared" si="138"/>
        <v>Google Search</v>
      </c>
      <c r="M2089" t="str">
        <f t="shared" si="139"/>
        <v>insert into public.street_names_mappings(teryt_simc_code, teryt_ulic_code, teryt_street_name, osm_street_name) values ('0929167', '18091', 'Pułaskiego', 'Pułaskiego');</v>
      </c>
    </row>
    <row r="2090" spans="1:13" x14ac:dyDescent="0.3">
      <c r="A2090" t="s">
        <v>12740</v>
      </c>
      <c r="B2090" t="s">
        <v>15428</v>
      </c>
      <c r="C2090" t="s">
        <v>2930</v>
      </c>
      <c r="D2090" s="1" t="s">
        <v>4506</v>
      </c>
      <c r="E2090" t="s">
        <v>2930</v>
      </c>
      <c r="F2090" s="1" t="s">
        <v>16731</v>
      </c>
      <c r="G2090" t="s">
        <v>16732</v>
      </c>
      <c r="H2090" t="s">
        <v>16732</v>
      </c>
      <c r="I2090" s="2" t="str">
        <f t="shared" si="136"/>
        <v>OSM</v>
      </c>
      <c r="J2090" s="2" t="str">
        <f t="shared" si="137"/>
        <v>Google Maps</v>
      </c>
      <c r="K2090" s="2" t="str">
        <f t="shared" si="138"/>
        <v>Google Search</v>
      </c>
      <c r="M2090" t="str">
        <f t="shared" si="139"/>
        <v>insert into public.street_names_mappings(teryt_simc_code, teryt_ulic_code, teryt_street_name, osm_street_name) values ('0931750', '18091', 'Pułaskiego', 'Pułaskiego');</v>
      </c>
    </row>
    <row r="2091" spans="1:13" x14ac:dyDescent="0.3">
      <c r="A2091" t="s">
        <v>12798</v>
      </c>
      <c r="B2091" t="s">
        <v>15336</v>
      </c>
      <c r="C2091" t="s">
        <v>687</v>
      </c>
      <c r="D2091" s="1" t="s">
        <v>1570</v>
      </c>
      <c r="E2091" t="s">
        <v>687</v>
      </c>
      <c r="F2091" s="1" t="s">
        <v>16731</v>
      </c>
      <c r="G2091" t="s">
        <v>16732</v>
      </c>
      <c r="H2091" t="s">
        <v>16732</v>
      </c>
      <c r="I2091" s="2" t="str">
        <f t="shared" si="136"/>
        <v>OSM</v>
      </c>
      <c r="J2091" s="2" t="str">
        <f t="shared" si="137"/>
        <v>Google Maps</v>
      </c>
      <c r="K2091" s="2" t="str">
        <f t="shared" si="138"/>
        <v>Google Search</v>
      </c>
      <c r="M2091" t="str">
        <f t="shared" si="139"/>
        <v>insert into public.street_names_mappings(teryt_simc_code, teryt_ulic_code, teryt_street_name, osm_street_name) values ('0965677', '18091', 'Pułaskiego', 'Pułaskiego');</v>
      </c>
    </row>
    <row r="2092" spans="1:13" x14ac:dyDescent="0.3">
      <c r="A2092" t="s">
        <v>12745</v>
      </c>
      <c r="B2092" t="s">
        <v>15614</v>
      </c>
      <c r="C2092" t="s">
        <v>817</v>
      </c>
      <c r="D2092" s="1" t="s">
        <v>9643</v>
      </c>
      <c r="E2092" t="s">
        <v>817</v>
      </c>
      <c r="F2092" s="1" t="s">
        <v>16731</v>
      </c>
      <c r="G2092" t="s">
        <v>16732</v>
      </c>
      <c r="H2092" t="s">
        <v>16732</v>
      </c>
      <c r="I2092" s="2" t="str">
        <f t="shared" si="136"/>
        <v>OSM</v>
      </c>
      <c r="J2092" s="2" t="str">
        <f t="shared" si="137"/>
        <v>Google Maps</v>
      </c>
      <c r="K2092" s="2" t="str">
        <f t="shared" si="138"/>
        <v>Google Search</v>
      </c>
      <c r="M2092" t="str">
        <f t="shared" si="139"/>
        <v>insert into public.street_names_mappings(teryt_simc_code, teryt_ulic_code, teryt_street_name, osm_street_name) values ('0988460', '18091', 'Pułaskiego', 'Pułaskiego');</v>
      </c>
    </row>
    <row r="2093" spans="1:13" x14ac:dyDescent="0.3">
      <c r="A2093" t="s">
        <v>12759</v>
      </c>
      <c r="B2093" t="s">
        <v>15647</v>
      </c>
      <c r="C2093" t="s">
        <v>5183</v>
      </c>
      <c r="D2093" s="1" t="s">
        <v>5184</v>
      </c>
      <c r="E2093" t="s">
        <v>5183</v>
      </c>
      <c r="F2093" s="1" t="s">
        <v>16731</v>
      </c>
      <c r="G2093" t="s">
        <v>16732</v>
      </c>
      <c r="H2093" t="s">
        <v>16732</v>
      </c>
      <c r="I2093" s="2" t="str">
        <f t="shared" si="136"/>
        <v>OSM</v>
      </c>
      <c r="J2093" s="2" t="str">
        <f t="shared" si="137"/>
        <v>Google Maps</v>
      </c>
      <c r="K2093" s="2" t="str">
        <f t="shared" si="138"/>
        <v>Google Search</v>
      </c>
      <c r="M2093" t="str">
        <f t="shared" si="139"/>
        <v>insert into public.street_names_mappings(teryt_simc_code, teryt_ulic_code, teryt_street_name, osm_street_name) values ('0969103', '18091', 'Pułaskiego', 'Pułaskiego');</v>
      </c>
    </row>
    <row r="2094" spans="1:13" x14ac:dyDescent="0.3">
      <c r="A2094" t="s">
        <v>12737</v>
      </c>
      <c r="B2094" t="s">
        <v>15401</v>
      </c>
      <c r="C2094" t="s">
        <v>2959</v>
      </c>
      <c r="D2094" s="1" t="s">
        <v>4526</v>
      </c>
      <c r="E2094" t="s">
        <v>2959</v>
      </c>
      <c r="F2094" s="1" t="s">
        <v>16731</v>
      </c>
      <c r="G2094" t="s">
        <v>16732</v>
      </c>
      <c r="H2094" t="s">
        <v>16732</v>
      </c>
      <c r="I2094" s="2" t="str">
        <f t="shared" si="136"/>
        <v>OSM</v>
      </c>
      <c r="J2094" s="2" t="str">
        <f t="shared" si="137"/>
        <v>Google Maps</v>
      </c>
      <c r="K2094" s="2" t="str">
        <f t="shared" si="138"/>
        <v>Google Search</v>
      </c>
      <c r="M2094" t="str">
        <f t="shared" si="139"/>
        <v>insert into public.street_names_mappings(teryt_simc_code, teryt_ulic_code, teryt_street_name, osm_street_name) values ('0974618', '18091', 'Pułaskiego', 'Pułaskiego');</v>
      </c>
    </row>
    <row r="2095" spans="1:13" x14ac:dyDescent="0.3">
      <c r="A2095" t="s">
        <v>12794</v>
      </c>
      <c r="B2095" t="s">
        <v>15958</v>
      </c>
      <c r="C2095" t="s">
        <v>3204</v>
      </c>
      <c r="D2095" s="1" t="s">
        <v>4726</v>
      </c>
      <c r="E2095" t="s">
        <v>3204</v>
      </c>
      <c r="F2095" s="1" t="s">
        <v>16731</v>
      </c>
      <c r="G2095" t="s">
        <v>16732</v>
      </c>
      <c r="H2095" t="s">
        <v>16732</v>
      </c>
      <c r="I2095" s="2" t="str">
        <f t="shared" si="136"/>
        <v>OSM</v>
      </c>
      <c r="J2095" s="2" t="str">
        <f t="shared" si="137"/>
        <v>Google Maps</v>
      </c>
      <c r="K2095" s="2" t="str">
        <f t="shared" si="138"/>
        <v>Google Search</v>
      </c>
      <c r="M2095" t="str">
        <f t="shared" si="139"/>
        <v>insert into public.street_names_mappings(teryt_simc_code, teryt_ulic_code, teryt_street_name, osm_street_name) values ('0964850', '18091', 'Pułaskiego', 'Pułaskiego');</v>
      </c>
    </row>
    <row r="2096" spans="1:13" x14ac:dyDescent="0.3">
      <c r="A2096" t="s">
        <v>12723</v>
      </c>
      <c r="B2096" t="s">
        <v>15350</v>
      </c>
      <c r="C2096" t="s">
        <v>9154</v>
      </c>
      <c r="D2096" s="1" t="s">
        <v>9155</v>
      </c>
      <c r="E2096" t="s">
        <v>9154</v>
      </c>
      <c r="F2096" s="1" t="s">
        <v>16731</v>
      </c>
      <c r="G2096" t="s">
        <v>16732</v>
      </c>
      <c r="H2096" t="s">
        <v>16732</v>
      </c>
      <c r="I2096" s="2" t="str">
        <f t="shared" si="136"/>
        <v>OSM</v>
      </c>
      <c r="J2096" s="2" t="str">
        <f t="shared" si="137"/>
        <v>Google Maps</v>
      </c>
      <c r="K2096" s="2" t="str">
        <f t="shared" si="138"/>
        <v>Google Search</v>
      </c>
      <c r="M2096" t="str">
        <f t="shared" si="139"/>
        <v>insert into public.street_names_mappings(teryt_simc_code, teryt_ulic_code, teryt_street_name, osm_street_name) values ('0961283', '18091', 'Pułaskiego', 'Pułaskiego');</v>
      </c>
    </row>
    <row r="2097" spans="1:13" x14ac:dyDescent="0.3">
      <c r="A2097" t="s">
        <v>12740</v>
      </c>
      <c r="B2097" t="s">
        <v>15555</v>
      </c>
      <c r="C2097" t="s">
        <v>7800</v>
      </c>
      <c r="D2097" s="1" t="s">
        <v>7801</v>
      </c>
      <c r="E2097" t="s">
        <v>7800</v>
      </c>
      <c r="F2097" s="1" t="s">
        <v>16731</v>
      </c>
      <c r="G2097" t="s">
        <v>16732</v>
      </c>
      <c r="H2097" t="s">
        <v>16732</v>
      </c>
      <c r="I2097" s="2" t="str">
        <f t="shared" si="136"/>
        <v>OSM</v>
      </c>
      <c r="J2097" s="2" t="str">
        <f t="shared" si="137"/>
        <v>Google Maps</v>
      </c>
      <c r="K2097" s="2" t="str">
        <f t="shared" si="138"/>
        <v>Google Search</v>
      </c>
      <c r="M2097" t="str">
        <f t="shared" si="139"/>
        <v>insert into public.street_names_mappings(teryt_simc_code, teryt_ulic_code, teryt_street_name, osm_street_name) values ('0932057', '18091', 'Pułaskiego', 'Pułaskiego');</v>
      </c>
    </row>
    <row r="2098" spans="1:13" x14ac:dyDescent="0.3">
      <c r="A2098" t="s">
        <v>12745</v>
      </c>
      <c r="B2098" t="s">
        <v>15233</v>
      </c>
      <c r="C2098" t="s">
        <v>284</v>
      </c>
      <c r="D2098" s="1" t="s">
        <v>1265</v>
      </c>
      <c r="E2098" t="s">
        <v>284</v>
      </c>
      <c r="F2098" s="1" t="s">
        <v>16731</v>
      </c>
      <c r="G2098" t="s">
        <v>16732</v>
      </c>
      <c r="H2098" t="s">
        <v>16732</v>
      </c>
      <c r="I2098" s="2" t="str">
        <f t="shared" si="136"/>
        <v>OSM</v>
      </c>
      <c r="J2098" s="2" t="str">
        <f t="shared" si="137"/>
        <v>Google Maps</v>
      </c>
      <c r="K2098" s="2" t="str">
        <f t="shared" si="138"/>
        <v>Google Search</v>
      </c>
      <c r="M2098" t="str">
        <f t="shared" si="139"/>
        <v>insert into public.street_names_mappings(teryt_simc_code, teryt_ulic_code, teryt_street_name, osm_street_name) values ('0988520', '18091', 'Pułaskiego', 'Pułaskiego');</v>
      </c>
    </row>
    <row r="2099" spans="1:13" x14ac:dyDescent="0.3">
      <c r="A2099" t="s">
        <v>12794</v>
      </c>
      <c r="B2099" t="s">
        <v>15648</v>
      </c>
      <c r="C2099" t="s">
        <v>11543</v>
      </c>
      <c r="D2099" s="1" t="s">
        <v>12370</v>
      </c>
      <c r="E2099" t="s">
        <v>11543</v>
      </c>
      <c r="F2099" s="1" t="s">
        <v>16731</v>
      </c>
      <c r="G2099" t="s">
        <v>16732</v>
      </c>
      <c r="H2099" t="s">
        <v>16732</v>
      </c>
      <c r="I2099" s="2" t="str">
        <f t="shared" si="136"/>
        <v>OSM</v>
      </c>
      <c r="J2099" s="2" t="str">
        <f t="shared" si="137"/>
        <v>Google Maps</v>
      </c>
      <c r="K2099" s="2" t="str">
        <f t="shared" si="138"/>
        <v>Google Search</v>
      </c>
      <c r="M2099" t="str">
        <f t="shared" si="139"/>
        <v>insert into public.street_names_mappings(teryt_simc_code, teryt_ulic_code, teryt_street_name, osm_street_name) values ('0964910', '18091', 'Pułaskiego', 'Pułaskiego');</v>
      </c>
    </row>
    <row r="2100" spans="1:13" x14ac:dyDescent="0.3">
      <c r="A2100" t="s">
        <v>12729</v>
      </c>
      <c r="B2100" t="s">
        <v>13225</v>
      </c>
      <c r="C2100" t="s">
        <v>3250</v>
      </c>
      <c r="D2100" s="1" t="s">
        <v>4758</v>
      </c>
      <c r="E2100" t="s">
        <v>3250</v>
      </c>
      <c r="F2100" s="1" t="s">
        <v>16731</v>
      </c>
      <c r="G2100" t="s">
        <v>16732</v>
      </c>
      <c r="H2100" t="s">
        <v>16732</v>
      </c>
      <c r="I2100" s="2" t="str">
        <f t="shared" si="136"/>
        <v>OSM</v>
      </c>
      <c r="J2100" s="2" t="str">
        <f t="shared" si="137"/>
        <v>Google Maps</v>
      </c>
      <c r="K2100" s="2" t="str">
        <f t="shared" si="138"/>
        <v>Google Search</v>
      </c>
      <c r="M2100" t="str">
        <f t="shared" si="139"/>
        <v>insert into public.street_names_mappings(teryt_simc_code, teryt_ulic_code, teryt_street_name, osm_street_name) values ('0937132', '18091', 'Pułaskiego', 'Pułaskiego');</v>
      </c>
    </row>
    <row r="2101" spans="1:13" x14ac:dyDescent="0.3">
      <c r="A2101" t="s">
        <v>12731</v>
      </c>
      <c r="B2101" t="s">
        <v>13146</v>
      </c>
      <c r="C2101" t="s">
        <v>5083</v>
      </c>
      <c r="D2101" s="1" t="s">
        <v>12404</v>
      </c>
      <c r="E2101" t="s">
        <v>5083</v>
      </c>
      <c r="F2101" s="1" t="s">
        <v>16731</v>
      </c>
      <c r="G2101" t="s">
        <v>16732</v>
      </c>
      <c r="H2101" t="s">
        <v>16732</v>
      </c>
      <c r="I2101" s="2" t="str">
        <f t="shared" si="136"/>
        <v>OSM</v>
      </c>
      <c r="J2101" s="2" t="str">
        <f t="shared" si="137"/>
        <v>Google Maps</v>
      </c>
      <c r="K2101" s="2" t="str">
        <f t="shared" si="138"/>
        <v>Google Search</v>
      </c>
      <c r="M2101" t="str">
        <f t="shared" si="139"/>
        <v>insert into public.street_names_mappings(teryt_simc_code, teryt_ulic_code, teryt_street_name, osm_street_name) values ('0921438', '18091', 'Pułaskiego', 'Pułaskiego');</v>
      </c>
    </row>
    <row r="2102" spans="1:13" x14ac:dyDescent="0.3">
      <c r="A2102" t="s">
        <v>12759</v>
      </c>
      <c r="B2102" t="s">
        <v>15633</v>
      </c>
      <c r="C2102" t="s">
        <v>11594</v>
      </c>
      <c r="D2102" s="1" t="s">
        <v>12423</v>
      </c>
      <c r="E2102" t="s">
        <v>11594</v>
      </c>
      <c r="F2102" s="1" t="s">
        <v>16731</v>
      </c>
      <c r="G2102" t="s">
        <v>16732</v>
      </c>
      <c r="H2102" t="s">
        <v>16732</v>
      </c>
      <c r="I2102" s="2" t="str">
        <f t="shared" si="136"/>
        <v>OSM</v>
      </c>
      <c r="J2102" s="2" t="str">
        <f t="shared" si="137"/>
        <v>Google Maps</v>
      </c>
      <c r="K2102" s="2" t="str">
        <f t="shared" si="138"/>
        <v>Google Search</v>
      </c>
      <c r="M2102" t="str">
        <f t="shared" si="139"/>
        <v>insert into public.street_names_mappings(teryt_simc_code, teryt_ulic_code, teryt_street_name, osm_street_name) values ('0976400', '18091', 'Pułaskiego', 'Pułaskiego');</v>
      </c>
    </row>
    <row r="2103" spans="1:13" x14ac:dyDescent="0.3">
      <c r="A2103" t="s">
        <v>12800</v>
      </c>
      <c r="B2103" t="s">
        <v>15623</v>
      </c>
      <c r="C2103" t="s">
        <v>667</v>
      </c>
      <c r="D2103" s="1" t="s">
        <v>12424</v>
      </c>
      <c r="E2103" t="s">
        <v>667</v>
      </c>
      <c r="F2103" s="1" t="s">
        <v>16731</v>
      </c>
      <c r="G2103" t="s">
        <v>16732</v>
      </c>
      <c r="H2103" t="s">
        <v>16732</v>
      </c>
      <c r="I2103" s="2" t="str">
        <f t="shared" si="136"/>
        <v>OSM</v>
      </c>
      <c r="J2103" s="2" t="str">
        <f t="shared" si="137"/>
        <v>Google Maps</v>
      </c>
      <c r="K2103" s="2" t="str">
        <f t="shared" si="138"/>
        <v>Google Search</v>
      </c>
      <c r="M2103" t="str">
        <f t="shared" si="139"/>
        <v>insert into public.street_names_mappings(teryt_simc_code, teryt_ulic_code, teryt_street_name, osm_street_name) values ('0192100', '18091', 'Pułaskiego', 'Pułaskiego');</v>
      </c>
    </row>
    <row r="2104" spans="1:13" x14ac:dyDescent="0.3">
      <c r="A2104" t="s">
        <v>12759</v>
      </c>
      <c r="B2104" t="s">
        <v>15045</v>
      </c>
      <c r="C2104" t="s">
        <v>1939</v>
      </c>
      <c r="D2104" s="1" t="s">
        <v>3861</v>
      </c>
      <c r="E2104" t="s">
        <v>1939</v>
      </c>
      <c r="F2104" s="1" t="s">
        <v>16731</v>
      </c>
      <c r="G2104" t="s">
        <v>16732</v>
      </c>
      <c r="H2104" t="s">
        <v>16732</v>
      </c>
      <c r="I2104" s="2" t="str">
        <f t="shared" si="136"/>
        <v>OSM</v>
      </c>
      <c r="J2104" s="2" t="str">
        <f t="shared" si="137"/>
        <v>Google Maps</v>
      </c>
      <c r="K2104" s="2" t="str">
        <f t="shared" si="138"/>
        <v>Google Search</v>
      </c>
      <c r="M2104" t="str">
        <f t="shared" si="139"/>
        <v>insert into public.street_names_mappings(teryt_simc_code, teryt_ulic_code, teryt_street_name, osm_street_name) values ('0968078', '18091', 'Pułaskiego', 'Pułaskiego');</v>
      </c>
    </row>
    <row r="2105" spans="1:13" x14ac:dyDescent="0.3">
      <c r="A2105" t="s">
        <v>12800</v>
      </c>
      <c r="B2105" t="s">
        <v>15710</v>
      </c>
      <c r="C2105" t="s">
        <v>175</v>
      </c>
      <c r="D2105" s="1" t="s">
        <v>12522</v>
      </c>
      <c r="E2105" t="s">
        <v>11690</v>
      </c>
      <c r="F2105" s="1" t="s">
        <v>16731</v>
      </c>
      <c r="G2105" t="s">
        <v>16732</v>
      </c>
      <c r="H2105" t="s">
        <v>16732</v>
      </c>
      <c r="I2105" s="2" t="str">
        <f t="shared" si="136"/>
        <v>OSM</v>
      </c>
      <c r="J2105" s="2" t="str">
        <f t="shared" si="137"/>
        <v>Google Maps</v>
      </c>
      <c r="K2105" s="2" t="str">
        <f t="shared" si="138"/>
        <v>Google Search</v>
      </c>
      <c r="M2105" t="str">
        <f t="shared" si="139"/>
        <v>insert into public.street_names_mappings(teryt_simc_code, teryt_ulic_code, teryt_street_name, osm_street_name) values ('0881147', '18091', 'Pułaskiego', 'Pułaskiego');</v>
      </c>
    </row>
    <row r="2106" spans="1:13" x14ac:dyDescent="0.3">
      <c r="A2106" t="s">
        <v>12764</v>
      </c>
      <c r="B2106" t="s">
        <v>15408</v>
      </c>
      <c r="C2106" t="s">
        <v>3002</v>
      </c>
      <c r="D2106" s="1" t="s">
        <v>4552</v>
      </c>
      <c r="E2106" t="s">
        <v>3002</v>
      </c>
      <c r="F2106" s="1" t="s">
        <v>16731</v>
      </c>
      <c r="G2106" t="s">
        <v>16732</v>
      </c>
      <c r="H2106" t="s">
        <v>16732</v>
      </c>
      <c r="I2106" s="2" t="str">
        <f t="shared" si="136"/>
        <v>OSM</v>
      </c>
      <c r="J2106" s="2" t="str">
        <f t="shared" si="137"/>
        <v>Google Maps</v>
      </c>
      <c r="K2106" s="2" t="str">
        <f t="shared" si="138"/>
        <v>Google Search</v>
      </c>
      <c r="M2106" t="str">
        <f t="shared" si="139"/>
        <v>insert into public.street_names_mappings(teryt_simc_code, teryt_ulic_code, teryt_street_name, osm_street_name) values ('0986060', '18091', 'Pułaskiego', 'Pułaskiego');</v>
      </c>
    </row>
    <row r="2107" spans="1:13" x14ac:dyDescent="0.3">
      <c r="A2107" t="s">
        <v>12729</v>
      </c>
      <c r="B2107" t="s">
        <v>14704</v>
      </c>
      <c r="C2107" t="s">
        <v>9800</v>
      </c>
      <c r="D2107" s="1" t="s">
        <v>12495</v>
      </c>
      <c r="E2107" t="s">
        <v>11663</v>
      </c>
      <c r="F2107" s="1" t="s">
        <v>16731</v>
      </c>
      <c r="G2107" t="s">
        <v>16732</v>
      </c>
      <c r="H2107" t="s">
        <v>16732</v>
      </c>
      <c r="I2107" s="2" t="str">
        <f t="shared" si="136"/>
        <v>OSM</v>
      </c>
      <c r="J2107" s="2" t="str">
        <f t="shared" si="137"/>
        <v>Google Maps</v>
      </c>
      <c r="K2107" s="2" t="str">
        <f t="shared" si="138"/>
        <v>Google Search</v>
      </c>
      <c r="M2107" t="str">
        <f t="shared" si="139"/>
        <v>insert into public.street_names_mappings(teryt_simc_code, teryt_ulic_code, teryt_street_name, osm_street_name) values ('0594092', '18091', 'Pułaskiego', 'Pułaskiego');</v>
      </c>
    </row>
    <row r="2108" spans="1:13" x14ac:dyDescent="0.3">
      <c r="A2108" t="s">
        <v>12725</v>
      </c>
      <c r="B2108" t="s">
        <v>14691</v>
      </c>
      <c r="C2108" t="s">
        <v>1843</v>
      </c>
      <c r="D2108" s="1" t="s">
        <v>3785</v>
      </c>
      <c r="E2108" t="s">
        <v>1843</v>
      </c>
      <c r="F2108" s="1" t="s">
        <v>16731</v>
      </c>
      <c r="G2108" t="s">
        <v>16732</v>
      </c>
      <c r="H2108" t="s">
        <v>16732</v>
      </c>
      <c r="I2108" s="2" t="str">
        <f t="shared" si="136"/>
        <v>OSM</v>
      </c>
      <c r="J2108" s="2" t="str">
        <f t="shared" si="137"/>
        <v>Google Maps</v>
      </c>
      <c r="K2108" s="2" t="str">
        <f t="shared" si="138"/>
        <v>Google Search</v>
      </c>
      <c r="M2108" t="str">
        <f t="shared" si="139"/>
        <v>insert into public.street_names_mappings(teryt_simc_code, teryt_ulic_code, teryt_street_name, osm_street_name) values ('0934694', '18091', 'Pułaskiego', 'Pułaskiego');</v>
      </c>
    </row>
    <row r="2109" spans="1:13" x14ac:dyDescent="0.3">
      <c r="A2109" t="s">
        <v>12731</v>
      </c>
      <c r="B2109" t="s">
        <v>13055</v>
      </c>
      <c r="C2109" t="s">
        <v>11300</v>
      </c>
      <c r="D2109" s="1" t="s">
        <v>12148</v>
      </c>
      <c r="E2109" t="s">
        <v>11307</v>
      </c>
      <c r="F2109" s="1" t="s">
        <v>16731</v>
      </c>
      <c r="G2109" t="s">
        <v>16732</v>
      </c>
      <c r="H2109" t="s">
        <v>16732</v>
      </c>
      <c r="I2109" s="2" t="str">
        <f t="shared" si="136"/>
        <v>OSM</v>
      </c>
      <c r="J2109" s="2" t="str">
        <f t="shared" si="137"/>
        <v>Google Maps</v>
      </c>
      <c r="K2109" s="2" t="str">
        <f t="shared" si="138"/>
        <v>Google Search</v>
      </c>
      <c r="M2109" t="str">
        <f t="shared" si="139"/>
        <v>insert into public.street_names_mappings(teryt_simc_code, teryt_ulic_code, teryt_street_name, osm_street_name) values ('0728575', '18091', 'Pułaskiego', 'Pułaskiego');</v>
      </c>
    </row>
    <row r="2110" spans="1:13" x14ac:dyDescent="0.3">
      <c r="A2110" t="s">
        <v>12806</v>
      </c>
      <c r="B2110" t="s">
        <v>15205</v>
      </c>
      <c r="C2110" t="s">
        <v>326</v>
      </c>
      <c r="D2110" s="1" t="s">
        <v>1299</v>
      </c>
      <c r="E2110" t="s">
        <v>326</v>
      </c>
      <c r="F2110" s="1" t="s">
        <v>16731</v>
      </c>
      <c r="G2110" t="s">
        <v>16732</v>
      </c>
      <c r="H2110" t="s">
        <v>16732</v>
      </c>
      <c r="I2110" s="2" t="str">
        <f t="shared" si="136"/>
        <v>OSM</v>
      </c>
      <c r="J2110" s="2" t="str">
        <f t="shared" si="137"/>
        <v>Google Maps</v>
      </c>
      <c r="K2110" s="2" t="str">
        <f t="shared" si="138"/>
        <v>Google Search</v>
      </c>
      <c r="M2110" t="str">
        <f t="shared" si="139"/>
        <v>insert into public.street_names_mappings(teryt_simc_code, teryt_ulic_code, teryt_street_name, osm_street_name) values ('0947716', '18091', 'Pułaskiego', 'Pułaskiego');</v>
      </c>
    </row>
    <row r="2111" spans="1:13" x14ac:dyDescent="0.3">
      <c r="A2111" t="s">
        <v>12731</v>
      </c>
      <c r="B2111" t="s">
        <v>13064</v>
      </c>
      <c r="C2111" t="s">
        <v>11702</v>
      </c>
      <c r="D2111" s="1" t="s">
        <v>12535</v>
      </c>
      <c r="E2111" t="s">
        <v>11702</v>
      </c>
      <c r="F2111" s="1" t="s">
        <v>16731</v>
      </c>
      <c r="G2111" t="s">
        <v>16732</v>
      </c>
      <c r="H2111" t="s">
        <v>16732</v>
      </c>
      <c r="I2111" s="2" t="str">
        <f t="shared" si="136"/>
        <v>OSM</v>
      </c>
      <c r="J2111" s="2" t="str">
        <f t="shared" si="137"/>
        <v>Google Maps</v>
      </c>
      <c r="K2111" s="2" t="str">
        <f t="shared" si="138"/>
        <v>Google Search</v>
      </c>
      <c r="M2111" t="str">
        <f t="shared" si="139"/>
        <v>insert into public.street_names_mappings(teryt_simc_code, teryt_ulic_code, teryt_street_name, osm_street_name) values ('0125954', '18091', 'Pułaskiego', 'Pułaskiego');</v>
      </c>
    </row>
    <row r="2112" spans="1:13" x14ac:dyDescent="0.3">
      <c r="A2112" t="s">
        <v>12759</v>
      </c>
      <c r="B2112" t="s">
        <v>13998</v>
      </c>
      <c r="C2112" t="s">
        <v>90</v>
      </c>
      <c r="D2112" s="1" t="s">
        <v>4339</v>
      </c>
      <c r="E2112" t="s">
        <v>2686</v>
      </c>
      <c r="F2112" s="1" t="s">
        <v>16731</v>
      </c>
      <c r="G2112" t="s">
        <v>16732</v>
      </c>
      <c r="H2112" t="s">
        <v>16732</v>
      </c>
      <c r="I2112" s="2" t="str">
        <f t="shared" si="136"/>
        <v>OSM</v>
      </c>
      <c r="J2112" s="2" t="str">
        <f t="shared" si="137"/>
        <v>Google Maps</v>
      </c>
      <c r="K2112" s="2" t="str">
        <f t="shared" si="138"/>
        <v>Google Search</v>
      </c>
      <c r="M2112" t="str">
        <f t="shared" si="139"/>
        <v>insert into public.street_names_mappings(teryt_simc_code, teryt_ulic_code, teryt_street_name, osm_street_name) values ('0414530', '18091', 'Pułaskiego', 'Pułaskiego');</v>
      </c>
    </row>
    <row r="2113" spans="1:13" x14ac:dyDescent="0.3">
      <c r="A2113" t="s">
        <v>12729</v>
      </c>
      <c r="B2113" t="s">
        <v>15345</v>
      </c>
      <c r="C2113" t="s">
        <v>11724</v>
      </c>
      <c r="D2113" s="1" t="s">
        <v>12558</v>
      </c>
      <c r="E2113" t="s">
        <v>11724</v>
      </c>
      <c r="F2113" s="1" t="s">
        <v>16731</v>
      </c>
      <c r="G2113" t="s">
        <v>16732</v>
      </c>
      <c r="H2113" t="s">
        <v>16732</v>
      </c>
      <c r="I2113" s="2" t="str">
        <f t="shared" si="136"/>
        <v>OSM</v>
      </c>
      <c r="J2113" s="2" t="str">
        <f t="shared" si="137"/>
        <v>Google Maps</v>
      </c>
      <c r="K2113" s="2" t="str">
        <f t="shared" si="138"/>
        <v>Google Search</v>
      </c>
      <c r="M2113" t="str">
        <f t="shared" si="139"/>
        <v>insert into public.street_names_mappings(teryt_simc_code, teryt_ulic_code, teryt_street_name, osm_street_name) values ('0296621', '18091', 'Pułaskiego', 'Pułaskiego');</v>
      </c>
    </row>
    <row r="2114" spans="1:13" x14ac:dyDescent="0.3">
      <c r="A2114" t="s">
        <v>12745</v>
      </c>
      <c r="B2114" t="s">
        <v>15503</v>
      </c>
      <c r="C2114" t="s">
        <v>2110</v>
      </c>
      <c r="D2114" s="1" t="s">
        <v>3966</v>
      </c>
      <c r="E2114" t="s">
        <v>2110</v>
      </c>
      <c r="F2114" s="1" t="s">
        <v>16731</v>
      </c>
      <c r="G2114" t="s">
        <v>16732</v>
      </c>
      <c r="H2114" t="s">
        <v>16732</v>
      </c>
      <c r="I2114" s="2" t="str">
        <f t="shared" si="136"/>
        <v>OSM</v>
      </c>
      <c r="J2114" s="2" t="str">
        <f t="shared" si="137"/>
        <v>Google Maps</v>
      </c>
      <c r="K2114" s="2" t="str">
        <f t="shared" si="138"/>
        <v>Google Search</v>
      </c>
      <c r="M2114" t="str">
        <f t="shared" si="139"/>
        <v>insert into public.street_names_mappings(teryt_simc_code, teryt_ulic_code, teryt_street_name, osm_street_name) values ('0988595', '18091', 'Pułaskiego', 'Pułaskiego');</v>
      </c>
    </row>
    <row r="2115" spans="1:13" x14ac:dyDescent="0.3">
      <c r="A2115" t="s">
        <v>12731</v>
      </c>
      <c r="B2115" t="s">
        <v>13232</v>
      </c>
      <c r="C2115" t="s">
        <v>11729</v>
      </c>
      <c r="D2115" s="1" t="s">
        <v>12564</v>
      </c>
      <c r="E2115" t="s">
        <v>11729</v>
      </c>
      <c r="F2115" s="1" t="s">
        <v>16731</v>
      </c>
      <c r="G2115" t="s">
        <v>16732</v>
      </c>
      <c r="H2115" t="s">
        <v>16732</v>
      </c>
      <c r="I2115" s="2" t="str">
        <f t="shared" si="136"/>
        <v>OSM</v>
      </c>
      <c r="J2115" s="2" t="str">
        <f t="shared" si="137"/>
        <v>Google Maps</v>
      </c>
      <c r="K2115" s="2" t="str">
        <f t="shared" si="138"/>
        <v>Google Search</v>
      </c>
      <c r="M2115" t="str">
        <f t="shared" si="139"/>
        <v>insert into public.street_names_mappings(teryt_simc_code, teryt_ulic_code, teryt_street_name, osm_street_name) values ('0921668', '18091', 'Pułaskiego', 'Pułaskiego');</v>
      </c>
    </row>
    <row r="2116" spans="1:13" x14ac:dyDescent="0.3">
      <c r="A2116" t="s">
        <v>12794</v>
      </c>
      <c r="B2116" t="s">
        <v>15164</v>
      </c>
      <c r="C2116" t="s">
        <v>11731</v>
      </c>
      <c r="D2116" s="1" t="s">
        <v>12566</v>
      </c>
      <c r="E2116" t="s">
        <v>11731</v>
      </c>
      <c r="F2116" s="1" t="s">
        <v>16731</v>
      </c>
      <c r="G2116" t="s">
        <v>16732</v>
      </c>
      <c r="H2116" t="s">
        <v>16732</v>
      </c>
      <c r="I2116" s="2" t="str">
        <f t="shared" si="136"/>
        <v>OSM</v>
      </c>
      <c r="J2116" s="2" t="str">
        <f t="shared" si="137"/>
        <v>Google Maps</v>
      </c>
      <c r="K2116" s="2" t="str">
        <f t="shared" si="138"/>
        <v>Google Search</v>
      </c>
      <c r="M2116" t="str">
        <f t="shared" si="139"/>
        <v>insert into public.street_names_mappings(teryt_simc_code, teryt_ulic_code, teryt_street_name, osm_street_name) values ('0932979', '18091', 'Pułaskiego', 'Pułaskiego');</v>
      </c>
    </row>
    <row r="2117" spans="1:13" x14ac:dyDescent="0.3">
      <c r="A2117" t="s">
        <v>12745</v>
      </c>
      <c r="B2117" t="s">
        <v>15509</v>
      </c>
      <c r="C2117" t="s">
        <v>10114</v>
      </c>
      <c r="D2117" s="1" t="s">
        <v>10115</v>
      </c>
      <c r="E2117" t="s">
        <v>10114</v>
      </c>
      <c r="F2117" s="1" t="s">
        <v>16731</v>
      </c>
      <c r="G2117" t="s">
        <v>16732</v>
      </c>
      <c r="H2117" t="s">
        <v>16732</v>
      </c>
      <c r="I2117" s="2" t="str">
        <f t="shared" si="136"/>
        <v>OSM</v>
      </c>
      <c r="J2117" s="2" t="str">
        <f t="shared" si="137"/>
        <v>Google Maps</v>
      </c>
      <c r="K2117" s="2" t="str">
        <f t="shared" si="138"/>
        <v>Google Search</v>
      </c>
      <c r="M2117" t="str">
        <f t="shared" si="139"/>
        <v>insert into public.street_names_mappings(teryt_simc_code, teryt_ulic_code, teryt_street_name, osm_street_name) values ('0988626', '18091', 'Pułaskiego', 'Pułaskiego');</v>
      </c>
    </row>
    <row r="2118" spans="1:13" x14ac:dyDescent="0.3">
      <c r="A2118" t="s">
        <v>12743</v>
      </c>
      <c r="B2118" t="s">
        <v>16124</v>
      </c>
      <c r="C2118" t="s">
        <v>2146</v>
      </c>
      <c r="D2118" s="1" t="s">
        <v>3996</v>
      </c>
      <c r="E2118" t="s">
        <v>2146</v>
      </c>
      <c r="F2118" s="1" t="s">
        <v>16731</v>
      </c>
      <c r="G2118" t="s">
        <v>16732</v>
      </c>
      <c r="H2118" t="s">
        <v>16732</v>
      </c>
      <c r="I2118" s="2" t="str">
        <f t="shared" si="136"/>
        <v>OSM</v>
      </c>
      <c r="J2118" s="2" t="str">
        <f t="shared" si="137"/>
        <v>Google Maps</v>
      </c>
      <c r="K2118" s="2" t="str">
        <f t="shared" si="138"/>
        <v>Google Search</v>
      </c>
      <c r="M2118" t="str">
        <f t="shared" si="139"/>
        <v>insert into public.street_names_mappings(teryt_simc_code, teryt_ulic_code, teryt_street_name, osm_street_name) values ('0950262', '18091', 'Pułaskiego', 'Pułaskiego');</v>
      </c>
    </row>
    <row r="2119" spans="1:13" x14ac:dyDescent="0.3">
      <c r="A2119" t="s">
        <v>12759</v>
      </c>
      <c r="B2119" t="s">
        <v>15386</v>
      </c>
      <c r="C2119" t="s">
        <v>446</v>
      </c>
      <c r="D2119" s="1" t="s">
        <v>1388</v>
      </c>
      <c r="E2119" t="s">
        <v>446</v>
      </c>
      <c r="F2119" s="1" t="s">
        <v>16731</v>
      </c>
      <c r="G2119" t="s">
        <v>16732</v>
      </c>
      <c r="H2119" t="s">
        <v>16732</v>
      </c>
      <c r="I2119" s="2" t="str">
        <f t="shared" si="136"/>
        <v>OSM</v>
      </c>
      <c r="J2119" s="2" t="str">
        <f t="shared" si="137"/>
        <v>Google Maps</v>
      </c>
      <c r="K2119" s="2" t="str">
        <f t="shared" si="138"/>
        <v>Google Search</v>
      </c>
      <c r="M2119" t="str">
        <f t="shared" si="139"/>
        <v>insert into public.street_names_mappings(teryt_simc_code, teryt_ulic_code, teryt_street_name, osm_street_name) values ('0553489', '18091', 'Pułaskiego', 'Pułaskiego');</v>
      </c>
    </row>
    <row r="2120" spans="1:13" x14ac:dyDescent="0.3">
      <c r="A2120" t="s">
        <v>12745</v>
      </c>
      <c r="B2120" t="s">
        <v>15803</v>
      </c>
      <c r="C2120" t="s">
        <v>646</v>
      </c>
      <c r="D2120" s="1" t="s">
        <v>1541</v>
      </c>
      <c r="E2120" t="s">
        <v>646</v>
      </c>
      <c r="F2120" s="1" t="s">
        <v>16731</v>
      </c>
      <c r="G2120" t="s">
        <v>16732</v>
      </c>
      <c r="H2120" t="s">
        <v>16732</v>
      </c>
      <c r="I2120" s="2" t="str">
        <f t="shared" si="136"/>
        <v>OSM</v>
      </c>
      <c r="J2120" s="2" t="str">
        <f t="shared" si="137"/>
        <v>Google Maps</v>
      </c>
      <c r="K2120" s="2" t="str">
        <f t="shared" si="138"/>
        <v>Google Search</v>
      </c>
      <c r="M2120" t="str">
        <f t="shared" si="139"/>
        <v>insert into public.street_names_mappings(teryt_simc_code, teryt_ulic_code, teryt_street_name, osm_street_name) values ('0954640', '18091', 'Pułaskiego', 'Pułaskiego');</v>
      </c>
    </row>
    <row r="2121" spans="1:13" x14ac:dyDescent="0.3">
      <c r="A2121" t="s">
        <v>12725</v>
      </c>
      <c r="B2121" t="s">
        <v>15557</v>
      </c>
      <c r="C2121" t="s">
        <v>67</v>
      </c>
      <c r="D2121" s="1" t="s">
        <v>1094</v>
      </c>
      <c r="E2121" t="s">
        <v>67</v>
      </c>
      <c r="F2121" s="1" t="s">
        <v>16731</v>
      </c>
      <c r="G2121" t="s">
        <v>16732</v>
      </c>
      <c r="H2121" t="s">
        <v>16732</v>
      </c>
      <c r="I2121" s="2" t="str">
        <f t="shared" si="136"/>
        <v>OSM</v>
      </c>
      <c r="J2121" s="2" t="str">
        <f t="shared" si="137"/>
        <v>Google Maps</v>
      </c>
      <c r="K2121" s="2" t="str">
        <f t="shared" si="138"/>
        <v>Google Search</v>
      </c>
      <c r="M2121" t="str">
        <f t="shared" si="139"/>
        <v>insert into public.street_names_mappings(teryt_simc_code, teryt_ulic_code, teryt_street_name, osm_street_name) values ('0934903', '18091', 'Pułaskiego', 'Pułaskiego');</v>
      </c>
    </row>
    <row r="2122" spans="1:13" x14ac:dyDescent="0.3">
      <c r="A2122" t="s">
        <v>12723</v>
      </c>
      <c r="B2122" t="s">
        <v>15105</v>
      </c>
      <c r="C2122" t="s">
        <v>11764</v>
      </c>
      <c r="D2122" s="1" t="s">
        <v>12604</v>
      </c>
      <c r="E2122" t="s">
        <v>11764</v>
      </c>
      <c r="F2122" s="1" t="s">
        <v>16731</v>
      </c>
      <c r="G2122" t="s">
        <v>16732</v>
      </c>
      <c r="H2122" t="s">
        <v>16732</v>
      </c>
      <c r="I2122" s="2" t="str">
        <f t="shared" si="136"/>
        <v>OSM</v>
      </c>
      <c r="J2122" s="2" t="str">
        <f t="shared" si="137"/>
        <v>Google Maps</v>
      </c>
      <c r="K2122" s="2" t="str">
        <f t="shared" si="138"/>
        <v>Google Search</v>
      </c>
      <c r="M2122" t="str">
        <f t="shared" si="139"/>
        <v>insert into public.street_names_mappings(teryt_simc_code, teryt_ulic_code, teryt_street_name, osm_street_name) values ('0944149', '18091', 'Pułaskiego', 'Pułaskiego');</v>
      </c>
    </row>
    <row r="2123" spans="1:13" x14ac:dyDescent="0.3">
      <c r="A2123" t="s">
        <v>12759</v>
      </c>
      <c r="B2123" t="s">
        <v>15405</v>
      </c>
      <c r="C2123" t="s">
        <v>246</v>
      </c>
      <c r="D2123" s="1" t="s">
        <v>1239</v>
      </c>
      <c r="E2123" t="s">
        <v>246</v>
      </c>
      <c r="F2123" s="1" t="s">
        <v>16731</v>
      </c>
      <c r="G2123" t="s">
        <v>16732</v>
      </c>
      <c r="H2123" t="s">
        <v>16732</v>
      </c>
      <c r="I2123" s="2" t="str">
        <f t="shared" si="136"/>
        <v>OSM</v>
      </c>
      <c r="J2123" s="2" t="str">
        <f t="shared" si="137"/>
        <v>Google Maps</v>
      </c>
      <c r="K2123" s="2" t="str">
        <f t="shared" si="138"/>
        <v>Google Search</v>
      </c>
      <c r="M2123" t="str">
        <f t="shared" si="139"/>
        <v>insert into public.street_names_mappings(teryt_simc_code, teryt_ulic_code, teryt_street_name, osm_street_name) values ('0968569', '18091', 'Pułaskiego', 'Pułaskiego');</v>
      </c>
    </row>
    <row r="2124" spans="1:13" x14ac:dyDescent="0.3">
      <c r="A2124" t="s">
        <v>12764</v>
      </c>
      <c r="B2124" t="s">
        <v>16037</v>
      </c>
      <c r="C2124" t="s">
        <v>452</v>
      </c>
      <c r="D2124" s="1" t="s">
        <v>1392</v>
      </c>
      <c r="E2124" t="s">
        <v>452</v>
      </c>
      <c r="F2124" s="1" t="s">
        <v>16731</v>
      </c>
      <c r="G2124" t="s">
        <v>16732</v>
      </c>
      <c r="H2124" t="s">
        <v>16732</v>
      </c>
      <c r="I2124" s="2" t="str">
        <f t="shared" ref="I2124:I2187" si="140">HYPERLINK(_xlfn.ENCODEURL(CONCATENATE("https://www.openstreetmap.org/search?query=",H2124,",",E2124)), "OSM")</f>
        <v>OSM</v>
      </c>
      <c r="J2124" s="2" t="str">
        <f t="shared" si="137"/>
        <v>Google Maps</v>
      </c>
      <c r="K2124" s="2" t="str">
        <f t="shared" si="138"/>
        <v>Google Search</v>
      </c>
      <c r="M2124" t="str">
        <f t="shared" si="139"/>
        <v>insert into public.street_names_mappings(teryt_simc_code, teryt_ulic_code, teryt_street_name, osm_street_name) values ('0983652', '18091', 'Pułaskiego', 'Pułaskiego');</v>
      </c>
    </row>
    <row r="2125" spans="1:13" x14ac:dyDescent="0.3">
      <c r="A2125" t="s">
        <v>12723</v>
      </c>
      <c r="B2125" t="s">
        <v>15360</v>
      </c>
      <c r="C2125" t="s">
        <v>2806</v>
      </c>
      <c r="D2125" s="1" t="s">
        <v>4420</v>
      </c>
      <c r="E2125" t="s">
        <v>2806</v>
      </c>
      <c r="F2125" s="1" t="s">
        <v>16731</v>
      </c>
      <c r="G2125" t="s">
        <v>16732</v>
      </c>
      <c r="H2125" t="s">
        <v>16732</v>
      </c>
      <c r="I2125" s="2" t="str">
        <f t="shared" si="140"/>
        <v>OSM</v>
      </c>
      <c r="J2125" s="2" t="str">
        <f t="shared" si="137"/>
        <v>Google Maps</v>
      </c>
      <c r="K2125" s="2" t="str">
        <f t="shared" si="138"/>
        <v>Google Search</v>
      </c>
      <c r="M2125" t="str">
        <f t="shared" si="139"/>
        <v>insert into public.street_names_mappings(teryt_simc_code, teryt_ulic_code, teryt_street_name, osm_street_name) values ('0926921', '18091', 'Pułaskiego', 'Pułaskiego');</v>
      </c>
    </row>
    <row r="2126" spans="1:13" x14ac:dyDescent="0.3">
      <c r="A2126" t="s">
        <v>12740</v>
      </c>
      <c r="B2126" t="s">
        <v>15654</v>
      </c>
      <c r="C2126" t="s">
        <v>11812</v>
      </c>
      <c r="D2126" s="1" t="s">
        <v>12655</v>
      </c>
      <c r="E2126" t="s">
        <v>11812</v>
      </c>
      <c r="F2126" s="1" t="s">
        <v>16731</v>
      </c>
      <c r="G2126" t="s">
        <v>16732</v>
      </c>
      <c r="H2126" t="s">
        <v>16732</v>
      </c>
      <c r="I2126" s="2" t="str">
        <f t="shared" si="140"/>
        <v>OSM</v>
      </c>
      <c r="J2126" s="2" t="str">
        <f t="shared" si="137"/>
        <v>Google Maps</v>
      </c>
      <c r="K2126" s="2" t="str">
        <f t="shared" si="138"/>
        <v>Google Search</v>
      </c>
      <c r="M2126" t="str">
        <f t="shared" si="139"/>
        <v>insert into public.street_names_mappings(teryt_simc_code, teryt_ulic_code, teryt_street_name, osm_street_name) values ('0945232', '18091', 'Pułaskiego', 'Pułaskiego');</v>
      </c>
    </row>
    <row r="2127" spans="1:13" x14ac:dyDescent="0.3">
      <c r="A2127" t="s">
        <v>12740</v>
      </c>
      <c r="B2127" t="s">
        <v>15394</v>
      </c>
      <c r="C2127" t="s">
        <v>11821</v>
      </c>
      <c r="D2127" s="1" t="s">
        <v>12666</v>
      </c>
      <c r="E2127" t="s">
        <v>11821</v>
      </c>
      <c r="F2127" s="1" t="s">
        <v>16731</v>
      </c>
      <c r="G2127" t="s">
        <v>16732</v>
      </c>
      <c r="H2127" t="s">
        <v>16732</v>
      </c>
      <c r="I2127" s="2" t="str">
        <f t="shared" si="140"/>
        <v>OSM</v>
      </c>
      <c r="J2127" s="2" t="str">
        <f t="shared" si="137"/>
        <v>Google Maps</v>
      </c>
      <c r="K2127" s="2" t="str">
        <f t="shared" si="138"/>
        <v>Google Search</v>
      </c>
      <c r="M2127" t="str">
        <f t="shared" si="139"/>
        <v>insert into public.street_names_mappings(teryt_simc_code, teryt_ulic_code, teryt_street_name, osm_street_name) values ('0932494', '18091', 'Pułaskiego', 'Pułaskiego');</v>
      </c>
    </row>
    <row r="2128" spans="1:13" x14ac:dyDescent="0.3">
      <c r="A2128" t="s">
        <v>12745</v>
      </c>
      <c r="B2128" t="s">
        <v>15631</v>
      </c>
      <c r="C2128" t="s">
        <v>351</v>
      </c>
      <c r="D2128" s="1" t="s">
        <v>1318</v>
      </c>
      <c r="E2128" t="s">
        <v>351</v>
      </c>
      <c r="F2128" s="1" t="s">
        <v>16731</v>
      </c>
      <c r="G2128" t="s">
        <v>16732</v>
      </c>
      <c r="H2128" t="s">
        <v>16732</v>
      </c>
      <c r="I2128" s="2" t="str">
        <f t="shared" si="140"/>
        <v>OSM</v>
      </c>
      <c r="J2128" s="2" t="str">
        <f t="shared" si="137"/>
        <v>Google Maps</v>
      </c>
      <c r="K2128" s="2" t="str">
        <f t="shared" si="138"/>
        <v>Google Search</v>
      </c>
      <c r="M2128" t="str">
        <f t="shared" si="139"/>
        <v>insert into public.street_names_mappings(teryt_simc_code, teryt_ulic_code, teryt_street_name, osm_street_name) values ('0988661', '18091', 'Pułaskiego', 'Pułaskiego');</v>
      </c>
    </row>
    <row r="2129" spans="1:13" x14ac:dyDescent="0.3">
      <c r="A2129" t="s">
        <v>12729</v>
      </c>
      <c r="B2129" t="s">
        <v>15718</v>
      </c>
      <c r="C2129" t="s">
        <v>3587</v>
      </c>
      <c r="D2129" s="1" t="s">
        <v>4946</v>
      </c>
      <c r="E2129" t="s">
        <v>3587</v>
      </c>
      <c r="F2129" s="1" t="s">
        <v>16733</v>
      </c>
      <c r="G2129" t="s">
        <v>16734</v>
      </c>
      <c r="H2129" t="s">
        <v>16734</v>
      </c>
      <c r="I2129" s="2" t="str">
        <f t="shared" si="140"/>
        <v>OSM</v>
      </c>
      <c r="J2129" s="2" t="str">
        <f t="shared" si="137"/>
        <v>Google Maps</v>
      </c>
      <c r="K2129" s="2" t="str">
        <f t="shared" si="138"/>
        <v>Google Search</v>
      </c>
      <c r="M2129" t="str">
        <f t="shared" si="139"/>
        <v>insert into public.street_names_mappings(teryt_simc_code, teryt_ulic_code, teryt_street_name, osm_street_name) values ('0966843', '18103', 'Puławskiego', 'Puławskiego');</v>
      </c>
    </row>
    <row r="2130" spans="1:13" x14ac:dyDescent="0.3">
      <c r="A2130" t="s">
        <v>12725</v>
      </c>
      <c r="B2130" t="s">
        <v>13974</v>
      </c>
      <c r="C2130" t="s">
        <v>603</v>
      </c>
      <c r="D2130" s="1" t="s">
        <v>1508</v>
      </c>
      <c r="E2130" t="s">
        <v>603</v>
      </c>
      <c r="F2130" s="1" t="s">
        <v>16735</v>
      </c>
      <c r="G2130" t="s">
        <v>16736</v>
      </c>
      <c r="H2130" t="s">
        <v>16736</v>
      </c>
      <c r="I2130" s="2" t="str">
        <f t="shared" si="140"/>
        <v>OSM</v>
      </c>
      <c r="J2130" s="2" t="str">
        <f t="shared" si="137"/>
        <v>Google Maps</v>
      </c>
      <c r="K2130" s="2" t="str">
        <f t="shared" si="138"/>
        <v>Google Search</v>
      </c>
      <c r="M2130" t="str">
        <f t="shared" si="139"/>
        <v>insert into public.street_names_mappings(teryt_simc_code, teryt_ulic_code, teryt_street_name, osm_street_name) values ('0934754', '18215', 'Putynkowskiego', 'Putynkowskiego');</v>
      </c>
    </row>
    <row r="2131" spans="1:13" x14ac:dyDescent="0.3">
      <c r="A2131" t="s">
        <v>12737</v>
      </c>
      <c r="B2131" t="s">
        <v>15401</v>
      </c>
      <c r="C2131" t="s">
        <v>2959</v>
      </c>
      <c r="D2131" s="1" t="s">
        <v>4526</v>
      </c>
      <c r="E2131" t="s">
        <v>2959</v>
      </c>
      <c r="F2131" s="1" t="s">
        <v>16737</v>
      </c>
      <c r="G2131" t="s">
        <v>16738</v>
      </c>
      <c r="H2131" t="s">
        <v>16738</v>
      </c>
      <c r="I2131" s="2" t="str">
        <f t="shared" si="140"/>
        <v>OSM</v>
      </c>
      <c r="J2131" s="2" t="str">
        <f t="shared" si="137"/>
        <v>Google Maps</v>
      </c>
      <c r="K2131" s="2" t="str">
        <f t="shared" si="138"/>
        <v>Google Search</v>
      </c>
      <c r="M2131" t="str">
        <f t="shared" si="139"/>
        <v>insert into public.street_names_mappings(teryt_simc_code, teryt_ulic_code, teryt_street_name, osm_street_name) values ('0974618', '18264', 'Raciborskiego', 'Raciborskiego');</v>
      </c>
    </row>
    <row r="2132" spans="1:13" x14ac:dyDescent="0.3">
      <c r="A2132" t="s">
        <v>12759</v>
      </c>
      <c r="B2132" t="s">
        <v>15045</v>
      </c>
      <c r="C2132" t="s">
        <v>1939</v>
      </c>
      <c r="D2132" s="1" t="s">
        <v>3861</v>
      </c>
      <c r="E2132" t="s">
        <v>1939</v>
      </c>
      <c r="F2132" s="1" t="s">
        <v>16737</v>
      </c>
      <c r="G2132" t="s">
        <v>16738</v>
      </c>
      <c r="H2132" t="s">
        <v>16738</v>
      </c>
      <c r="I2132" s="2" t="str">
        <f t="shared" si="140"/>
        <v>OSM</v>
      </c>
      <c r="J2132" s="2" t="str">
        <f t="shared" si="137"/>
        <v>Google Maps</v>
      </c>
      <c r="K2132" s="2" t="str">
        <f t="shared" si="138"/>
        <v>Google Search</v>
      </c>
      <c r="M2132" t="str">
        <f t="shared" si="139"/>
        <v>insert into public.street_names_mappings(teryt_simc_code, teryt_ulic_code, teryt_street_name, osm_street_name) values ('0968078', '18264', 'Raciborskiego', 'Raciborskiego');</v>
      </c>
    </row>
    <row r="2133" spans="1:13" x14ac:dyDescent="0.3">
      <c r="A2133" t="s">
        <v>12740</v>
      </c>
      <c r="B2133" t="s">
        <v>15342</v>
      </c>
      <c r="C2133" t="s">
        <v>270</v>
      </c>
      <c r="D2133" s="1" t="s">
        <v>1254</v>
      </c>
      <c r="E2133" t="s">
        <v>270</v>
      </c>
      <c r="F2133" s="1" t="s">
        <v>16737</v>
      </c>
      <c r="G2133" t="s">
        <v>16738</v>
      </c>
      <c r="H2133" t="s">
        <v>16738</v>
      </c>
      <c r="I2133" s="2" t="str">
        <f t="shared" si="140"/>
        <v>OSM</v>
      </c>
      <c r="J2133" s="2" t="str">
        <f t="shared" si="137"/>
        <v>Google Maps</v>
      </c>
      <c r="K2133" s="2" t="str">
        <f t="shared" si="138"/>
        <v>Google Search</v>
      </c>
      <c r="M2133" t="str">
        <f t="shared" si="139"/>
        <v>insert into public.street_names_mappings(teryt_simc_code, teryt_ulic_code, teryt_street_name, osm_street_name) values ('0945746', '18264', 'Raciborskiego', 'Raciborskiego');</v>
      </c>
    </row>
    <row r="2134" spans="1:13" x14ac:dyDescent="0.3">
      <c r="A2134" t="s">
        <v>12759</v>
      </c>
      <c r="B2134" t="s">
        <v>15647</v>
      </c>
      <c r="C2134" t="s">
        <v>2383</v>
      </c>
      <c r="D2134" s="1" t="s">
        <v>4143</v>
      </c>
      <c r="E2134" t="s">
        <v>2383</v>
      </c>
      <c r="F2134" s="1" t="s">
        <v>16739</v>
      </c>
      <c r="G2134" t="s">
        <v>16740</v>
      </c>
      <c r="H2134" t="s">
        <v>16740</v>
      </c>
      <c r="I2134" s="2" t="str">
        <f t="shared" si="140"/>
        <v>OSM</v>
      </c>
      <c r="J2134" s="2" t="str">
        <f t="shared" si="137"/>
        <v>Google Maps</v>
      </c>
      <c r="K2134" s="2" t="str">
        <f t="shared" si="138"/>
        <v>Google Search</v>
      </c>
      <c r="M2134" t="str">
        <f t="shared" si="139"/>
        <v>insert into public.street_names_mappings(teryt_simc_code, teryt_ulic_code, teryt_street_name, osm_street_name) values ('0969391', '18274', 'aleja Racławickie', 'aleja Racławickie');</v>
      </c>
    </row>
    <row r="2135" spans="1:13" x14ac:dyDescent="0.3">
      <c r="A2135" t="s">
        <v>12723</v>
      </c>
      <c r="B2135" t="s">
        <v>15105</v>
      </c>
      <c r="C2135" t="s">
        <v>1949</v>
      </c>
      <c r="D2135" s="1" t="s">
        <v>7382</v>
      </c>
      <c r="E2135" t="s">
        <v>7383</v>
      </c>
      <c r="F2135" s="1" t="s">
        <v>16741</v>
      </c>
      <c r="G2135" t="s">
        <v>16742</v>
      </c>
      <c r="H2135" t="s">
        <v>16742</v>
      </c>
      <c r="I2135" s="2" t="str">
        <f t="shared" si="140"/>
        <v>OSM</v>
      </c>
      <c r="J2135" s="2" t="str">
        <f t="shared" si="137"/>
        <v>Google Maps</v>
      </c>
      <c r="K2135" s="2" t="str">
        <f t="shared" si="138"/>
        <v>Google Search</v>
      </c>
      <c r="M2135" t="str">
        <f t="shared" si="139"/>
        <v>insert into public.street_names_mappings(teryt_simc_code, teryt_ulic_code, teryt_street_name, osm_street_name) values ('0213380', '18297', 'Radki', 'Radki');</v>
      </c>
    </row>
    <row r="2136" spans="1:13" x14ac:dyDescent="0.3">
      <c r="A2136" t="s">
        <v>12737</v>
      </c>
      <c r="B2136" t="s">
        <v>16112</v>
      </c>
      <c r="C2136" t="s">
        <v>3762</v>
      </c>
      <c r="D2136" s="1" t="s">
        <v>5056</v>
      </c>
      <c r="E2136" t="s">
        <v>3762</v>
      </c>
      <c r="F2136" s="1" t="s">
        <v>16743</v>
      </c>
      <c r="G2136" t="s">
        <v>16744</v>
      </c>
      <c r="H2136" t="s">
        <v>16744</v>
      </c>
      <c r="I2136" s="2" t="str">
        <f t="shared" si="140"/>
        <v>OSM</v>
      </c>
      <c r="J2136" s="2" t="str">
        <f t="shared" si="137"/>
        <v>Google Maps</v>
      </c>
      <c r="K2136" s="2" t="str">
        <f t="shared" si="138"/>
        <v>Google Search</v>
      </c>
      <c r="M2136" t="str">
        <f t="shared" si="139"/>
        <v>insert into public.street_names_mappings(teryt_simc_code, teryt_ulic_code, teryt_street_name, osm_street_name) values ('0971672', '18416', 'Rakoczego', 'Rakoczego');</v>
      </c>
    </row>
    <row r="2137" spans="1:13" x14ac:dyDescent="0.3">
      <c r="A2137" t="s">
        <v>12764</v>
      </c>
      <c r="B2137" t="s">
        <v>15054</v>
      </c>
      <c r="C2137" t="s">
        <v>2388</v>
      </c>
      <c r="D2137" s="1" t="s">
        <v>4147</v>
      </c>
      <c r="E2137" t="s">
        <v>2388</v>
      </c>
      <c r="F2137" s="1" t="s">
        <v>16745</v>
      </c>
      <c r="G2137" t="s">
        <v>16746</v>
      </c>
      <c r="H2137" t="s">
        <v>16746</v>
      </c>
      <c r="I2137" s="2" t="str">
        <f t="shared" si="140"/>
        <v>OSM</v>
      </c>
      <c r="J2137" s="2" t="str">
        <f t="shared" si="137"/>
        <v>Google Maps</v>
      </c>
      <c r="K2137" s="2" t="str">
        <f t="shared" si="138"/>
        <v>Google Search</v>
      </c>
      <c r="M2137" t="str">
        <f t="shared" si="139"/>
        <v>insert into public.street_names_mappings(teryt_simc_code, teryt_ulic_code, teryt_street_name, osm_street_name) values ('0983333', '18448', 'Rapackiego', 'Rapackiego');</v>
      </c>
    </row>
    <row r="2138" spans="1:13" x14ac:dyDescent="0.3">
      <c r="A2138" t="s">
        <v>12743</v>
      </c>
      <c r="B2138" t="s">
        <v>16248</v>
      </c>
      <c r="C2138" t="s">
        <v>8040</v>
      </c>
      <c r="D2138" s="1" t="s">
        <v>8041</v>
      </c>
      <c r="E2138" t="s">
        <v>8040</v>
      </c>
      <c r="F2138" s="1" t="s">
        <v>16745</v>
      </c>
      <c r="G2138" t="s">
        <v>16746</v>
      </c>
      <c r="H2138" t="s">
        <v>16746</v>
      </c>
      <c r="I2138" s="2" t="str">
        <f t="shared" si="140"/>
        <v>OSM</v>
      </c>
      <c r="J2138" s="2" t="str">
        <f t="shared" si="137"/>
        <v>Google Maps</v>
      </c>
      <c r="K2138" s="2" t="str">
        <f t="shared" si="138"/>
        <v>Google Search</v>
      </c>
      <c r="M2138" t="str">
        <f t="shared" si="139"/>
        <v>insert into public.street_names_mappings(teryt_simc_code, teryt_ulic_code, teryt_street_name, osm_street_name) values ('0979053', '18448', 'Rapackiego', 'Rapackiego');</v>
      </c>
    </row>
    <row r="2139" spans="1:13" x14ac:dyDescent="0.3">
      <c r="A2139" t="s">
        <v>12764</v>
      </c>
      <c r="B2139" t="s">
        <v>15102</v>
      </c>
      <c r="C2139" t="s">
        <v>738</v>
      </c>
      <c r="D2139" s="1" t="s">
        <v>12274</v>
      </c>
      <c r="E2139" t="s">
        <v>738</v>
      </c>
      <c r="F2139" s="1" t="s">
        <v>16745</v>
      </c>
      <c r="G2139" t="s">
        <v>16746</v>
      </c>
      <c r="H2139" t="s">
        <v>16746</v>
      </c>
      <c r="I2139" s="2" t="str">
        <f t="shared" si="140"/>
        <v>OSM</v>
      </c>
      <c r="J2139" s="2" t="str">
        <f t="shared" si="137"/>
        <v>Google Maps</v>
      </c>
      <c r="K2139" s="2" t="str">
        <f t="shared" si="138"/>
        <v>Google Search</v>
      </c>
      <c r="M2139" t="str">
        <f t="shared" si="139"/>
        <v>insert into public.street_names_mappings(teryt_simc_code, teryt_ulic_code, teryt_street_name, osm_street_name) values ('0985830', '18448', 'Rapackiego', 'Rapackiego');</v>
      </c>
    </row>
    <row r="2140" spans="1:13" x14ac:dyDescent="0.3">
      <c r="A2140" t="s">
        <v>12745</v>
      </c>
      <c r="B2140" t="s">
        <v>15233</v>
      </c>
      <c r="C2140" t="s">
        <v>10304</v>
      </c>
      <c r="D2140" s="1" t="s">
        <v>10305</v>
      </c>
      <c r="E2140" t="s">
        <v>10304</v>
      </c>
      <c r="F2140" s="1" t="s">
        <v>16747</v>
      </c>
      <c r="G2140" t="s">
        <v>16748</v>
      </c>
      <c r="H2140" t="s">
        <v>16748</v>
      </c>
      <c r="I2140" s="2" t="str">
        <f t="shared" si="140"/>
        <v>OSM</v>
      </c>
      <c r="J2140" s="2" t="str">
        <f t="shared" si="137"/>
        <v>Google Maps</v>
      </c>
      <c r="K2140" s="2" t="str">
        <f t="shared" si="138"/>
        <v>Google Search</v>
      </c>
      <c r="M2140" t="str">
        <f t="shared" si="139"/>
        <v>insert into public.street_names_mappings(teryt_simc_code, teryt_ulic_code, teryt_street_name, osm_street_name) values ('0988359', '18468', 'Rataja', 'Rataja');</v>
      </c>
    </row>
    <row r="2141" spans="1:13" x14ac:dyDescent="0.3">
      <c r="A2141" t="s">
        <v>12725</v>
      </c>
      <c r="B2141" t="s">
        <v>15644</v>
      </c>
      <c r="C2141" t="s">
        <v>11223</v>
      </c>
      <c r="D2141" s="1" t="s">
        <v>12058</v>
      </c>
      <c r="E2141" t="s">
        <v>11223</v>
      </c>
      <c r="F2141" s="1" t="s">
        <v>16747</v>
      </c>
      <c r="G2141" t="s">
        <v>16748</v>
      </c>
      <c r="H2141" t="s">
        <v>16748</v>
      </c>
      <c r="I2141" s="2" t="str">
        <f t="shared" si="140"/>
        <v>OSM</v>
      </c>
      <c r="J2141" s="2" t="str">
        <f t="shared" ref="J2141:J2204" si="141">HYPERLINK(CONCATENATE("https://www.google.de/maps/search/",H2141,", ",E2141), "Google Maps")</f>
        <v>Google Maps</v>
      </c>
      <c r="K2141" s="2" t="str">
        <f t="shared" ref="K2141:K2204" si="142">HYPERLINK(CONCATENATE("https://www.google.de/search?q=", H2141, ", ",E2141), "Google Search")</f>
        <v>Google Search</v>
      </c>
      <c r="M2141" t="str">
        <f t="shared" ref="M2141:M2204" si="143">CONCATENATE("insert into public.street_names_mappings(teryt_simc_code, teryt_ulic_code, teryt_street_name, osm_street_name) values ('",D2141, "', '",F2141,"', '",G2141,"', '",H2141,"');")</f>
        <v>insert into public.street_names_mappings(teryt_simc_code, teryt_ulic_code, teryt_street_name, osm_street_name) values ('0977338', '18468', 'Rataja', 'Rataja');</v>
      </c>
    </row>
    <row r="2142" spans="1:13" x14ac:dyDescent="0.3">
      <c r="A2142" t="s">
        <v>12798</v>
      </c>
      <c r="B2142" t="s">
        <v>15021</v>
      </c>
      <c r="C2142" t="s">
        <v>11254</v>
      </c>
      <c r="D2142" s="1" t="s">
        <v>12090</v>
      </c>
      <c r="E2142" t="s">
        <v>11254</v>
      </c>
      <c r="F2142" s="1" t="s">
        <v>16747</v>
      </c>
      <c r="G2142" t="s">
        <v>16748</v>
      </c>
      <c r="H2142" t="s">
        <v>16748</v>
      </c>
      <c r="I2142" s="2" t="str">
        <f t="shared" si="140"/>
        <v>OSM</v>
      </c>
      <c r="J2142" s="2" t="str">
        <f t="shared" si="141"/>
        <v>Google Maps</v>
      </c>
      <c r="K2142" s="2" t="str">
        <f t="shared" si="142"/>
        <v>Google Search</v>
      </c>
      <c r="M2142" t="str">
        <f t="shared" si="143"/>
        <v>insert into public.street_names_mappings(teryt_simc_code, teryt_ulic_code, teryt_street_name, osm_street_name) values ('0965281', '18468', 'Rataja', 'Rataja');</v>
      </c>
    </row>
    <row r="2143" spans="1:13" x14ac:dyDescent="0.3">
      <c r="A2143" t="s">
        <v>12729</v>
      </c>
      <c r="B2143" t="s">
        <v>15431</v>
      </c>
      <c r="C2143" t="s">
        <v>2498</v>
      </c>
      <c r="D2143" s="1" t="s">
        <v>4210</v>
      </c>
      <c r="E2143" t="s">
        <v>2498</v>
      </c>
      <c r="F2143" s="1" t="s">
        <v>16747</v>
      </c>
      <c r="G2143" t="s">
        <v>16748</v>
      </c>
      <c r="H2143" t="s">
        <v>16748</v>
      </c>
      <c r="I2143" s="2" t="str">
        <f t="shared" si="140"/>
        <v>OSM</v>
      </c>
      <c r="J2143" s="2" t="str">
        <f t="shared" si="141"/>
        <v>Google Maps</v>
      </c>
      <c r="K2143" s="2" t="str">
        <f t="shared" si="142"/>
        <v>Google Search</v>
      </c>
      <c r="M2143" t="str">
        <f t="shared" si="143"/>
        <v>insert into public.street_names_mappings(teryt_simc_code, teryt_ulic_code, teryt_street_name, osm_street_name) values ('0936760', '18468', 'Rataja', 'Rataja');</v>
      </c>
    </row>
    <row r="2144" spans="1:13" x14ac:dyDescent="0.3">
      <c r="A2144" t="s">
        <v>12759</v>
      </c>
      <c r="B2144" t="s">
        <v>15405</v>
      </c>
      <c r="C2144" t="s">
        <v>195</v>
      </c>
      <c r="D2144" s="1" t="s">
        <v>1745</v>
      </c>
      <c r="E2144" t="s">
        <v>195</v>
      </c>
      <c r="F2144" s="1" t="s">
        <v>16747</v>
      </c>
      <c r="G2144" t="s">
        <v>16748</v>
      </c>
      <c r="H2144" t="s">
        <v>16748</v>
      </c>
      <c r="I2144" s="2" t="str">
        <f t="shared" si="140"/>
        <v>OSM</v>
      </c>
      <c r="J2144" s="2" t="str">
        <f t="shared" si="141"/>
        <v>Google Maps</v>
      </c>
      <c r="K2144" s="2" t="str">
        <f t="shared" si="142"/>
        <v>Google Search</v>
      </c>
      <c r="M2144" t="str">
        <f t="shared" si="143"/>
        <v>insert into public.street_names_mappings(teryt_simc_code, teryt_ulic_code, teryt_street_name, osm_street_name) values ('0967831', '18468', 'Rataja', 'Rataja');</v>
      </c>
    </row>
    <row r="2145" spans="1:13" x14ac:dyDescent="0.3">
      <c r="A2145" t="s">
        <v>12729</v>
      </c>
      <c r="B2145" t="s">
        <v>15196</v>
      </c>
      <c r="C2145" t="s">
        <v>329</v>
      </c>
      <c r="D2145" s="1" t="s">
        <v>4851</v>
      </c>
      <c r="E2145" t="s">
        <v>3413</v>
      </c>
      <c r="F2145" s="1" t="s">
        <v>16747</v>
      </c>
      <c r="G2145" t="s">
        <v>16748</v>
      </c>
      <c r="H2145" t="s">
        <v>16748</v>
      </c>
      <c r="I2145" s="2" t="str">
        <f t="shared" si="140"/>
        <v>OSM</v>
      </c>
      <c r="J2145" s="2" t="str">
        <f t="shared" si="141"/>
        <v>Google Maps</v>
      </c>
      <c r="K2145" s="2" t="str">
        <f t="shared" si="142"/>
        <v>Google Search</v>
      </c>
      <c r="M2145" t="str">
        <f t="shared" si="143"/>
        <v>insert into public.street_names_mappings(teryt_simc_code, teryt_ulic_code, teryt_street_name, osm_street_name) values ('0207014', '18468', 'Rataja', 'Rataja');</v>
      </c>
    </row>
    <row r="2146" spans="1:13" x14ac:dyDescent="0.3">
      <c r="A2146" t="s">
        <v>12745</v>
      </c>
      <c r="B2146" t="s">
        <v>15233</v>
      </c>
      <c r="C2146" t="s">
        <v>11365</v>
      </c>
      <c r="D2146" s="1" t="s">
        <v>12210</v>
      </c>
      <c r="E2146" t="s">
        <v>11365</v>
      </c>
      <c r="F2146" s="1" t="s">
        <v>16747</v>
      </c>
      <c r="G2146" t="s">
        <v>16748</v>
      </c>
      <c r="H2146" t="s">
        <v>16748</v>
      </c>
      <c r="I2146" s="2" t="str">
        <f t="shared" si="140"/>
        <v>OSM</v>
      </c>
      <c r="J2146" s="2" t="str">
        <f t="shared" si="141"/>
        <v>Google Maps</v>
      </c>
      <c r="K2146" s="2" t="str">
        <f t="shared" si="142"/>
        <v>Google Search</v>
      </c>
      <c r="M2146" t="str">
        <f t="shared" si="143"/>
        <v>insert into public.street_names_mappings(teryt_simc_code, teryt_ulic_code, teryt_street_name, osm_street_name) values ('0988454', '18468', 'Rataja', 'Rataja');</v>
      </c>
    </row>
    <row r="2147" spans="1:13" x14ac:dyDescent="0.3">
      <c r="A2147" t="s">
        <v>12729</v>
      </c>
      <c r="B2147" t="s">
        <v>15051</v>
      </c>
      <c r="C2147" t="s">
        <v>234</v>
      </c>
      <c r="D2147" s="1" t="s">
        <v>1230</v>
      </c>
      <c r="E2147" t="s">
        <v>234</v>
      </c>
      <c r="F2147" s="1" t="s">
        <v>16747</v>
      </c>
      <c r="G2147" t="s">
        <v>16748</v>
      </c>
      <c r="H2147" t="s">
        <v>16748</v>
      </c>
      <c r="I2147" s="2" t="str">
        <f t="shared" si="140"/>
        <v>OSM</v>
      </c>
      <c r="J2147" s="2" t="str">
        <f t="shared" si="141"/>
        <v>Google Maps</v>
      </c>
      <c r="K2147" s="2" t="str">
        <f t="shared" si="142"/>
        <v>Google Search</v>
      </c>
      <c r="M2147" t="str">
        <f t="shared" si="143"/>
        <v>insert into public.street_names_mappings(teryt_simc_code, teryt_ulic_code, teryt_street_name, osm_street_name) values ('0936931', '18468', 'Rataja', 'Rataja');</v>
      </c>
    </row>
    <row r="2148" spans="1:13" x14ac:dyDescent="0.3">
      <c r="A2148" t="s">
        <v>12737</v>
      </c>
      <c r="B2148" t="s">
        <v>15401</v>
      </c>
      <c r="C2148" t="s">
        <v>2959</v>
      </c>
      <c r="D2148" s="1" t="s">
        <v>4526</v>
      </c>
      <c r="E2148" t="s">
        <v>2959</v>
      </c>
      <c r="F2148" s="1" t="s">
        <v>16747</v>
      </c>
      <c r="G2148" t="s">
        <v>16748</v>
      </c>
      <c r="H2148" t="s">
        <v>16748</v>
      </c>
      <c r="I2148" s="2" t="str">
        <f t="shared" si="140"/>
        <v>OSM</v>
      </c>
      <c r="J2148" s="2" t="str">
        <f t="shared" si="141"/>
        <v>Google Maps</v>
      </c>
      <c r="K2148" s="2" t="str">
        <f t="shared" si="142"/>
        <v>Google Search</v>
      </c>
      <c r="M2148" t="str">
        <f t="shared" si="143"/>
        <v>insert into public.street_names_mappings(teryt_simc_code, teryt_ulic_code, teryt_street_name, osm_street_name) values ('0974618', '18468', 'Rataja', 'Rataja');</v>
      </c>
    </row>
    <row r="2149" spans="1:13" x14ac:dyDescent="0.3">
      <c r="A2149" t="s">
        <v>12794</v>
      </c>
      <c r="B2149" t="s">
        <v>15958</v>
      </c>
      <c r="C2149" t="s">
        <v>3204</v>
      </c>
      <c r="D2149" s="1" t="s">
        <v>4726</v>
      </c>
      <c r="E2149" t="s">
        <v>3204</v>
      </c>
      <c r="F2149" s="1" t="s">
        <v>16747</v>
      </c>
      <c r="G2149" t="s">
        <v>16748</v>
      </c>
      <c r="H2149" t="s">
        <v>16748</v>
      </c>
      <c r="I2149" s="2" t="str">
        <f t="shared" si="140"/>
        <v>OSM</v>
      </c>
      <c r="J2149" s="2" t="str">
        <f t="shared" si="141"/>
        <v>Google Maps</v>
      </c>
      <c r="K2149" s="2" t="str">
        <f t="shared" si="142"/>
        <v>Google Search</v>
      </c>
      <c r="M2149" t="str">
        <f t="shared" si="143"/>
        <v>insert into public.street_names_mappings(teryt_simc_code, teryt_ulic_code, teryt_street_name, osm_street_name) values ('0964850', '18468', 'Rataja', 'Rataja');</v>
      </c>
    </row>
    <row r="2150" spans="1:13" x14ac:dyDescent="0.3">
      <c r="A2150" t="s">
        <v>12794</v>
      </c>
      <c r="B2150" t="s">
        <v>16036</v>
      </c>
      <c r="C2150" t="s">
        <v>8689</v>
      </c>
      <c r="D2150" s="1" t="s">
        <v>8690</v>
      </c>
      <c r="E2150" t="s">
        <v>8689</v>
      </c>
      <c r="F2150" s="1" t="s">
        <v>16747</v>
      </c>
      <c r="G2150" t="s">
        <v>16748</v>
      </c>
      <c r="H2150" t="s">
        <v>16748</v>
      </c>
      <c r="I2150" s="2" t="str">
        <f t="shared" si="140"/>
        <v>OSM</v>
      </c>
      <c r="J2150" s="2" t="str">
        <f t="shared" si="141"/>
        <v>Google Maps</v>
      </c>
      <c r="K2150" s="2" t="str">
        <f t="shared" si="142"/>
        <v>Google Search</v>
      </c>
      <c r="M2150" t="str">
        <f t="shared" si="143"/>
        <v>insert into public.street_names_mappings(teryt_simc_code, teryt_ulic_code, teryt_street_name, osm_street_name) values ('0964904', '18468', 'Rataja', 'Rataja');</v>
      </c>
    </row>
    <row r="2151" spans="1:13" x14ac:dyDescent="0.3">
      <c r="A2151" t="s">
        <v>12764</v>
      </c>
      <c r="B2151" t="s">
        <v>15408</v>
      </c>
      <c r="C2151" t="s">
        <v>2533</v>
      </c>
      <c r="D2151" s="1" t="s">
        <v>4242</v>
      </c>
      <c r="E2151" t="s">
        <v>2533</v>
      </c>
      <c r="F2151" s="1" t="s">
        <v>16747</v>
      </c>
      <c r="G2151" t="s">
        <v>16748</v>
      </c>
      <c r="H2151" t="s">
        <v>16748</v>
      </c>
      <c r="I2151" s="2" t="str">
        <f t="shared" si="140"/>
        <v>OSM</v>
      </c>
      <c r="J2151" s="2" t="str">
        <f t="shared" si="141"/>
        <v>Google Maps</v>
      </c>
      <c r="K2151" s="2" t="str">
        <f t="shared" si="142"/>
        <v>Google Search</v>
      </c>
      <c r="M2151" t="str">
        <f t="shared" si="143"/>
        <v>insert into public.street_names_mappings(teryt_simc_code, teryt_ulic_code, teryt_street_name, osm_street_name) values ('0867087', '18468', 'Rataja', 'Rataja');</v>
      </c>
    </row>
    <row r="2152" spans="1:13" x14ac:dyDescent="0.3">
      <c r="A2152" t="s">
        <v>12794</v>
      </c>
      <c r="B2152" t="s">
        <v>15694</v>
      </c>
      <c r="C2152" t="s">
        <v>136</v>
      </c>
      <c r="D2152" s="1" t="s">
        <v>1160</v>
      </c>
      <c r="E2152" t="s">
        <v>136</v>
      </c>
      <c r="F2152" s="1" t="s">
        <v>16747</v>
      </c>
      <c r="G2152" t="s">
        <v>16748</v>
      </c>
      <c r="H2152" t="s">
        <v>16748</v>
      </c>
      <c r="I2152" s="2" t="str">
        <f t="shared" si="140"/>
        <v>OSM</v>
      </c>
      <c r="J2152" s="2" t="str">
        <f t="shared" si="141"/>
        <v>Google Maps</v>
      </c>
      <c r="K2152" s="2" t="str">
        <f t="shared" si="142"/>
        <v>Google Search</v>
      </c>
      <c r="M2152" t="str">
        <f t="shared" si="143"/>
        <v>insert into public.street_names_mappings(teryt_simc_code, teryt_ulic_code, teryt_street_name, osm_street_name) values ('0932927', '18468', 'Rataja', 'Rataja');</v>
      </c>
    </row>
    <row r="2153" spans="1:13" x14ac:dyDescent="0.3">
      <c r="A2153" t="s">
        <v>12725</v>
      </c>
      <c r="B2153" t="s">
        <v>15292</v>
      </c>
      <c r="C2153" t="s">
        <v>915</v>
      </c>
      <c r="D2153" s="1" t="s">
        <v>16749</v>
      </c>
      <c r="E2153" t="s">
        <v>16750</v>
      </c>
      <c r="F2153" s="1" t="s">
        <v>16747</v>
      </c>
      <c r="G2153" t="s">
        <v>16748</v>
      </c>
      <c r="H2153" t="s">
        <v>16748</v>
      </c>
      <c r="I2153" s="2" t="str">
        <f t="shared" si="140"/>
        <v>OSM</v>
      </c>
      <c r="J2153" s="2" t="str">
        <f t="shared" si="141"/>
        <v>Google Maps</v>
      </c>
      <c r="K2153" s="2" t="str">
        <f t="shared" si="142"/>
        <v>Google Search</v>
      </c>
      <c r="M2153" t="str">
        <f t="shared" si="143"/>
        <v>insert into public.street_names_mappings(teryt_simc_code, teryt_ulic_code, teryt_street_name, osm_street_name) values ('0169242', '18468', 'Rataja', 'Rataja');</v>
      </c>
    </row>
    <row r="2154" spans="1:13" x14ac:dyDescent="0.3">
      <c r="A2154" t="s">
        <v>12731</v>
      </c>
      <c r="B2154" t="s">
        <v>13232</v>
      </c>
      <c r="C2154" t="s">
        <v>11729</v>
      </c>
      <c r="D2154" s="1" t="s">
        <v>12564</v>
      </c>
      <c r="E2154" t="s">
        <v>11729</v>
      </c>
      <c r="F2154" s="1" t="s">
        <v>16747</v>
      </c>
      <c r="G2154" t="s">
        <v>16748</v>
      </c>
      <c r="H2154" t="s">
        <v>16748</v>
      </c>
      <c r="I2154" s="2" t="str">
        <f t="shared" si="140"/>
        <v>OSM</v>
      </c>
      <c r="J2154" s="2" t="str">
        <f t="shared" si="141"/>
        <v>Google Maps</v>
      </c>
      <c r="K2154" s="2" t="str">
        <f t="shared" si="142"/>
        <v>Google Search</v>
      </c>
      <c r="M2154" t="str">
        <f t="shared" si="143"/>
        <v>insert into public.street_names_mappings(teryt_simc_code, teryt_ulic_code, teryt_street_name, osm_street_name) values ('0921668', '18468', 'Rataja', 'Rataja');</v>
      </c>
    </row>
    <row r="2155" spans="1:13" x14ac:dyDescent="0.3">
      <c r="A2155" t="s">
        <v>12731</v>
      </c>
      <c r="B2155" t="s">
        <v>13164</v>
      </c>
      <c r="C2155" t="s">
        <v>11314</v>
      </c>
      <c r="D2155" s="1" t="s">
        <v>16598</v>
      </c>
      <c r="E2155" t="s">
        <v>16599</v>
      </c>
      <c r="F2155" s="1" t="s">
        <v>16747</v>
      </c>
      <c r="G2155" t="s">
        <v>16748</v>
      </c>
      <c r="H2155" t="s">
        <v>16748</v>
      </c>
      <c r="I2155" s="2" t="str">
        <f t="shared" si="140"/>
        <v>OSM</v>
      </c>
      <c r="J2155" s="2" t="str">
        <f t="shared" si="141"/>
        <v>Google Maps</v>
      </c>
      <c r="K2155" s="2" t="str">
        <f t="shared" si="142"/>
        <v>Google Search</v>
      </c>
      <c r="M2155" t="str">
        <f t="shared" si="143"/>
        <v>insert into public.street_names_mappings(teryt_simc_code, teryt_ulic_code, teryt_street_name, osm_street_name) values ('0625243', '18468', 'Rataja', 'Rataja');</v>
      </c>
    </row>
    <row r="2156" spans="1:13" x14ac:dyDescent="0.3">
      <c r="A2156" t="s">
        <v>12729</v>
      </c>
      <c r="B2156" t="s">
        <v>13055</v>
      </c>
      <c r="C2156" t="s">
        <v>10256</v>
      </c>
      <c r="D2156" s="1" t="s">
        <v>16751</v>
      </c>
      <c r="E2156" t="s">
        <v>16752</v>
      </c>
      <c r="F2156" s="1" t="s">
        <v>16753</v>
      </c>
      <c r="G2156" t="s">
        <v>16754</v>
      </c>
      <c r="H2156" t="s">
        <v>16754</v>
      </c>
      <c r="I2156" s="2" t="str">
        <f t="shared" si="140"/>
        <v>OSM</v>
      </c>
      <c r="J2156" s="2" t="str">
        <f t="shared" si="141"/>
        <v>Google Maps</v>
      </c>
      <c r="K2156" s="2" t="str">
        <f t="shared" si="142"/>
        <v>Google Search</v>
      </c>
      <c r="M2156" t="str">
        <f t="shared" si="143"/>
        <v>insert into public.street_names_mappings(teryt_simc_code, teryt_ulic_code, teryt_street_name, osm_street_name) values ('0597564', '18471', 'Ratajczaka', 'Ratajczaka');</v>
      </c>
    </row>
    <row r="2157" spans="1:13" x14ac:dyDescent="0.3">
      <c r="A2157" t="s">
        <v>12800</v>
      </c>
      <c r="B2157" t="s">
        <v>16114</v>
      </c>
      <c r="C2157" t="s">
        <v>104</v>
      </c>
      <c r="D2157" s="1" t="s">
        <v>1130</v>
      </c>
      <c r="E2157" t="s">
        <v>104</v>
      </c>
      <c r="F2157" s="1" t="s">
        <v>16755</v>
      </c>
      <c r="G2157" t="s">
        <v>16756</v>
      </c>
      <c r="H2157" t="s">
        <v>16756</v>
      </c>
      <c r="I2157" s="2" t="str">
        <f t="shared" si="140"/>
        <v>OSM</v>
      </c>
      <c r="J2157" s="2" t="str">
        <f t="shared" si="141"/>
        <v>Google Maps</v>
      </c>
      <c r="K2157" s="2" t="str">
        <f t="shared" si="142"/>
        <v>Google Search</v>
      </c>
      <c r="M2157" t="str">
        <f t="shared" si="143"/>
        <v>insert into public.street_names_mappings(teryt_simc_code, teryt_ulic_code, teryt_street_name, osm_street_name) values ('0986283', '18487', 'rynek Ratusz', 'rynek Ratusz');</v>
      </c>
    </row>
    <row r="2158" spans="1:13" x14ac:dyDescent="0.3">
      <c r="A2158" t="s">
        <v>12729</v>
      </c>
      <c r="B2158" t="s">
        <v>15630</v>
      </c>
      <c r="C2158" t="s">
        <v>11819</v>
      </c>
      <c r="D2158" s="1" t="s">
        <v>16757</v>
      </c>
      <c r="E2158" t="s">
        <v>8300</v>
      </c>
      <c r="F2158" s="1" t="s">
        <v>16758</v>
      </c>
      <c r="G2158" t="s">
        <v>16759</v>
      </c>
      <c r="H2158" t="s">
        <v>16759</v>
      </c>
      <c r="I2158" s="2" t="str">
        <f t="shared" si="140"/>
        <v>OSM</v>
      </c>
      <c r="J2158" s="2" t="str">
        <f t="shared" si="141"/>
        <v>Google Maps</v>
      </c>
      <c r="K2158" s="2" t="str">
        <f t="shared" si="142"/>
        <v>Google Search</v>
      </c>
      <c r="M2158" t="str">
        <f t="shared" si="143"/>
        <v>insert into public.street_names_mappings(teryt_simc_code, teryt_ulic_code, teryt_street_name, osm_street_name) values ('0916383', '18493', 'Rauera', 'Rauera');</v>
      </c>
    </row>
    <row r="2159" spans="1:13" x14ac:dyDescent="0.3">
      <c r="A2159" t="s">
        <v>12729</v>
      </c>
      <c r="B2159" t="s">
        <v>15051</v>
      </c>
      <c r="C2159" t="s">
        <v>3639</v>
      </c>
      <c r="D2159" s="1" t="s">
        <v>4982</v>
      </c>
      <c r="E2159" t="s">
        <v>3639</v>
      </c>
      <c r="F2159" s="1" t="s">
        <v>16760</v>
      </c>
      <c r="G2159" t="s">
        <v>16761</v>
      </c>
      <c r="H2159" t="s">
        <v>16761</v>
      </c>
      <c r="I2159" s="2" t="str">
        <f t="shared" si="140"/>
        <v>OSM</v>
      </c>
      <c r="J2159" s="2" t="str">
        <f t="shared" si="141"/>
        <v>Google Maps</v>
      </c>
      <c r="K2159" s="2" t="str">
        <f t="shared" si="142"/>
        <v>Google Search</v>
      </c>
      <c r="M2159" t="str">
        <f t="shared" si="143"/>
        <v>insert into public.street_names_mappings(teryt_simc_code, teryt_ulic_code, teryt_street_name, osm_street_name) values ('0954478', '18584', 'Rektora Macieja', 'Rektora Macieja');</v>
      </c>
    </row>
    <row r="2160" spans="1:13" x14ac:dyDescent="0.3">
      <c r="A2160" t="s">
        <v>12740</v>
      </c>
      <c r="B2160" t="s">
        <v>13065</v>
      </c>
      <c r="C2160" t="s">
        <v>4</v>
      </c>
      <c r="D2160" s="1" t="s">
        <v>1037</v>
      </c>
      <c r="E2160" t="s">
        <v>4</v>
      </c>
      <c r="F2160" s="1" t="s">
        <v>16762</v>
      </c>
      <c r="G2160" t="s">
        <v>16763</v>
      </c>
      <c r="H2160" t="s">
        <v>16763</v>
      </c>
      <c r="I2160" s="2" t="str">
        <f t="shared" si="140"/>
        <v>OSM</v>
      </c>
      <c r="J2160" s="2" t="str">
        <f t="shared" si="141"/>
        <v>Google Maps</v>
      </c>
      <c r="K2160" s="2" t="str">
        <f t="shared" si="142"/>
        <v>Google Search</v>
      </c>
      <c r="M2160" t="str">
        <f t="shared" si="143"/>
        <v>insert into public.street_names_mappings(teryt_simc_code, teryt_ulic_code, teryt_street_name, osm_street_name) values ('0939094', '18600', 'Hrabiego Renarda', 'Hrabiego Renarda');</v>
      </c>
    </row>
    <row r="2161" spans="1:13" x14ac:dyDescent="0.3">
      <c r="A2161" t="s">
        <v>12759</v>
      </c>
      <c r="B2161" t="s">
        <v>15622</v>
      </c>
      <c r="C2161" t="s">
        <v>11521</v>
      </c>
      <c r="D2161" s="1" t="s">
        <v>12347</v>
      </c>
      <c r="E2161" t="s">
        <v>11521</v>
      </c>
      <c r="F2161" s="1" t="s">
        <v>16764</v>
      </c>
      <c r="G2161" t="s">
        <v>16765</v>
      </c>
      <c r="H2161" t="s">
        <v>16765</v>
      </c>
      <c r="I2161" s="2" t="str">
        <f t="shared" si="140"/>
        <v>OSM</v>
      </c>
      <c r="J2161" s="2" t="str">
        <f t="shared" si="141"/>
        <v>Google Maps</v>
      </c>
      <c r="K2161" s="2" t="str">
        <f t="shared" si="142"/>
        <v>Google Search</v>
      </c>
      <c r="M2161" t="str">
        <f t="shared" si="143"/>
        <v>insert into public.street_names_mappings(teryt_simc_code, teryt_ulic_code, teryt_street_name, osm_street_name) values ('0139643', '18644', 'plac Reymonta', 'plac Reymonta');</v>
      </c>
    </row>
    <row r="2162" spans="1:13" x14ac:dyDescent="0.3">
      <c r="A2162" t="s">
        <v>12725</v>
      </c>
      <c r="B2162" t="s">
        <v>15391</v>
      </c>
      <c r="C2162" t="s">
        <v>47</v>
      </c>
      <c r="D2162" s="1" t="s">
        <v>1075</v>
      </c>
      <c r="E2162" t="s">
        <v>47</v>
      </c>
      <c r="F2162" s="1" t="s">
        <v>16766</v>
      </c>
      <c r="G2162" t="s">
        <v>16767</v>
      </c>
      <c r="H2162" t="s">
        <v>16767</v>
      </c>
      <c r="I2162" s="2" t="str">
        <f t="shared" si="140"/>
        <v>OSM</v>
      </c>
      <c r="J2162" s="2" t="str">
        <f t="shared" si="141"/>
        <v>Google Maps</v>
      </c>
      <c r="K2162" s="2" t="str">
        <f t="shared" si="142"/>
        <v>Google Search</v>
      </c>
      <c r="M2162" t="str">
        <f t="shared" si="143"/>
        <v>insert into public.street_names_mappings(teryt_simc_code, teryt_ulic_code, teryt_street_name, osm_street_name) values ('0928854', '18723', 'Rodziewiczówny', 'Rodziewiczówny');</v>
      </c>
    </row>
    <row r="2163" spans="1:13" x14ac:dyDescent="0.3">
      <c r="A2163" t="s">
        <v>12743</v>
      </c>
      <c r="B2163" t="s">
        <v>16248</v>
      </c>
      <c r="C2163" t="s">
        <v>8040</v>
      </c>
      <c r="D2163" s="1" t="s">
        <v>8041</v>
      </c>
      <c r="E2163" t="s">
        <v>8040</v>
      </c>
      <c r="F2163" s="1" t="s">
        <v>16766</v>
      </c>
      <c r="G2163" t="s">
        <v>16767</v>
      </c>
      <c r="H2163" t="s">
        <v>16767</v>
      </c>
      <c r="I2163" s="2" t="str">
        <f t="shared" si="140"/>
        <v>OSM</v>
      </c>
      <c r="J2163" s="2" t="str">
        <f t="shared" si="141"/>
        <v>Google Maps</v>
      </c>
      <c r="K2163" s="2" t="str">
        <f t="shared" si="142"/>
        <v>Google Search</v>
      </c>
      <c r="M2163" t="str">
        <f t="shared" si="143"/>
        <v>insert into public.street_names_mappings(teryt_simc_code, teryt_ulic_code, teryt_street_name, osm_street_name) values ('0979053', '18723', 'Rodziewiczówny', 'Rodziewiczówny');</v>
      </c>
    </row>
    <row r="2164" spans="1:13" x14ac:dyDescent="0.3">
      <c r="A2164" t="s">
        <v>12745</v>
      </c>
      <c r="B2164" t="s">
        <v>15614</v>
      </c>
      <c r="C2164" t="s">
        <v>11283</v>
      </c>
      <c r="D2164" s="1" t="s">
        <v>12123</v>
      </c>
      <c r="E2164" t="s">
        <v>11283</v>
      </c>
      <c r="F2164" s="1" t="s">
        <v>16766</v>
      </c>
      <c r="G2164" t="s">
        <v>16767</v>
      </c>
      <c r="H2164" t="s">
        <v>16767</v>
      </c>
      <c r="I2164" s="2" t="str">
        <f t="shared" si="140"/>
        <v>OSM</v>
      </c>
      <c r="J2164" s="2" t="str">
        <f t="shared" si="141"/>
        <v>Google Maps</v>
      </c>
      <c r="K2164" s="2" t="str">
        <f t="shared" si="142"/>
        <v>Google Search</v>
      </c>
      <c r="M2164" t="str">
        <f t="shared" si="143"/>
        <v>insert into public.street_names_mappings(teryt_simc_code, teryt_ulic_code, teryt_street_name, osm_street_name) values ('0988394', '18723', 'Rodziewiczówny', 'Rodziewiczówny');</v>
      </c>
    </row>
    <row r="2165" spans="1:13" x14ac:dyDescent="0.3">
      <c r="A2165" t="s">
        <v>12731</v>
      </c>
      <c r="B2165" t="s">
        <v>13137</v>
      </c>
      <c r="C2165" t="s">
        <v>2257</v>
      </c>
      <c r="D2165" s="1" t="s">
        <v>12165</v>
      </c>
      <c r="E2165" t="s">
        <v>2257</v>
      </c>
      <c r="F2165" s="1" t="s">
        <v>16766</v>
      </c>
      <c r="G2165" t="s">
        <v>16767</v>
      </c>
      <c r="H2165" t="s">
        <v>16767</v>
      </c>
      <c r="I2165" s="2" t="str">
        <f t="shared" si="140"/>
        <v>OSM</v>
      </c>
      <c r="J2165" s="2" t="str">
        <f t="shared" si="141"/>
        <v>Google Maps</v>
      </c>
      <c r="K2165" s="2" t="str">
        <f t="shared" si="142"/>
        <v>Google Search</v>
      </c>
      <c r="M2165" t="str">
        <f t="shared" si="143"/>
        <v>insert into public.street_names_mappings(teryt_simc_code, teryt_ulic_code, teryt_street_name, osm_street_name) values ('0920404', '18723', 'Rodziewiczówny', 'Rodziewiczówny');</v>
      </c>
    </row>
    <row r="2166" spans="1:13" x14ac:dyDescent="0.3">
      <c r="A2166" t="s">
        <v>12725</v>
      </c>
      <c r="B2166" t="s">
        <v>14691</v>
      </c>
      <c r="C2166" t="s">
        <v>1843</v>
      </c>
      <c r="D2166" s="1" t="s">
        <v>3785</v>
      </c>
      <c r="E2166" t="s">
        <v>1843</v>
      </c>
      <c r="F2166" s="1" t="s">
        <v>16766</v>
      </c>
      <c r="G2166" t="s">
        <v>16767</v>
      </c>
      <c r="H2166" t="s">
        <v>16767</v>
      </c>
      <c r="I2166" s="2" t="str">
        <f t="shared" si="140"/>
        <v>OSM</v>
      </c>
      <c r="J2166" s="2" t="str">
        <f t="shared" si="141"/>
        <v>Google Maps</v>
      </c>
      <c r="K2166" s="2" t="str">
        <f t="shared" si="142"/>
        <v>Google Search</v>
      </c>
      <c r="M2166" t="str">
        <f t="shared" si="143"/>
        <v>insert into public.street_names_mappings(teryt_simc_code, teryt_ulic_code, teryt_street_name, osm_street_name) values ('0934694', '18723', 'Rodziewiczówny', 'Rodziewiczówny');</v>
      </c>
    </row>
    <row r="2167" spans="1:13" x14ac:dyDescent="0.3">
      <c r="A2167" t="s">
        <v>12731</v>
      </c>
      <c r="B2167" t="s">
        <v>13232</v>
      </c>
      <c r="C2167" t="s">
        <v>11729</v>
      </c>
      <c r="D2167" s="1" t="s">
        <v>12564</v>
      </c>
      <c r="E2167" t="s">
        <v>11729</v>
      </c>
      <c r="F2167" s="1" t="s">
        <v>16766</v>
      </c>
      <c r="G2167" t="s">
        <v>16767</v>
      </c>
      <c r="H2167" t="s">
        <v>16767</v>
      </c>
      <c r="I2167" s="2" t="str">
        <f t="shared" si="140"/>
        <v>OSM</v>
      </c>
      <c r="J2167" s="2" t="str">
        <f t="shared" si="141"/>
        <v>Google Maps</v>
      </c>
      <c r="K2167" s="2" t="str">
        <f t="shared" si="142"/>
        <v>Google Search</v>
      </c>
      <c r="M2167" t="str">
        <f t="shared" si="143"/>
        <v>insert into public.street_names_mappings(teryt_simc_code, teryt_ulic_code, teryt_street_name, osm_street_name) values ('0921668', '18723', 'Rodziewiczówny', 'Rodziewiczówny');</v>
      </c>
    </row>
    <row r="2168" spans="1:13" x14ac:dyDescent="0.3">
      <c r="A2168" t="s">
        <v>12729</v>
      </c>
      <c r="B2168" t="s">
        <v>15506</v>
      </c>
      <c r="C2168" t="s">
        <v>235</v>
      </c>
      <c r="D2168" s="1" t="s">
        <v>1231</v>
      </c>
      <c r="E2168" t="s">
        <v>235</v>
      </c>
      <c r="F2168" s="1" t="s">
        <v>16768</v>
      </c>
      <c r="G2168" t="s">
        <v>16769</v>
      </c>
      <c r="H2168" t="s">
        <v>16769</v>
      </c>
      <c r="I2168" s="2" t="str">
        <f t="shared" si="140"/>
        <v>OSM</v>
      </c>
      <c r="J2168" s="2" t="str">
        <f t="shared" si="141"/>
        <v>Google Maps</v>
      </c>
      <c r="K2168" s="2" t="str">
        <f t="shared" si="142"/>
        <v>Google Search</v>
      </c>
      <c r="M2168" t="str">
        <f t="shared" si="143"/>
        <v>insert into public.street_names_mappings(teryt_simc_code, teryt_ulic_code, teryt_street_name, osm_street_name) values ('0969400', '18803', 'Rokity', 'Rokity');</v>
      </c>
    </row>
    <row r="2169" spans="1:13" x14ac:dyDescent="0.3">
      <c r="A2169" t="s">
        <v>12806</v>
      </c>
      <c r="B2169" t="s">
        <v>15653</v>
      </c>
      <c r="C2169" t="s">
        <v>2037</v>
      </c>
      <c r="D2169" s="1" t="s">
        <v>3922</v>
      </c>
      <c r="E2169" t="s">
        <v>2037</v>
      </c>
      <c r="F2169" s="1" t="s">
        <v>16770</v>
      </c>
      <c r="G2169" t="s">
        <v>16771</v>
      </c>
      <c r="H2169" t="s">
        <v>16771</v>
      </c>
      <c r="I2169" s="2" t="str">
        <f t="shared" si="140"/>
        <v>OSM</v>
      </c>
      <c r="J2169" s="2" t="str">
        <f t="shared" si="141"/>
        <v>Google Maps</v>
      </c>
      <c r="K2169" s="2" t="str">
        <f t="shared" si="142"/>
        <v>Google Search</v>
      </c>
      <c r="M2169" t="str">
        <f t="shared" si="143"/>
        <v>insert into public.street_names_mappings(teryt_simc_code, teryt_ulic_code, teryt_street_name, osm_street_name) values ('0946651', '18808', 'Rokosza', 'Rokosza');</v>
      </c>
    </row>
    <row r="2170" spans="1:13" x14ac:dyDescent="0.3">
      <c r="A2170" t="s">
        <v>12735</v>
      </c>
      <c r="B2170" t="s">
        <v>14702</v>
      </c>
      <c r="C2170" t="s">
        <v>2257</v>
      </c>
      <c r="D2170" s="1" t="s">
        <v>4066</v>
      </c>
      <c r="E2170" t="s">
        <v>2257</v>
      </c>
      <c r="F2170" s="1" t="s">
        <v>16772</v>
      </c>
      <c r="G2170" t="s">
        <v>16773</v>
      </c>
      <c r="H2170" t="s">
        <v>16773</v>
      </c>
      <c r="I2170" s="2" t="str">
        <f t="shared" si="140"/>
        <v>OSM</v>
      </c>
      <c r="J2170" s="2" t="str">
        <f t="shared" si="141"/>
        <v>Google Maps</v>
      </c>
      <c r="K2170" s="2" t="str">
        <f t="shared" si="142"/>
        <v>Google Search</v>
      </c>
      <c r="M2170" t="str">
        <f t="shared" si="143"/>
        <v>insert into public.street_names_mappings(teryt_simc_code, teryt_ulic_code, teryt_street_name, osm_street_name) values ('0987897', '18831', 'Romanowskiego', 'Romanowskiego');</v>
      </c>
    </row>
    <row r="2171" spans="1:13" x14ac:dyDescent="0.3">
      <c r="A2171" t="s">
        <v>12729</v>
      </c>
      <c r="B2171" t="s">
        <v>15397</v>
      </c>
      <c r="C2171" t="s">
        <v>11483</v>
      </c>
      <c r="D2171" s="1" t="s">
        <v>12311</v>
      </c>
      <c r="E2171" t="s">
        <v>11483</v>
      </c>
      <c r="F2171" s="1" t="s">
        <v>16772</v>
      </c>
      <c r="G2171" t="s">
        <v>16773</v>
      </c>
      <c r="H2171" t="s">
        <v>16773</v>
      </c>
      <c r="I2171" s="2" t="str">
        <f t="shared" si="140"/>
        <v>OSM</v>
      </c>
      <c r="J2171" s="2" t="str">
        <f t="shared" si="141"/>
        <v>Google Maps</v>
      </c>
      <c r="K2171" s="2" t="str">
        <f t="shared" si="142"/>
        <v>Google Search</v>
      </c>
      <c r="M2171" t="str">
        <f t="shared" si="143"/>
        <v>insert into public.street_names_mappings(teryt_simc_code, teryt_ulic_code, teryt_street_name, osm_street_name) values ('0528132', '18831', 'Romanowskiego', 'Romanowskiego');</v>
      </c>
    </row>
    <row r="2172" spans="1:13" x14ac:dyDescent="0.3">
      <c r="A2172" t="s">
        <v>12731</v>
      </c>
      <c r="B2172" t="s">
        <v>13582</v>
      </c>
      <c r="C2172" t="s">
        <v>11704</v>
      </c>
      <c r="D2172" s="1" t="s">
        <v>12537</v>
      </c>
      <c r="E2172" t="s">
        <v>11705</v>
      </c>
      <c r="F2172" s="1" t="s">
        <v>16772</v>
      </c>
      <c r="G2172" t="s">
        <v>16773</v>
      </c>
      <c r="H2172" t="s">
        <v>16773</v>
      </c>
      <c r="I2172" s="2" t="str">
        <f t="shared" si="140"/>
        <v>OSM</v>
      </c>
      <c r="J2172" s="2" t="str">
        <f t="shared" si="141"/>
        <v>Google Maps</v>
      </c>
      <c r="K2172" s="2" t="str">
        <f t="shared" si="142"/>
        <v>Google Search</v>
      </c>
      <c r="M2172" t="str">
        <f t="shared" si="143"/>
        <v>insert into public.street_names_mappings(teryt_simc_code, teryt_ulic_code, teryt_street_name, osm_street_name) values ('0689059', '18831', 'Romanowskiego', 'Romanowskiego');</v>
      </c>
    </row>
    <row r="2173" spans="1:13" x14ac:dyDescent="0.3">
      <c r="A2173" t="s">
        <v>12794</v>
      </c>
      <c r="B2173" t="s">
        <v>15470</v>
      </c>
      <c r="C2173" t="s">
        <v>2032</v>
      </c>
      <c r="D2173" s="1" t="s">
        <v>3919</v>
      </c>
      <c r="E2173" t="s">
        <v>2032</v>
      </c>
      <c r="F2173" s="1" t="s">
        <v>16774</v>
      </c>
      <c r="G2173" t="s">
        <v>16775</v>
      </c>
      <c r="H2173" t="s">
        <v>16775</v>
      </c>
      <c r="I2173" s="2" t="str">
        <f t="shared" si="140"/>
        <v>OSM</v>
      </c>
      <c r="J2173" s="2" t="str">
        <f t="shared" si="141"/>
        <v>Google Maps</v>
      </c>
      <c r="K2173" s="2" t="str">
        <f t="shared" si="142"/>
        <v>Google Search</v>
      </c>
      <c r="M2173" t="str">
        <f t="shared" si="143"/>
        <v>insert into public.street_names_mappings(teryt_simc_code, teryt_ulic_code, teryt_street_name, osm_street_name) values ('0964583', '18845', 'Romera', 'Romera');</v>
      </c>
    </row>
    <row r="2174" spans="1:13" x14ac:dyDescent="0.3">
      <c r="A2174" t="s">
        <v>12729</v>
      </c>
      <c r="B2174" t="s">
        <v>15341</v>
      </c>
      <c r="C2174" t="s">
        <v>2447</v>
      </c>
      <c r="D2174" s="1" t="s">
        <v>5133</v>
      </c>
      <c r="E2174" t="s">
        <v>2447</v>
      </c>
      <c r="F2174" s="1" t="s">
        <v>16774</v>
      </c>
      <c r="G2174" t="s">
        <v>16775</v>
      </c>
      <c r="H2174" t="s">
        <v>16775</v>
      </c>
      <c r="I2174" s="2" t="str">
        <f t="shared" si="140"/>
        <v>OSM</v>
      </c>
      <c r="J2174" s="2" t="str">
        <f t="shared" si="141"/>
        <v>Google Maps</v>
      </c>
      <c r="K2174" s="2" t="str">
        <f t="shared" si="142"/>
        <v>Google Search</v>
      </c>
      <c r="M2174" t="str">
        <f t="shared" si="143"/>
        <v>insert into public.street_names_mappings(teryt_simc_code, teryt_ulic_code, teryt_street_name, osm_street_name) values ('0971560', '18845', 'Romera', 'Romera');</v>
      </c>
    </row>
    <row r="2175" spans="1:13" x14ac:dyDescent="0.3">
      <c r="A2175" t="s">
        <v>12731</v>
      </c>
      <c r="B2175" t="s">
        <v>13052</v>
      </c>
      <c r="C2175" t="s">
        <v>11551</v>
      </c>
      <c r="D2175" s="1" t="s">
        <v>12377</v>
      </c>
      <c r="E2175" t="s">
        <v>11551</v>
      </c>
      <c r="F2175" s="1" t="s">
        <v>16776</v>
      </c>
      <c r="G2175" t="s">
        <v>16777</v>
      </c>
      <c r="H2175" t="s">
        <v>16777</v>
      </c>
      <c r="I2175" s="2" t="str">
        <f t="shared" si="140"/>
        <v>OSM</v>
      </c>
      <c r="J2175" s="2" t="str">
        <f t="shared" si="141"/>
        <v>Google Maps</v>
      </c>
      <c r="K2175" s="2" t="str">
        <f t="shared" si="142"/>
        <v>Google Search</v>
      </c>
      <c r="M2175" t="str">
        <f t="shared" si="143"/>
        <v>insert into public.street_names_mappings(teryt_simc_code, teryt_ulic_code, teryt_street_name, osm_street_name) values ('0966079', '18850', 'Wójta Romy', 'Wójta Romy');</v>
      </c>
    </row>
    <row r="2176" spans="1:13" x14ac:dyDescent="0.3">
      <c r="A2176" t="s">
        <v>12725</v>
      </c>
      <c r="B2176" t="s">
        <v>14691</v>
      </c>
      <c r="C2176" t="s">
        <v>1843</v>
      </c>
      <c r="D2176" s="1" t="s">
        <v>3785</v>
      </c>
      <c r="E2176" t="s">
        <v>1843</v>
      </c>
      <c r="F2176" s="1" t="s">
        <v>16778</v>
      </c>
      <c r="G2176" t="s">
        <v>16779</v>
      </c>
      <c r="H2176" t="s">
        <v>16779</v>
      </c>
      <c r="I2176" s="2" t="str">
        <f t="shared" si="140"/>
        <v>OSM</v>
      </c>
      <c r="J2176" s="2" t="str">
        <f t="shared" si="141"/>
        <v>Google Maps</v>
      </c>
      <c r="K2176" s="2" t="str">
        <f t="shared" si="142"/>
        <v>Google Search</v>
      </c>
      <c r="M2176" t="str">
        <f t="shared" si="143"/>
        <v>insert into public.street_names_mappings(teryt_simc_code, teryt_ulic_code, teryt_street_name, osm_street_name) values ('0934694', '18897', 'Roszczynialskiego', 'Roszczynialskiego');</v>
      </c>
    </row>
    <row r="2177" spans="1:13" x14ac:dyDescent="0.3">
      <c r="A2177" t="s">
        <v>12731</v>
      </c>
      <c r="B2177" t="s">
        <v>13055</v>
      </c>
      <c r="C2177" t="s">
        <v>11300</v>
      </c>
      <c r="D2177" s="1" t="s">
        <v>12141</v>
      </c>
      <c r="E2177" t="s">
        <v>11301</v>
      </c>
      <c r="F2177" s="1" t="s">
        <v>16780</v>
      </c>
      <c r="G2177" t="s">
        <v>16781</v>
      </c>
      <c r="H2177" t="s">
        <v>16781</v>
      </c>
      <c r="I2177" s="2" t="str">
        <f t="shared" si="140"/>
        <v>OSM</v>
      </c>
      <c r="J2177" s="2" t="str">
        <f t="shared" si="141"/>
        <v>Google Maps</v>
      </c>
      <c r="K2177" s="2" t="str">
        <f t="shared" si="142"/>
        <v>Google Search</v>
      </c>
      <c r="M2177" t="str">
        <f t="shared" si="143"/>
        <v>insert into public.street_names_mappings(teryt_simc_code, teryt_ulic_code, teryt_street_name, osm_street_name) values ('0728405', '18920', 'Rowickiego', 'Rowickiego');</v>
      </c>
    </row>
    <row r="2178" spans="1:13" x14ac:dyDescent="0.3">
      <c r="A2178" t="s">
        <v>12764</v>
      </c>
      <c r="B2178" t="s">
        <v>15417</v>
      </c>
      <c r="C2178" t="s">
        <v>12</v>
      </c>
      <c r="D2178" s="1" t="s">
        <v>1045</v>
      </c>
      <c r="E2178" t="s">
        <v>12</v>
      </c>
      <c r="F2178" s="1" t="s">
        <v>16782</v>
      </c>
      <c r="G2178" t="s">
        <v>16783</v>
      </c>
      <c r="H2178" t="s">
        <v>16783</v>
      </c>
      <c r="I2178" s="2" t="str">
        <f t="shared" si="140"/>
        <v>OSM</v>
      </c>
      <c r="J2178" s="2" t="str">
        <f t="shared" si="141"/>
        <v>Google Maps</v>
      </c>
      <c r="K2178" s="2" t="str">
        <f t="shared" si="142"/>
        <v>Google Search</v>
      </c>
      <c r="M2178" t="str">
        <f t="shared" si="143"/>
        <v>insert into public.street_names_mappings(teryt_simc_code, teryt_ulic_code, teryt_street_name, osm_street_name) values ('0982724', '19056', 'Rudego', 'Rudego');</v>
      </c>
    </row>
    <row r="2179" spans="1:13" x14ac:dyDescent="0.3">
      <c r="A2179" t="s">
        <v>12806</v>
      </c>
      <c r="B2179" t="s">
        <v>15205</v>
      </c>
      <c r="C2179" t="s">
        <v>11109</v>
      </c>
      <c r="D2179" s="1" t="s">
        <v>11948</v>
      </c>
      <c r="E2179" t="s">
        <v>11109</v>
      </c>
      <c r="F2179" s="1" t="s">
        <v>16784</v>
      </c>
      <c r="G2179" t="s">
        <v>16785</v>
      </c>
      <c r="H2179" t="s">
        <v>16785</v>
      </c>
      <c r="I2179" s="2" t="str">
        <f t="shared" si="140"/>
        <v>OSM</v>
      </c>
      <c r="J2179" s="2" t="str">
        <f t="shared" si="141"/>
        <v>Google Maps</v>
      </c>
      <c r="K2179" s="2" t="str">
        <f t="shared" si="142"/>
        <v>Google Search</v>
      </c>
      <c r="M2179" t="str">
        <f t="shared" si="143"/>
        <v>insert into public.street_names_mappings(teryt_simc_code, teryt_ulic_code, teryt_street_name, osm_street_name) values ('0228192', '19073', 'Rudowskiego', 'Rudowskiego');</v>
      </c>
    </row>
    <row r="2180" spans="1:13" x14ac:dyDescent="0.3">
      <c r="A2180" t="s">
        <v>12764</v>
      </c>
      <c r="B2180" t="s">
        <v>15560</v>
      </c>
      <c r="C2180" t="s">
        <v>460</v>
      </c>
      <c r="D2180" s="1" t="s">
        <v>1397</v>
      </c>
      <c r="E2180" t="s">
        <v>460</v>
      </c>
      <c r="F2180" s="1" t="s">
        <v>16786</v>
      </c>
      <c r="G2180" t="s">
        <v>16787</v>
      </c>
      <c r="H2180" t="s">
        <v>16787</v>
      </c>
      <c r="I2180" s="2" t="str">
        <f t="shared" si="140"/>
        <v>OSM</v>
      </c>
      <c r="J2180" s="2" t="str">
        <f t="shared" si="141"/>
        <v>Google Maps</v>
      </c>
      <c r="K2180" s="2" t="str">
        <f t="shared" si="142"/>
        <v>Google Search</v>
      </c>
      <c r="M2180" t="str">
        <f t="shared" si="143"/>
        <v>insert into public.street_names_mappings(teryt_simc_code, teryt_ulic_code, teryt_street_name, osm_street_name) values ('0929865', '19194', 'Rychlewskiego', 'Rychlewskiego');</v>
      </c>
    </row>
    <row r="2181" spans="1:13" x14ac:dyDescent="0.3">
      <c r="A2181" t="s">
        <v>12723</v>
      </c>
      <c r="B2181" t="s">
        <v>15328</v>
      </c>
      <c r="C2181" t="s">
        <v>11166</v>
      </c>
      <c r="D2181" s="1" t="s">
        <v>12003</v>
      </c>
      <c r="E2181" t="s">
        <v>11166</v>
      </c>
      <c r="F2181" s="1" t="s">
        <v>16788</v>
      </c>
      <c r="G2181" t="s">
        <v>16789</v>
      </c>
      <c r="H2181" t="s">
        <v>16789</v>
      </c>
      <c r="I2181" s="2" t="str">
        <f t="shared" si="140"/>
        <v>OSM</v>
      </c>
      <c r="J2181" s="2" t="str">
        <f t="shared" si="141"/>
        <v>Google Maps</v>
      </c>
      <c r="K2181" s="2" t="str">
        <f t="shared" si="142"/>
        <v>Google Search</v>
      </c>
      <c r="M2181" t="str">
        <f t="shared" si="143"/>
        <v>insert into public.street_names_mappings(teryt_simc_code, teryt_ulic_code, teryt_street_name, osm_street_name) values ('0924098', '19207', 'Rydla', 'Rydla');</v>
      </c>
    </row>
    <row r="2182" spans="1:13" x14ac:dyDescent="0.3">
      <c r="A2182" t="s">
        <v>12737</v>
      </c>
      <c r="B2182" t="s">
        <v>15479</v>
      </c>
      <c r="C2182" t="s">
        <v>332</v>
      </c>
      <c r="D2182" s="1" t="s">
        <v>1304</v>
      </c>
      <c r="E2182" t="s">
        <v>332</v>
      </c>
      <c r="F2182" s="1" t="s">
        <v>16788</v>
      </c>
      <c r="G2182" t="s">
        <v>16789</v>
      </c>
      <c r="H2182" t="s">
        <v>16789</v>
      </c>
      <c r="I2182" s="2" t="str">
        <f t="shared" si="140"/>
        <v>OSM</v>
      </c>
      <c r="J2182" s="2" t="str">
        <f t="shared" si="141"/>
        <v>Google Maps</v>
      </c>
      <c r="K2182" s="2" t="str">
        <f t="shared" si="142"/>
        <v>Google Search</v>
      </c>
      <c r="M2182" t="str">
        <f t="shared" si="143"/>
        <v>insert into public.street_names_mappings(teryt_simc_code, teryt_ulic_code, teryt_street_name, osm_street_name) values ('0982233', '19207', 'Rydla', 'Rydla');</v>
      </c>
    </row>
    <row r="2183" spans="1:13" x14ac:dyDescent="0.3">
      <c r="A2183" t="s">
        <v>12745</v>
      </c>
      <c r="B2183" t="s">
        <v>15614</v>
      </c>
      <c r="C2183" t="s">
        <v>11283</v>
      </c>
      <c r="D2183" s="1" t="s">
        <v>12123</v>
      </c>
      <c r="E2183" t="s">
        <v>11283</v>
      </c>
      <c r="F2183" s="1" t="s">
        <v>16788</v>
      </c>
      <c r="G2183" t="s">
        <v>16789</v>
      </c>
      <c r="H2183" t="s">
        <v>16789</v>
      </c>
      <c r="I2183" s="2" t="str">
        <f t="shared" si="140"/>
        <v>OSM</v>
      </c>
      <c r="J2183" s="2" t="str">
        <f t="shared" si="141"/>
        <v>Google Maps</v>
      </c>
      <c r="K2183" s="2" t="str">
        <f t="shared" si="142"/>
        <v>Google Search</v>
      </c>
      <c r="M2183" t="str">
        <f t="shared" si="143"/>
        <v>insert into public.street_names_mappings(teryt_simc_code, teryt_ulic_code, teryt_street_name, osm_street_name) values ('0988394', '19207', 'Rydla', 'Rydla');</v>
      </c>
    </row>
    <row r="2184" spans="1:13" x14ac:dyDescent="0.3">
      <c r="A2184" t="s">
        <v>12729</v>
      </c>
      <c r="B2184" t="s">
        <v>14704</v>
      </c>
      <c r="C2184" t="s">
        <v>7564</v>
      </c>
      <c r="D2184" s="1" t="s">
        <v>7565</v>
      </c>
      <c r="E2184" t="s">
        <v>7564</v>
      </c>
      <c r="F2184" s="1" t="s">
        <v>16788</v>
      </c>
      <c r="G2184" t="s">
        <v>16789</v>
      </c>
      <c r="H2184" t="s">
        <v>16789</v>
      </c>
      <c r="I2184" s="2" t="str">
        <f t="shared" si="140"/>
        <v>OSM</v>
      </c>
      <c r="J2184" s="2" t="str">
        <f t="shared" si="141"/>
        <v>Google Maps</v>
      </c>
      <c r="K2184" s="2" t="str">
        <f t="shared" si="142"/>
        <v>Google Search</v>
      </c>
      <c r="M2184" t="str">
        <f t="shared" si="143"/>
        <v>insert into public.street_names_mappings(teryt_simc_code, teryt_ulic_code, teryt_street_name, osm_street_name) values ('0970974', '19207', 'Rydla', 'Rydla');</v>
      </c>
    </row>
    <row r="2185" spans="1:13" x14ac:dyDescent="0.3">
      <c r="A2185" t="s">
        <v>12745</v>
      </c>
      <c r="B2185" t="s">
        <v>15233</v>
      </c>
      <c r="C2185" t="s">
        <v>284</v>
      </c>
      <c r="D2185" s="1" t="s">
        <v>1265</v>
      </c>
      <c r="E2185" t="s">
        <v>284</v>
      </c>
      <c r="F2185" s="1" t="s">
        <v>16788</v>
      </c>
      <c r="G2185" t="s">
        <v>16789</v>
      </c>
      <c r="H2185" t="s">
        <v>16789</v>
      </c>
      <c r="I2185" s="2" t="str">
        <f t="shared" si="140"/>
        <v>OSM</v>
      </c>
      <c r="J2185" s="2" t="str">
        <f t="shared" si="141"/>
        <v>Google Maps</v>
      </c>
      <c r="K2185" s="2" t="str">
        <f t="shared" si="142"/>
        <v>Google Search</v>
      </c>
      <c r="M2185" t="str">
        <f t="shared" si="143"/>
        <v>insert into public.street_names_mappings(teryt_simc_code, teryt_ulic_code, teryt_street_name, osm_street_name) values ('0988520', '19207', 'Rydla', 'Rydla');</v>
      </c>
    </row>
    <row r="2186" spans="1:13" x14ac:dyDescent="0.3">
      <c r="A2186" t="s">
        <v>12731</v>
      </c>
      <c r="B2186" t="s">
        <v>13146</v>
      </c>
      <c r="C2186" t="s">
        <v>13682</v>
      </c>
      <c r="D2186" s="1" t="s">
        <v>16790</v>
      </c>
      <c r="E2186" t="s">
        <v>11110</v>
      </c>
      <c r="F2186" s="1" t="s">
        <v>16791</v>
      </c>
      <c r="G2186" t="s">
        <v>16792</v>
      </c>
      <c r="H2186" t="s">
        <v>16792</v>
      </c>
      <c r="I2186" s="2" t="str">
        <f t="shared" si="140"/>
        <v>OSM</v>
      </c>
      <c r="J2186" s="2" t="str">
        <f t="shared" si="141"/>
        <v>Google Maps</v>
      </c>
      <c r="K2186" s="2" t="str">
        <f t="shared" si="142"/>
        <v>Google Search</v>
      </c>
      <c r="M2186" t="str">
        <f t="shared" si="143"/>
        <v>insert into public.street_names_mappings(teryt_simc_code, teryt_ulic_code, teryt_street_name, osm_street_name) values ('0007060', '19218', 'Rydza', 'Rydza');</v>
      </c>
    </row>
    <row r="2187" spans="1:13" x14ac:dyDescent="0.3">
      <c r="A2187" t="s">
        <v>12740</v>
      </c>
      <c r="B2187" t="s">
        <v>15850</v>
      </c>
      <c r="C2187" t="s">
        <v>228</v>
      </c>
      <c r="D2187" s="1" t="s">
        <v>8629</v>
      </c>
      <c r="E2187" t="s">
        <v>228</v>
      </c>
      <c r="F2187" s="1" t="s">
        <v>16791</v>
      </c>
      <c r="G2187" t="s">
        <v>16792</v>
      </c>
      <c r="H2187" t="s">
        <v>16792</v>
      </c>
      <c r="I2187" s="2" t="str">
        <f t="shared" si="140"/>
        <v>OSM</v>
      </c>
      <c r="J2187" s="2" t="str">
        <f t="shared" si="141"/>
        <v>Google Maps</v>
      </c>
      <c r="K2187" s="2" t="str">
        <f t="shared" si="142"/>
        <v>Google Search</v>
      </c>
      <c r="M2187" t="str">
        <f t="shared" si="143"/>
        <v>insert into public.street_names_mappings(teryt_simc_code, teryt_ulic_code, teryt_street_name, osm_street_name) values ('0058821', '19218', 'Rydza', 'Rydza');</v>
      </c>
    </row>
    <row r="2188" spans="1:13" x14ac:dyDescent="0.3">
      <c r="A2188" t="s">
        <v>12731</v>
      </c>
      <c r="B2188" t="s">
        <v>13102</v>
      </c>
      <c r="C2188" t="s">
        <v>11652</v>
      </c>
      <c r="D2188" s="1" t="s">
        <v>13109</v>
      </c>
      <c r="E2188" t="s">
        <v>13110</v>
      </c>
      <c r="F2188" s="1" t="s">
        <v>16791</v>
      </c>
      <c r="G2188" t="s">
        <v>16792</v>
      </c>
      <c r="H2188" t="s">
        <v>16792</v>
      </c>
      <c r="I2188" s="2" t="str">
        <f t="shared" ref="I2188:I2251" si="144">HYPERLINK(_xlfn.ENCODEURL(CONCATENATE("https://www.openstreetmap.org/search?query=",H2188,",",E2188)), "OSM")</f>
        <v>OSM</v>
      </c>
      <c r="J2188" s="2" t="str">
        <f t="shared" si="141"/>
        <v>Google Maps</v>
      </c>
      <c r="K2188" s="2" t="str">
        <f t="shared" si="142"/>
        <v>Google Search</v>
      </c>
      <c r="M2188" t="str">
        <f t="shared" si="143"/>
        <v>insert into public.street_names_mappings(teryt_simc_code, teryt_ulic_code, teryt_street_name, osm_street_name) values ('0008119', '19218', 'Rydza', 'Rydza');</v>
      </c>
    </row>
    <row r="2189" spans="1:13" x14ac:dyDescent="0.3">
      <c r="A2189" t="s">
        <v>12731</v>
      </c>
      <c r="B2189" t="s">
        <v>13077</v>
      </c>
      <c r="C2189" t="s">
        <v>11348</v>
      </c>
      <c r="D2189" s="1" t="s">
        <v>12190</v>
      </c>
      <c r="E2189" t="s">
        <v>11348</v>
      </c>
      <c r="F2189" s="1" t="s">
        <v>16793</v>
      </c>
      <c r="G2189" t="s">
        <v>16794</v>
      </c>
      <c r="H2189" t="s">
        <v>16794</v>
      </c>
      <c r="I2189" s="2" t="str">
        <f t="shared" si="144"/>
        <v>OSM</v>
      </c>
      <c r="J2189" s="2" t="str">
        <f t="shared" si="141"/>
        <v>Google Maps</v>
      </c>
      <c r="K2189" s="2" t="str">
        <f t="shared" si="142"/>
        <v>Google Search</v>
      </c>
      <c r="M2189" t="str">
        <f t="shared" si="143"/>
        <v>insert into public.street_names_mappings(teryt_simc_code, teryt_ulic_code, teryt_street_name, osm_street_name) values ('0920539', '19220', 'Rydza-Śmigłego', 'Rydza-Śmigłego');</v>
      </c>
    </row>
    <row r="2190" spans="1:13" x14ac:dyDescent="0.3">
      <c r="A2190" t="s">
        <v>12731</v>
      </c>
      <c r="B2190" t="s">
        <v>13077</v>
      </c>
      <c r="C2190" t="s">
        <v>11481</v>
      </c>
      <c r="D2190" s="1" t="s">
        <v>12309</v>
      </c>
      <c r="E2190" t="s">
        <v>11481</v>
      </c>
      <c r="F2190" s="1" t="s">
        <v>16793</v>
      </c>
      <c r="G2190" t="s">
        <v>16794</v>
      </c>
      <c r="H2190" t="s">
        <v>16794</v>
      </c>
      <c r="I2190" s="2" t="str">
        <f t="shared" si="144"/>
        <v>OSM</v>
      </c>
      <c r="J2190" s="2" t="str">
        <f t="shared" si="141"/>
        <v>Google Maps</v>
      </c>
      <c r="K2190" s="2" t="str">
        <f t="shared" si="142"/>
        <v>Google Search</v>
      </c>
      <c r="M2190" t="str">
        <f t="shared" si="143"/>
        <v>insert into public.street_names_mappings(teryt_simc_code, teryt_ulic_code, teryt_street_name, osm_street_name) values ('0920901', '19220', 'Rydza-Śmigłego', 'Rydza-Śmigłego');</v>
      </c>
    </row>
    <row r="2191" spans="1:13" x14ac:dyDescent="0.3">
      <c r="A2191" t="s">
        <v>12745</v>
      </c>
      <c r="B2191" t="s">
        <v>15067</v>
      </c>
      <c r="C2191" t="s">
        <v>548</v>
      </c>
      <c r="D2191" s="1" t="s">
        <v>1463</v>
      </c>
      <c r="E2191" t="s">
        <v>548</v>
      </c>
      <c r="F2191" s="1" t="s">
        <v>16793</v>
      </c>
      <c r="G2191" t="s">
        <v>16794</v>
      </c>
      <c r="H2191" t="s">
        <v>16794</v>
      </c>
      <c r="I2191" s="2" t="str">
        <f t="shared" si="144"/>
        <v>OSM</v>
      </c>
      <c r="J2191" s="2" t="str">
        <f t="shared" si="141"/>
        <v>Google Maps</v>
      </c>
      <c r="K2191" s="2" t="str">
        <f t="shared" si="142"/>
        <v>Google Search</v>
      </c>
      <c r="M2191" t="str">
        <f t="shared" si="143"/>
        <v>insert into public.street_names_mappings(teryt_simc_code, teryt_ulic_code, teryt_street_name, osm_street_name) values ('0988313', '19220', 'Rydza-Śmigłego', 'Rydza-Śmigłego');</v>
      </c>
    </row>
    <row r="2192" spans="1:13" x14ac:dyDescent="0.3">
      <c r="A2192" t="s">
        <v>12740</v>
      </c>
      <c r="B2192" t="s">
        <v>15375</v>
      </c>
      <c r="C2192" t="s">
        <v>11209</v>
      </c>
      <c r="D2192" s="1" t="s">
        <v>12046</v>
      </c>
      <c r="E2192" t="s">
        <v>11209</v>
      </c>
      <c r="F2192" s="1" t="s">
        <v>16795</v>
      </c>
      <c r="G2192" t="s">
        <v>16796</v>
      </c>
      <c r="H2192" t="s">
        <v>16796</v>
      </c>
      <c r="I2192" s="2" t="str">
        <f t="shared" si="144"/>
        <v>OSM</v>
      </c>
      <c r="J2192" s="2" t="str">
        <f t="shared" si="141"/>
        <v>Google Maps</v>
      </c>
      <c r="K2192" s="2" t="str">
        <f t="shared" si="142"/>
        <v>Google Search</v>
      </c>
      <c r="M2192" t="str">
        <f t="shared" si="143"/>
        <v>insert into public.street_names_mappings(teryt_simc_code, teryt_ulic_code, teryt_street_name, osm_street_name) values ('0939409', '19243', 'Rymera', 'Rymera');</v>
      </c>
    </row>
    <row r="2193" spans="1:13" x14ac:dyDescent="0.3">
      <c r="A2193" t="s">
        <v>12740</v>
      </c>
      <c r="B2193" t="s">
        <v>15552</v>
      </c>
      <c r="C2193" t="s">
        <v>6596</v>
      </c>
      <c r="D2193" s="1" t="s">
        <v>6597</v>
      </c>
      <c r="E2193" t="s">
        <v>6596</v>
      </c>
      <c r="F2193" s="1" t="s">
        <v>16795</v>
      </c>
      <c r="G2193" t="s">
        <v>16796</v>
      </c>
      <c r="H2193" t="s">
        <v>16796</v>
      </c>
      <c r="I2193" s="2" t="str">
        <f t="shared" si="144"/>
        <v>OSM</v>
      </c>
      <c r="J2193" s="2" t="str">
        <f t="shared" si="141"/>
        <v>Google Maps</v>
      </c>
      <c r="K2193" s="2" t="str">
        <f t="shared" si="142"/>
        <v>Google Search</v>
      </c>
      <c r="M2193" t="str">
        <f t="shared" si="143"/>
        <v>insert into public.street_names_mappings(teryt_simc_code, teryt_ulic_code, teryt_street_name, osm_street_name) values ('0931589', '19243', 'Rymera', 'Rymera');</v>
      </c>
    </row>
    <row r="2194" spans="1:13" x14ac:dyDescent="0.3">
      <c r="A2194" t="s">
        <v>12740</v>
      </c>
      <c r="B2194" t="s">
        <v>16229</v>
      </c>
      <c r="C2194" t="s">
        <v>6329</v>
      </c>
      <c r="D2194" s="1" t="s">
        <v>6330</v>
      </c>
      <c r="E2194" t="s">
        <v>6329</v>
      </c>
      <c r="F2194" s="1" t="s">
        <v>16795</v>
      </c>
      <c r="G2194" t="s">
        <v>16796</v>
      </c>
      <c r="H2194" t="s">
        <v>16796</v>
      </c>
      <c r="I2194" s="2" t="str">
        <f t="shared" si="144"/>
        <v>OSM</v>
      </c>
      <c r="J2194" s="2" t="str">
        <f t="shared" si="141"/>
        <v>Google Maps</v>
      </c>
      <c r="K2194" s="2" t="str">
        <f t="shared" si="142"/>
        <v>Google Search</v>
      </c>
      <c r="M2194" t="str">
        <f t="shared" si="143"/>
        <v>insert into public.street_names_mappings(teryt_simc_code, teryt_ulic_code, teryt_street_name, osm_street_name) values ('0942104', '19243', 'Rymera', 'Rymera');</v>
      </c>
    </row>
    <row r="2195" spans="1:13" x14ac:dyDescent="0.3">
      <c r="A2195" t="s">
        <v>12740</v>
      </c>
      <c r="B2195" t="s">
        <v>15627</v>
      </c>
      <c r="C2195" t="s">
        <v>11416</v>
      </c>
      <c r="D2195" s="1" t="s">
        <v>16797</v>
      </c>
      <c r="E2195" t="s">
        <v>16798</v>
      </c>
      <c r="F2195" s="1" t="s">
        <v>16795</v>
      </c>
      <c r="G2195" t="s">
        <v>16796</v>
      </c>
      <c r="H2195" t="s">
        <v>16796</v>
      </c>
      <c r="I2195" s="2" t="str">
        <f t="shared" si="144"/>
        <v>OSM</v>
      </c>
      <c r="J2195" s="2" t="str">
        <f t="shared" si="141"/>
        <v>Google Maps</v>
      </c>
      <c r="K2195" s="2" t="str">
        <f t="shared" si="142"/>
        <v>Google Search</v>
      </c>
      <c r="M2195" t="str">
        <f t="shared" si="143"/>
        <v>insert into public.street_names_mappings(teryt_simc_code, teryt_ulic_code, teryt_street_name, osm_street_name) values ('0215634', '19243', 'Rymera', 'Rymera');</v>
      </c>
    </row>
    <row r="2196" spans="1:13" x14ac:dyDescent="0.3">
      <c r="A2196" t="s">
        <v>12735</v>
      </c>
      <c r="B2196" t="s">
        <v>15528</v>
      </c>
      <c r="C2196" t="s">
        <v>775</v>
      </c>
      <c r="D2196" s="1" t="s">
        <v>1625</v>
      </c>
      <c r="E2196" t="s">
        <v>775</v>
      </c>
      <c r="F2196" s="1" t="s">
        <v>16799</v>
      </c>
      <c r="G2196" t="s">
        <v>16800</v>
      </c>
      <c r="H2196" t="s">
        <v>16800</v>
      </c>
      <c r="I2196" s="2" t="str">
        <f t="shared" si="144"/>
        <v>OSM</v>
      </c>
      <c r="J2196" s="2" t="str">
        <f t="shared" si="141"/>
        <v>Google Maps</v>
      </c>
      <c r="K2196" s="2" t="str">
        <f t="shared" si="142"/>
        <v>Google Search</v>
      </c>
      <c r="M2196" t="str">
        <f t="shared" si="143"/>
        <v>insert into public.street_names_mappings(teryt_simc_code, teryt_ulic_code, teryt_street_name, osm_street_name) values ('0954700', '19246', 'Rymwida', 'Rymwida');</v>
      </c>
    </row>
    <row r="2197" spans="1:13" x14ac:dyDescent="0.3">
      <c r="A2197" t="s">
        <v>12806</v>
      </c>
      <c r="B2197" t="s">
        <v>16801</v>
      </c>
      <c r="C2197" t="s">
        <v>766</v>
      </c>
      <c r="D2197" s="1" t="s">
        <v>1620</v>
      </c>
      <c r="E2197" t="s">
        <v>766</v>
      </c>
      <c r="F2197" s="1" t="s">
        <v>16802</v>
      </c>
      <c r="G2197" t="s">
        <v>16803</v>
      </c>
      <c r="H2197" t="s">
        <v>16803</v>
      </c>
      <c r="I2197" s="2" t="str">
        <f t="shared" si="144"/>
        <v>OSM</v>
      </c>
      <c r="J2197" s="2" t="str">
        <f t="shared" si="141"/>
        <v>Google Maps</v>
      </c>
      <c r="K2197" s="2" t="str">
        <f t="shared" si="142"/>
        <v>Google Search</v>
      </c>
      <c r="M2197" t="str">
        <f t="shared" si="143"/>
        <v>insert into public.street_names_mappings(teryt_simc_code, teryt_ulic_code, teryt_street_name, osm_street_name) values ('0981417', '19256', 'rynek Duży', 'rynek Duży');</v>
      </c>
    </row>
    <row r="2198" spans="1:13" x14ac:dyDescent="0.3">
      <c r="A2198" t="s">
        <v>12740</v>
      </c>
      <c r="B2198" t="s">
        <v>15515</v>
      </c>
      <c r="C2198" t="s">
        <v>75</v>
      </c>
      <c r="D2198" s="1" t="s">
        <v>1102</v>
      </c>
      <c r="E2198" t="s">
        <v>75</v>
      </c>
      <c r="F2198" s="1" t="s">
        <v>16804</v>
      </c>
      <c r="G2198" t="s">
        <v>16402</v>
      </c>
      <c r="H2198" t="s">
        <v>16402</v>
      </c>
      <c r="I2198" s="2" t="str">
        <f t="shared" si="144"/>
        <v>OSM</v>
      </c>
      <c r="J2198" s="2" t="str">
        <f t="shared" si="141"/>
        <v>Google Maps</v>
      </c>
      <c r="K2198" s="2" t="str">
        <f t="shared" si="142"/>
        <v>Google Search</v>
      </c>
      <c r="M2198" t="str">
        <f t="shared" si="143"/>
        <v>insert into public.street_names_mappings(teryt_simc_code, teryt_ulic_code, teryt_street_name, osm_street_name) values ('0940335', '19269', 'rynek Mały', 'rynek Mały');</v>
      </c>
    </row>
    <row r="2199" spans="1:13" x14ac:dyDescent="0.3">
      <c r="A2199" t="s">
        <v>12806</v>
      </c>
      <c r="B2199" t="s">
        <v>16801</v>
      </c>
      <c r="C2199" t="s">
        <v>766</v>
      </c>
      <c r="D2199" s="1" t="s">
        <v>1620</v>
      </c>
      <c r="E2199" t="s">
        <v>766</v>
      </c>
      <c r="F2199" s="1" t="s">
        <v>16804</v>
      </c>
      <c r="G2199" t="s">
        <v>16402</v>
      </c>
      <c r="H2199" t="s">
        <v>16402</v>
      </c>
      <c r="I2199" s="2" t="str">
        <f t="shared" si="144"/>
        <v>OSM</v>
      </c>
      <c r="J2199" s="2" t="str">
        <f t="shared" si="141"/>
        <v>Google Maps</v>
      </c>
      <c r="K2199" s="2" t="str">
        <f t="shared" si="142"/>
        <v>Google Search</v>
      </c>
      <c r="M2199" t="str">
        <f t="shared" si="143"/>
        <v>insert into public.street_names_mappings(teryt_simc_code, teryt_ulic_code, teryt_street_name, osm_street_name) values ('0981417', '19269', 'rynek Mały', 'rynek Mały');</v>
      </c>
    </row>
    <row r="2200" spans="1:13" x14ac:dyDescent="0.3">
      <c r="A2200" t="s">
        <v>12727</v>
      </c>
      <c r="B2200" t="s">
        <v>15969</v>
      </c>
      <c r="C2200" t="s">
        <v>16805</v>
      </c>
      <c r="D2200" s="1" t="s">
        <v>16806</v>
      </c>
      <c r="E2200" t="s">
        <v>16805</v>
      </c>
      <c r="F2200" s="1" t="s">
        <v>16807</v>
      </c>
      <c r="G2200" t="s">
        <v>16808</v>
      </c>
      <c r="H2200" t="s">
        <v>16808</v>
      </c>
      <c r="I2200" s="2" t="str">
        <f t="shared" si="144"/>
        <v>OSM</v>
      </c>
      <c r="J2200" s="2" t="str">
        <f t="shared" si="141"/>
        <v>Google Maps</v>
      </c>
      <c r="K2200" s="2" t="str">
        <f t="shared" si="142"/>
        <v>Google Search</v>
      </c>
      <c r="M2200" t="str">
        <f t="shared" si="143"/>
        <v>insert into public.street_names_mappings(teryt_simc_code, teryt_ulic_code, teryt_street_name, osm_street_name) values ('0406200', '19271', 'Rynek Mickiewicza', 'Rynek Mickiewicza');</v>
      </c>
    </row>
    <row r="2201" spans="1:13" x14ac:dyDescent="0.3">
      <c r="A2201" t="s">
        <v>12794</v>
      </c>
      <c r="B2201" t="s">
        <v>15164</v>
      </c>
      <c r="C2201" t="s">
        <v>279</v>
      </c>
      <c r="D2201" s="1" t="s">
        <v>1260</v>
      </c>
      <c r="E2201" t="s">
        <v>279</v>
      </c>
      <c r="F2201" s="1" t="s">
        <v>16809</v>
      </c>
      <c r="G2201" t="s">
        <v>16810</v>
      </c>
      <c r="H2201" t="s">
        <v>16810</v>
      </c>
      <c r="I2201" s="2" t="str">
        <f t="shared" si="144"/>
        <v>OSM</v>
      </c>
      <c r="J2201" s="2" t="str">
        <f t="shared" si="141"/>
        <v>Google Maps</v>
      </c>
      <c r="K2201" s="2" t="str">
        <f t="shared" si="142"/>
        <v>Google Search</v>
      </c>
      <c r="M2201" t="str">
        <f t="shared" si="143"/>
        <v>insert into public.street_names_mappings(teryt_simc_code, teryt_ulic_code, teryt_street_name, osm_street_name) values ('0964749', '19349', 'Rzepnikowskiego', 'Rzepnikowskiego');</v>
      </c>
    </row>
    <row r="2202" spans="1:13" x14ac:dyDescent="0.3">
      <c r="A2202" t="s">
        <v>12806</v>
      </c>
      <c r="B2202" t="s">
        <v>15653</v>
      </c>
      <c r="C2202" t="s">
        <v>2037</v>
      </c>
      <c r="D2202" s="1" t="s">
        <v>3922</v>
      </c>
      <c r="E2202" t="s">
        <v>2037</v>
      </c>
      <c r="F2202" s="1" t="s">
        <v>16811</v>
      </c>
      <c r="G2202" t="s">
        <v>16812</v>
      </c>
      <c r="H2202" t="s">
        <v>16812</v>
      </c>
      <c r="I2202" s="2" t="str">
        <f t="shared" si="144"/>
        <v>OSM</v>
      </c>
      <c r="J2202" s="2" t="str">
        <f t="shared" si="141"/>
        <v>Google Maps</v>
      </c>
      <c r="K2202" s="2" t="str">
        <f t="shared" si="142"/>
        <v>Google Search</v>
      </c>
      <c r="M2202" t="str">
        <f t="shared" si="143"/>
        <v>insert into public.street_names_mappings(teryt_simc_code, teryt_ulic_code, teryt_street_name, osm_street_name) values ('0946651', '19357', 'Rzewuskiego', 'Rzewuskiego');</v>
      </c>
    </row>
    <row r="2203" spans="1:13" x14ac:dyDescent="0.3">
      <c r="A2203" t="s">
        <v>12731</v>
      </c>
      <c r="B2203" t="s">
        <v>13077</v>
      </c>
      <c r="C2203" t="s">
        <v>11338</v>
      </c>
      <c r="D2203" s="1" t="s">
        <v>12181</v>
      </c>
      <c r="E2203" t="s">
        <v>11339</v>
      </c>
      <c r="F2203" s="1" t="s">
        <v>16813</v>
      </c>
      <c r="G2203" t="s">
        <v>16814</v>
      </c>
      <c r="H2203" t="s">
        <v>16814</v>
      </c>
      <c r="I2203" s="2" t="str">
        <f t="shared" si="144"/>
        <v>OSM</v>
      </c>
      <c r="J2203" s="2" t="str">
        <f t="shared" si="141"/>
        <v>Google Maps</v>
      </c>
      <c r="K2203" s="2" t="str">
        <f t="shared" si="142"/>
        <v>Google Search</v>
      </c>
      <c r="M2203" t="str">
        <f t="shared" si="143"/>
        <v>insert into public.street_names_mappings(teryt_simc_code, teryt_ulic_code, teryt_street_name, osm_street_name) values ('0511551', '19409', 'Sadowskiego', 'Sadowskiego');</v>
      </c>
    </row>
    <row r="2204" spans="1:13" x14ac:dyDescent="0.3">
      <c r="A2204" t="s">
        <v>12723</v>
      </c>
      <c r="B2204" t="s">
        <v>16246</v>
      </c>
      <c r="C2204" t="s">
        <v>458</v>
      </c>
      <c r="D2204" s="1" t="s">
        <v>16247</v>
      </c>
      <c r="E2204" t="s">
        <v>458</v>
      </c>
      <c r="F2204" s="1" t="s">
        <v>16815</v>
      </c>
      <c r="G2204" t="s">
        <v>16816</v>
      </c>
      <c r="H2204" t="s">
        <v>16816</v>
      </c>
      <c r="I2204" s="2" t="str">
        <f t="shared" si="144"/>
        <v>OSM</v>
      </c>
      <c r="J2204" s="2" t="str">
        <f t="shared" si="141"/>
        <v>Google Maps</v>
      </c>
      <c r="K2204" s="2" t="str">
        <f t="shared" si="142"/>
        <v>Google Search</v>
      </c>
      <c r="M2204" t="str">
        <f t="shared" si="143"/>
        <v>insert into public.street_names_mappings(teryt_simc_code, teryt_ulic_code, teryt_street_name, osm_street_name) values ('0981570', '19496', 'park Sanguszków', 'park Sanguszków');</v>
      </c>
    </row>
    <row r="2205" spans="1:13" x14ac:dyDescent="0.3">
      <c r="A2205" t="s">
        <v>12737</v>
      </c>
      <c r="B2205" t="s">
        <v>15512</v>
      </c>
      <c r="C2205" t="s">
        <v>11324</v>
      </c>
      <c r="D2205" s="1" t="s">
        <v>12169</v>
      </c>
      <c r="E2205" t="s">
        <v>11324</v>
      </c>
      <c r="F2205" s="1" t="s">
        <v>16817</v>
      </c>
      <c r="G2205" t="s">
        <v>16818</v>
      </c>
      <c r="H2205" t="s">
        <v>16818</v>
      </c>
      <c r="I2205" s="2" t="str">
        <f t="shared" si="144"/>
        <v>OSM</v>
      </c>
      <c r="J2205" s="2" t="str">
        <f t="shared" ref="J2205:J2268" si="145">HYPERLINK(CONCATENATE("https://www.google.de/maps/search/",H2205,", ",E2205), "Google Maps")</f>
        <v>Google Maps</v>
      </c>
      <c r="K2205" s="2" t="str">
        <f t="shared" ref="K2205:K2268" si="146">HYPERLINK(CONCATENATE("https://www.google.de/search?q=", H2205, ", ",E2205), "Google Search")</f>
        <v>Google Search</v>
      </c>
      <c r="M2205" t="str">
        <f t="shared" ref="M2205:M2268" si="147">CONCATENATE("insert into public.street_names_mappings(teryt_simc_code, teryt_ulic_code, teryt_street_name, osm_street_name) values ('",D2205, "', '",F2205,"', '",G2205,"', '",H2205,"');")</f>
        <v>insert into public.street_names_mappings(teryt_simc_code, teryt_ulic_code, teryt_street_name, osm_street_name) values ('0972424', '19559', 'Sawickiego', 'Sawickiego');</v>
      </c>
    </row>
    <row r="2206" spans="1:13" x14ac:dyDescent="0.3">
      <c r="A2206" t="s">
        <v>12743</v>
      </c>
      <c r="B2206" t="s">
        <v>15048</v>
      </c>
      <c r="C2206" t="s">
        <v>11327</v>
      </c>
      <c r="D2206" s="1" t="s">
        <v>12172</v>
      </c>
      <c r="E2206" t="s">
        <v>11327</v>
      </c>
      <c r="F2206" s="1" t="s">
        <v>16819</v>
      </c>
      <c r="G2206" t="s">
        <v>16820</v>
      </c>
      <c r="H2206" t="s">
        <v>16820</v>
      </c>
      <c r="I2206" s="2" t="str">
        <f t="shared" si="144"/>
        <v>OSM</v>
      </c>
      <c r="J2206" s="2" t="str">
        <f t="shared" si="145"/>
        <v>Google Maps</v>
      </c>
      <c r="K2206" s="2" t="str">
        <f t="shared" si="146"/>
        <v>Google Search</v>
      </c>
      <c r="M2206" t="str">
        <f t="shared" si="147"/>
        <v>insert into public.street_names_mappings(teryt_simc_code, teryt_ulic_code, teryt_street_name, osm_street_name) values ('0949968', '19562', 'Sawickiej', 'Sawickiej');</v>
      </c>
    </row>
    <row r="2207" spans="1:13" x14ac:dyDescent="0.3">
      <c r="A2207" t="s">
        <v>12740</v>
      </c>
      <c r="B2207" t="s">
        <v>15624</v>
      </c>
      <c r="C2207" t="s">
        <v>11534</v>
      </c>
      <c r="D2207" s="1" t="s">
        <v>12360</v>
      </c>
      <c r="E2207" t="s">
        <v>11534</v>
      </c>
      <c r="F2207" s="1" t="s">
        <v>16819</v>
      </c>
      <c r="G2207" t="s">
        <v>16820</v>
      </c>
      <c r="H2207" t="s">
        <v>16820</v>
      </c>
      <c r="I2207" s="2" t="str">
        <f t="shared" si="144"/>
        <v>OSM</v>
      </c>
      <c r="J2207" s="2" t="str">
        <f t="shared" si="145"/>
        <v>Google Maps</v>
      </c>
      <c r="K2207" s="2" t="str">
        <f t="shared" si="146"/>
        <v>Google Search</v>
      </c>
      <c r="M2207" t="str">
        <f t="shared" si="147"/>
        <v>insert into public.street_names_mappings(teryt_simc_code, teryt_ulic_code, teryt_street_name, osm_street_name) values ('0941748', '19562', 'Sawickiej', 'Sawickiej');</v>
      </c>
    </row>
    <row r="2208" spans="1:13" x14ac:dyDescent="0.3">
      <c r="A2208" t="s">
        <v>12740</v>
      </c>
      <c r="B2208" t="s">
        <v>15556</v>
      </c>
      <c r="C2208" t="s">
        <v>987</v>
      </c>
      <c r="D2208" s="1" t="s">
        <v>1783</v>
      </c>
      <c r="E2208" t="s">
        <v>987</v>
      </c>
      <c r="F2208" s="1" t="s">
        <v>16819</v>
      </c>
      <c r="G2208" t="s">
        <v>16820</v>
      </c>
      <c r="H2208" t="s">
        <v>16820</v>
      </c>
      <c r="I2208" s="2" t="str">
        <f t="shared" si="144"/>
        <v>OSM</v>
      </c>
      <c r="J2208" s="2" t="str">
        <f t="shared" si="145"/>
        <v>Google Maps</v>
      </c>
      <c r="K2208" s="2" t="str">
        <f t="shared" si="146"/>
        <v>Google Search</v>
      </c>
      <c r="M2208" t="str">
        <f t="shared" si="147"/>
        <v>insert into public.street_names_mappings(teryt_simc_code, teryt_ulic_code, teryt_street_name, osm_street_name) values ('0941984', '19562', 'Sawickiej', 'Sawickiej');</v>
      </c>
    </row>
    <row r="2209" spans="1:13" x14ac:dyDescent="0.3">
      <c r="A2209" t="s">
        <v>12740</v>
      </c>
      <c r="B2209" t="s">
        <v>15552</v>
      </c>
      <c r="C2209" t="s">
        <v>227</v>
      </c>
      <c r="D2209" s="1" t="s">
        <v>1226</v>
      </c>
      <c r="E2209" t="s">
        <v>227</v>
      </c>
      <c r="F2209" s="1" t="s">
        <v>16821</v>
      </c>
      <c r="G2209" t="s">
        <v>16822</v>
      </c>
      <c r="H2209" t="s">
        <v>16822</v>
      </c>
      <c r="I2209" s="2" t="str">
        <f t="shared" si="144"/>
        <v>OSM</v>
      </c>
      <c r="J2209" s="2" t="str">
        <f t="shared" si="145"/>
        <v>Google Maps</v>
      </c>
      <c r="K2209" s="2" t="str">
        <f t="shared" si="146"/>
        <v>Google Search</v>
      </c>
      <c r="M2209" t="str">
        <f t="shared" si="147"/>
        <v>insert into public.street_names_mappings(teryt_simc_code, teryt_ulic_code, teryt_street_name, osm_street_name) values ('0943813', '19568', 'Sawina', 'Sawina');</v>
      </c>
    </row>
    <row r="2210" spans="1:13" x14ac:dyDescent="0.3">
      <c r="A2210" t="s">
        <v>12735</v>
      </c>
      <c r="B2210" t="s">
        <v>16290</v>
      </c>
      <c r="C2210" t="s">
        <v>237</v>
      </c>
      <c r="D2210" s="1" t="s">
        <v>3968</v>
      </c>
      <c r="E2210" t="s">
        <v>237</v>
      </c>
      <c r="F2210" s="1" t="s">
        <v>16823</v>
      </c>
      <c r="G2210" t="s">
        <v>16824</v>
      </c>
      <c r="H2210" t="s">
        <v>16824</v>
      </c>
      <c r="I2210" s="2" t="str">
        <f t="shared" si="144"/>
        <v>OSM</v>
      </c>
      <c r="J2210" s="2" t="str">
        <f t="shared" si="145"/>
        <v>Google Maps</v>
      </c>
      <c r="K2210" s="2" t="str">
        <f t="shared" si="146"/>
        <v>Google Search</v>
      </c>
      <c r="M2210" t="str">
        <f t="shared" si="147"/>
        <v>insert into public.street_names_mappings(teryt_simc_code, teryt_ulic_code, teryt_street_name, osm_street_name) values ('0930294', '19570', 'Sawki', 'Sawki');</v>
      </c>
    </row>
    <row r="2211" spans="1:13" x14ac:dyDescent="0.3">
      <c r="A2211" t="s">
        <v>12794</v>
      </c>
      <c r="B2211" t="s">
        <v>15399</v>
      </c>
      <c r="C2211" t="s">
        <v>11538</v>
      </c>
      <c r="D2211" s="1" t="s">
        <v>12362</v>
      </c>
      <c r="E2211" t="s">
        <v>11538</v>
      </c>
      <c r="F2211" s="1" t="s">
        <v>16825</v>
      </c>
      <c r="G2211" t="s">
        <v>16826</v>
      </c>
      <c r="H2211" t="s">
        <v>16826</v>
      </c>
      <c r="I2211" s="2" t="str">
        <f t="shared" si="144"/>
        <v>OSM</v>
      </c>
      <c r="J2211" s="2" t="str">
        <f t="shared" si="145"/>
        <v>Google Maps</v>
      </c>
      <c r="K2211" s="2" t="str">
        <f t="shared" si="146"/>
        <v>Google Search</v>
      </c>
      <c r="M2211" t="str">
        <f t="shared" si="147"/>
        <v>insert into public.street_names_mappings(teryt_simc_code, teryt_ulic_code, teryt_street_name, osm_street_name) values ('0977798', '19663', 'Sembrzyckiego', 'Sembrzyckiego');</v>
      </c>
    </row>
    <row r="2212" spans="1:13" x14ac:dyDescent="0.3">
      <c r="A2212" t="s">
        <v>12740</v>
      </c>
      <c r="B2212" t="s">
        <v>15850</v>
      </c>
      <c r="C2212" t="s">
        <v>7792</v>
      </c>
      <c r="D2212" s="1" t="s">
        <v>7793</v>
      </c>
      <c r="E2212" t="s">
        <v>7792</v>
      </c>
      <c r="F2212" s="1" t="s">
        <v>16827</v>
      </c>
      <c r="G2212" t="s">
        <v>16828</v>
      </c>
      <c r="H2212" t="s">
        <v>16828</v>
      </c>
      <c r="I2212" s="2" t="str">
        <f t="shared" si="144"/>
        <v>OSM</v>
      </c>
      <c r="J2212" s="2" t="str">
        <f t="shared" si="145"/>
        <v>Google Maps</v>
      </c>
      <c r="K2212" s="2" t="str">
        <f t="shared" si="146"/>
        <v>Google Search</v>
      </c>
      <c r="M2212" t="str">
        <f t="shared" si="147"/>
        <v>insert into public.street_names_mappings(teryt_simc_code, teryt_ulic_code, teryt_street_name, osm_street_name) values ('0927642', '19673', 'Sempołowskiej', 'Sempołowskiej');</v>
      </c>
    </row>
    <row r="2213" spans="1:13" x14ac:dyDescent="0.3">
      <c r="A2213" t="s">
        <v>12729</v>
      </c>
      <c r="B2213" t="s">
        <v>15506</v>
      </c>
      <c r="C2213" t="s">
        <v>235</v>
      </c>
      <c r="D2213" s="1" t="s">
        <v>1231</v>
      </c>
      <c r="E2213" t="s">
        <v>235</v>
      </c>
      <c r="F2213" s="1" t="s">
        <v>16829</v>
      </c>
      <c r="G2213" t="s">
        <v>16830</v>
      </c>
      <c r="H2213" t="s">
        <v>16830</v>
      </c>
      <c r="I2213" s="2" t="str">
        <f t="shared" si="144"/>
        <v>OSM</v>
      </c>
      <c r="J2213" s="2" t="str">
        <f t="shared" si="145"/>
        <v>Google Maps</v>
      </c>
      <c r="K2213" s="2" t="str">
        <f t="shared" si="146"/>
        <v>Google Search</v>
      </c>
      <c r="M2213" t="str">
        <f t="shared" si="147"/>
        <v>insert into public.street_names_mappings(teryt_simc_code, teryt_ulic_code, teryt_street_name, osm_street_name) values ('0969400', '19679', 'Seneki', 'Seneki');</v>
      </c>
    </row>
    <row r="2214" spans="1:13" x14ac:dyDescent="0.3">
      <c r="A2214" t="s">
        <v>12725</v>
      </c>
      <c r="B2214" t="s">
        <v>15886</v>
      </c>
      <c r="C2214" t="s">
        <v>2468</v>
      </c>
      <c r="D2214" s="1" t="s">
        <v>4192</v>
      </c>
      <c r="E2214" t="s">
        <v>2468</v>
      </c>
      <c r="F2214" s="1" t="s">
        <v>16831</v>
      </c>
      <c r="G2214" t="s">
        <v>16832</v>
      </c>
      <c r="H2214" t="s">
        <v>16832</v>
      </c>
      <c r="I2214" s="2" t="str">
        <f t="shared" si="144"/>
        <v>OSM</v>
      </c>
      <c r="J2214" s="2" t="str">
        <f t="shared" si="145"/>
        <v>Google Maps</v>
      </c>
      <c r="K2214" s="2" t="str">
        <f t="shared" si="146"/>
        <v>Google Search</v>
      </c>
      <c r="M2214" t="str">
        <f t="shared" si="147"/>
        <v>insert into public.street_names_mappings(teryt_simc_code, teryt_ulic_code, teryt_street_name, osm_street_name) values ('0935015', '19770', 'Siedleckiego', 'Siedleckiego');</v>
      </c>
    </row>
    <row r="2215" spans="1:13" x14ac:dyDescent="0.3">
      <c r="A2215" t="s">
        <v>12745</v>
      </c>
      <c r="B2215" t="s">
        <v>15233</v>
      </c>
      <c r="C2215" t="s">
        <v>284</v>
      </c>
      <c r="D2215" s="1" t="s">
        <v>1265</v>
      </c>
      <c r="E2215" t="s">
        <v>284</v>
      </c>
      <c r="F2215" s="1" t="s">
        <v>16833</v>
      </c>
      <c r="G2215" t="s">
        <v>16834</v>
      </c>
      <c r="H2215" t="s">
        <v>16834</v>
      </c>
      <c r="I2215" s="2" t="str">
        <f t="shared" si="144"/>
        <v>OSM</v>
      </c>
      <c r="J2215" s="2" t="str">
        <f t="shared" si="145"/>
        <v>Google Maps</v>
      </c>
      <c r="K2215" s="2" t="str">
        <f t="shared" si="146"/>
        <v>Google Search</v>
      </c>
      <c r="M2215" t="str">
        <f t="shared" si="147"/>
        <v>insert into public.street_names_mappings(teryt_simc_code, teryt_ulic_code, teryt_street_name, osm_street_name) values ('0988520', '19815', 'Siemiradzkiego', 'Siemiradzkiego');</v>
      </c>
    </row>
    <row r="2216" spans="1:13" x14ac:dyDescent="0.3">
      <c r="A2216" t="s">
        <v>12759</v>
      </c>
      <c r="B2216" t="s">
        <v>15045</v>
      </c>
      <c r="C2216" t="s">
        <v>1939</v>
      </c>
      <c r="D2216" s="1" t="s">
        <v>8137</v>
      </c>
      <c r="E2216" t="s">
        <v>8138</v>
      </c>
      <c r="F2216" s="1" t="s">
        <v>16833</v>
      </c>
      <c r="G2216" t="s">
        <v>16834</v>
      </c>
      <c r="H2216" t="s">
        <v>16834</v>
      </c>
      <c r="I2216" s="2" t="str">
        <f t="shared" si="144"/>
        <v>OSM</v>
      </c>
      <c r="J2216" s="2" t="str">
        <f t="shared" si="145"/>
        <v>Google Maps</v>
      </c>
      <c r="K2216" s="2" t="str">
        <f t="shared" si="146"/>
        <v>Google Search</v>
      </c>
      <c r="M2216" t="str">
        <f t="shared" si="147"/>
        <v>insert into public.street_names_mappings(teryt_simc_code, teryt_ulic_code, teryt_street_name, osm_street_name) values ('0549571', '19815', 'Siemiradzkiego', 'Siemiradzkiego');</v>
      </c>
    </row>
    <row r="2217" spans="1:13" x14ac:dyDescent="0.3">
      <c r="A2217" t="s">
        <v>12764</v>
      </c>
      <c r="B2217" t="s">
        <v>15900</v>
      </c>
      <c r="C2217" t="s">
        <v>373</v>
      </c>
      <c r="D2217" s="1" t="s">
        <v>1333</v>
      </c>
      <c r="E2217" t="s">
        <v>373</v>
      </c>
      <c r="F2217" s="1" t="s">
        <v>16835</v>
      </c>
      <c r="G2217" t="s">
        <v>16836</v>
      </c>
      <c r="H2217" t="s">
        <v>16836</v>
      </c>
      <c r="I2217" s="2" t="str">
        <f t="shared" si="144"/>
        <v>OSM</v>
      </c>
      <c r="J2217" s="2" t="str">
        <f t="shared" si="145"/>
        <v>Google Maps</v>
      </c>
      <c r="K2217" s="2" t="str">
        <f t="shared" si="146"/>
        <v>Google Search</v>
      </c>
      <c r="M2217" t="str">
        <f t="shared" si="147"/>
        <v>insert into public.street_names_mappings(teryt_simc_code, teryt_ulic_code, teryt_street_name, osm_street_name) values ('0928989', '19827', 'aleja Sienkiewicza', 'aleja Sienkiewicza');</v>
      </c>
    </row>
    <row r="2218" spans="1:13" x14ac:dyDescent="0.3">
      <c r="A2218" t="s">
        <v>12764</v>
      </c>
      <c r="B2218" t="s">
        <v>15144</v>
      </c>
      <c r="C2218" t="s">
        <v>5361</v>
      </c>
      <c r="D2218" s="1" t="s">
        <v>5362</v>
      </c>
      <c r="E2218" t="s">
        <v>5361</v>
      </c>
      <c r="F2218" s="1" t="s">
        <v>16837</v>
      </c>
      <c r="G2218" t="s">
        <v>16838</v>
      </c>
      <c r="H2218" t="s">
        <v>16838</v>
      </c>
      <c r="I2218" s="2" t="str">
        <f t="shared" si="144"/>
        <v>OSM</v>
      </c>
      <c r="J2218" s="2" t="str">
        <f t="shared" si="145"/>
        <v>Google Maps</v>
      </c>
      <c r="K2218" s="2" t="str">
        <f t="shared" si="146"/>
        <v>Google Search</v>
      </c>
      <c r="M2218" t="str">
        <f t="shared" si="147"/>
        <v>insert into public.street_names_mappings(teryt_simc_code, teryt_ulic_code, teryt_street_name, osm_street_name) values ('0986136', '19829', 'plac Sienkiewicza', 'plac Sienkiewicza');</v>
      </c>
    </row>
    <row r="2219" spans="1:13" x14ac:dyDescent="0.3">
      <c r="A2219" t="s">
        <v>12731</v>
      </c>
      <c r="B2219" t="s">
        <v>13063</v>
      </c>
      <c r="C2219" t="s">
        <v>11121</v>
      </c>
      <c r="D2219" s="1" t="s">
        <v>11962</v>
      </c>
      <c r="E2219" t="s">
        <v>11121</v>
      </c>
      <c r="F2219" s="1" t="s">
        <v>16839</v>
      </c>
      <c r="G2219" t="s">
        <v>16840</v>
      </c>
      <c r="H2219" t="s">
        <v>16840</v>
      </c>
      <c r="I2219" s="2" t="str">
        <f t="shared" si="144"/>
        <v>OSM</v>
      </c>
      <c r="J2219" s="2" t="str">
        <f t="shared" si="145"/>
        <v>Google Maps</v>
      </c>
      <c r="K2219" s="2" t="str">
        <f t="shared" si="146"/>
        <v>Google Search</v>
      </c>
      <c r="M2219" t="str">
        <f t="shared" si="147"/>
        <v>insert into public.street_names_mappings(teryt_simc_code, teryt_ulic_code, teryt_street_name, osm_street_name) values ('0560213', '19849', 'Sierakowskiego', 'Sierakowskiego');</v>
      </c>
    </row>
    <row r="2220" spans="1:13" x14ac:dyDescent="0.3">
      <c r="A2220" t="s">
        <v>12764</v>
      </c>
      <c r="B2220" t="s">
        <v>15102</v>
      </c>
      <c r="C2220" t="s">
        <v>738</v>
      </c>
      <c r="D2220" s="1" t="s">
        <v>12274</v>
      </c>
      <c r="E2220" t="s">
        <v>738</v>
      </c>
      <c r="F2220" s="1" t="s">
        <v>16839</v>
      </c>
      <c r="G2220" t="s">
        <v>16840</v>
      </c>
      <c r="H2220" t="s">
        <v>16840</v>
      </c>
      <c r="I2220" s="2" t="str">
        <f t="shared" si="144"/>
        <v>OSM</v>
      </c>
      <c r="J2220" s="2" t="str">
        <f t="shared" si="145"/>
        <v>Google Maps</v>
      </c>
      <c r="K2220" s="2" t="str">
        <f t="shared" si="146"/>
        <v>Google Search</v>
      </c>
      <c r="M2220" t="str">
        <f t="shared" si="147"/>
        <v>insert into public.street_names_mappings(teryt_simc_code, teryt_ulic_code, teryt_street_name, osm_street_name) values ('0985830', '19849', 'Sierakowskiego', 'Sierakowskiego');</v>
      </c>
    </row>
    <row r="2221" spans="1:13" x14ac:dyDescent="0.3">
      <c r="A2221" t="s">
        <v>12759</v>
      </c>
      <c r="B2221" t="s">
        <v>15398</v>
      </c>
      <c r="C2221" t="s">
        <v>257</v>
      </c>
      <c r="D2221" s="1" t="s">
        <v>1246</v>
      </c>
      <c r="E2221" t="s">
        <v>257</v>
      </c>
      <c r="F2221" s="1" t="s">
        <v>16839</v>
      </c>
      <c r="G2221" t="s">
        <v>16840</v>
      </c>
      <c r="H2221" t="s">
        <v>16840</v>
      </c>
      <c r="I2221" s="2" t="str">
        <f t="shared" si="144"/>
        <v>OSM</v>
      </c>
      <c r="J2221" s="2" t="str">
        <f t="shared" si="145"/>
        <v>Google Maps</v>
      </c>
      <c r="K2221" s="2" t="str">
        <f t="shared" si="146"/>
        <v>Google Search</v>
      </c>
      <c r="M2221" t="str">
        <f t="shared" si="147"/>
        <v>insert into public.street_names_mappings(teryt_simc_code, teryt_ulic_code, teryt_street_name, osm_street_name) values ('0957650', '19849', 'Sierakowskiego', 'Sierakowskiego');</v>
      </c>
    </row>
    <row r="2222" spans="1:13" x14ac:dyDescent="0.3">
      <c r="A2222" t="s">
        <v>12794</v>
      </c>
      <c r="B2222" t="s">
        <v>15958</v>
      </c>
      <c r="C2222" t="s">
        <v>3204</v>
      </c>
      <c r="D2222" s="1" t="s">
        <v>4726</v>
      </c>
      <c r="E2222" t="s">
        <v>3204</v>
      </c>
      <c r="F2222" s="1" t="s">
        <v>16839</v>
      </c>
      <c r="G2222" t="s">
        <v>16840</v>
      </c>
      <c r="H2222" t="s">
        <v>16840</v>
      </c>
      <c r="I2222" s="2" t="str">
        <f t="shared" si="144"/>
        <v>OSM</v>
      </c>
      <c r="J2222" s="2" t="str">
        <f t="shared" si="145"/>
        <v>Google Maps</v>
      </c>
      <c r="K2222" s="2" t="str">
        <f t="shared" si="146"/>
        <v>Google Search</v>
      </c>
      <c r="M2222" t="str">
        <f t="shared" si="147"/>
        <v>insert into public.street_names_mappings(teryt_simc_code, teryt_ulic_code, teryt_street_name, osm_street_name) values ('0964850', '19849', 'Sierakowskiego', 'Sierakowskiego');</v>
      </c>
    </row>
    <row r="2223" spans="1:13" x14ac:dyDescent="0.3">
      <c r="A2223" t="s">
        <v>12731</v>
      </c>
      <c r="B2223" t="s">
        <v>13146</v>
      </c>
      <c r="C2223" t="s">
        <v>5083</v>
      </c>
      <c r="D2223" s="1" t="s">
        <v>12404</v>
      </c>
      <c r="E2223" t="s">
        <v>5083</v>
      </c>
      <c r="F2223" s="1" t="s">
        <v>16839</v>
      </c>
      <c r="G2223" t="s">
        <v>16840</v>
      </c>
      <c r="H2223" t="s">
        <v>16840</v>
      </c>
      <c r="I2223" s="2" t="str">
        <f t="shared" si="144"/>
        <v>OSM</v>
      </c>
      <c r="J2223" s="2" t="str">
        <f t="shared" si="145"/>
        <v>Google Maps</v>
      </c>
      <c r="K2223" s="2" t="str">
        <f t="shared" si="146"/>
        <v>Google Search</v>
      </c>
      <c r="M2223" t="str">
        <f t="shared" si="147"/>
        <v>insert into public.street_names_mappings(teryt_simc_code, teryt_ulic_code, teryt_street_name, osm_street_name) values ('0921438', '19849', 'Sierakowskiego', 'Sierakowskiego');</v>
      </c>
    </row>
    <row r="2224" spans="1:13" x14ac:dyDescent="0.3">
      <c r="A2224" t="s">
        <v>12759</v>
      </c>
      <c r="B2224" t="s">
        <v>15045</v>
      </c>
      <c r="C2224" t="s">
        <v>1939</v>
      </c>
      <c r="D2224" s="1" t="s">
        <v>3861</v>
      </c>
      <c r="E2224" t="s">
        <v>1939</v>
      </c>
      <c r="F2224" s="1" t="s">
        <v>16839</v>
      </c>
      <c r="G2224" t="s">
        <v>16840</v>
      </c>
      <c r="H2224" t="s">
        <v>16840</v>
      </c>
      <c r="I2224" s="2" t="str">
        <f t="shared" si="144"/>
        <v>OSM</v>
      </c>
      <c r="J2224" s="2" t="str">
        <f t="shared" si="145"/>
        <v>Google Maps</v>
      </c>
      <c r="K2224" s="2" t="str">
        <f t="shared" si="146"/>
        <v>Google Search</v>
      </c>
      <c r="M2224" t="str">
        <f t="shared" si="147"/>
        <v>insert into public.street_names_mappings(teryt_simc_code, teryt_ulic_code, teryt_street_name, osm_street_name) values ('0968078', '19849', 'Sierakowskiego', 'Sierakowskiego');</v>
      </c>
    </row>
    <row r="2225" spans="1:13" x14ac:dyDescent="0.3">
      <c r="A2225" t="s">
        <v>12737</v>
      </c>
      <c r="B2225" t="s">
        <v>15014</v>
      </c>
      <c r="C2225" t="s">
        <v>81</v>
      </c>
      <c r="D2225" s="1" t="s">
        <v>1108</v>
      </c>
      <c r="E2225" t="s">
        <v>81</v>
      </c>
      <c r="F2225" s="1" t="s">
        <v>16839</v>
      </c>
      <c r="G2225" t="s">
        <v>16840</v>
      </c>
      <c r="H2225" t="s">
        <v>16840</v>
      </c>
      <c r="I2225" s="2" t="str">
        <f t="shared" si="144"/>
        <v>OSM</v>
      </c>
      <c r="J2225" s="2" t="str">
        <f t="shared" si="145"/>
        <v>Google Maps</v>
      </c>
      <c r="K2225" s="2" t="str">
        <f t="shared" si="146"/>
        <v>Google Search</v>
      </c>
      <c r="M2225" t="str">
        <f t="shared" si="147"/>
        <v>insert into public.street_names_mappings(teryt_simc_code, teryt_ulic_code, teryt_street_name, osm_street_name) values ('0953510', '19849', 'Sierakowskiego', 'Sierakowskiego');</v>
      </c>
    </row>
    <row r="2226" spans="1:13" x14ac:dyDescent="0.3">
      <c r="A2226" t="s">
        <v>12725</v>
      </c>
      <c r="B2226" t="s">
        <v>15378</v>
      </c>
      <c r="C2226" t="s">
        <v>11721</v>
      </c>
      <c r="D2226" s="1" t="s">
        <v>12554</v>
      </c>
      <c r="E2226" t="s">
        <v>11721</v>
      </c>
      <c r="F2226" s="1" t="s">
        <v>16839</v>
      </c>
      <c r="G2226" t="s">
        <v>16840</v>
      </c>
      <c r="H2226" t="s">
        <v>16840</v>
      </c>
      <c r="I2226" s="2" t="str">
        <f t="shared" si="144"/>
        <v>OSM</v>
      </c>
      <c r="J2226" s="2" t="str">
        <f t="shared" si="145"/>
        <v>Google Maps</v>
      </c>
      <c r="K2226" s="2" t="str">
        <f t="shared" si="146"/>
        <v>Google Search</v>
      </c>
      <c r="M2226" t="str">
        <f t="shared" si="147"/>
        <v>insert into public.street_names_mappings(teryt_simc_code, teryt_ulic_code, teryt_street_name, osm_street_name) values ('0157486', '19849', 'Sierakowskiego', 'Sierakowskiego');</v>
      </c>
    </row>
    <row r="2227" spans="1:13" x14ac:dyDescent="0.3">
      <c r="A2227" t="s">
        <v>12729</v>
      </c>
      <c r="B2227" t="s">
        <v>15600</v>
      </c>
      <c r="C2227" t="s">
        <v>11125</v>
      </c>
      <c r="D2227" s="1" t="s">
        <v>11967</v>
      </c>
      <c r="E2227" t="s">
        <v>11125</v>
      </c>
      <c r="F2227" s="1" t="s">
        <v>16841</v>
      </c>
      <c r="G2227" t="s">
        <v>16842</v>
      </c>
      <c r="H2227" t="s">
        <v>16842</v>
      </c>
      <c r="I2227" s="2" t="str">
        <f t="shared" si="144"/>
        <v>OSM</v>
      </c>
      <c r="J2227" s="2" t="str">
        <f t="shared" si="145"/>
        <v>Google Maps</v>
      </c>
      <c r="K2227" s="2" t="str">
        <f t="shared" si="146"/>
        <v>Google Search</v>
      </c>
      <c r="M2227" t="str">
        <f t="shared" si="147"/>
        <v>insert into public.street_names_mappings(teryt_simc_code, teryt_ulic_code, teryt_street_name, osm_street_name) values ('0954308', '19900', 'Sikorskiego', 'Sikorskiego');</v>
      </c>
    </row>
    <row r="2228" spans="1:13" x14ac:dyDescent="0.3">
      <c r="A2228" t="s">
        <v>12794</v>
      </c>
      <c r="B2228" t="s">
        <v>15601</v>
      </c>
      <c r="C2228" t="s">
        <v>2015</v>
      </c>
      <c r="D2228" s="1" t="s">
        <v>3909</v>
      </c>
      <c r="E2228" t="s">
        <v>2015</v>
      </c>
      <c r="F2228" s="1" t="s">
        <v>16841</v>
      </c>
      <c r="G2228" t="s">
        <v>16842</v>
      </c>
      <c r="H2228" t="s">
        <v>16842</v>
      </c>
      <c r="I2228" s="2" t="str">
        <f t="shared" si="144"/>
        <v>OSM</v>
      </c>
      <c r="J2228" s="2" t="str">
        <f t="shared" si="145"/>
        <v>Google Maps</v>
      </c>
      <c r="K2228" s="2" t="str">
        <f t="shared" si="146"/>
        <v>Google Search</v>
      </c>
      <c r="M2228" t="str">
        <f t="shared" si="147"/>
        <v>insert into public.street_names_mappings(teryt_simc_code, teryt_ulic_code, teryt_street_name, osm_street_name) values ('0932710', '19900', 'Sikorskiego', 'Sikorskiego');</v>
      </c>
    </row>
    <row r="2229" spans="1:13" x14ac:dyDescent="0.3">
      <c r="A2229" t="s">
        <v>12764</v>
      </c>
      <c r="B2229" t="s">
        <v>15389</v>
      </c>
      <c r="C2229" t="s">
        <v>230</v>
      </c>
      <c r="D2229" s="1" t="s">
        <v>12007</v>
      </c>
      <c r="E2229" t="s">
        <v>230</v>
      </c>
      <c r="F2229" s="1" t="s">
        <v>16841</v>
      </c>
      <c r="G2229" t="s">
        <v>16842</v>
      </c>
      <c r="H2229" t="s">
        <v>16842</v>
      </c>
      <c r="I2229" s="2" t="str">
        <f t="shared" si="144"/>
        <v>OSM</v>
      </c>
      <c r="J2229" s="2" t="str">
        <f t="shared" si="145"/>
        <v>Google Maps</v>
      </c>
      <c r="K2229" s="2" t="str">
        <f t="shared" si="146"/>
        <v>Google Search</v>
      </c>
      <c r="M2229" t="str">
        <f t="shared" si="147"/>
        <v>insert into public.street_names_mappings(teryt_simc_code, teryt_ulic_code, teryt_street_name, osm_street_name) values ('0860234', '19900', 'Sikorskiego', 'Sikorskiego');</v>
      </c>
    </row>
    <row r="2230" spans="1:13" x14ac:dyDescent="0.3">
      <c r="A2230" t="s">
        <v>12725</v>
      </c>
      <c r="B2230" t="s">
        <v>15391</v>
      </c>
      <c r="C2230" t="s">
        <v>47</v>
      </c>
      <c r="D2230" s="1" t="s">
        <v>1075</v>
      </c>
      <c r="E2230" t="s">
        <v>47</v>
      </c>
      <c r="F2230" s="1" t="s">
        <v>16841</v>
      </c>
      <c r="G2230" t="s">
        <v>16842</v>
      </c>
      <c r="H2230" t="s">
        <v>16842</v>
      </c>
      <c r="I2230" s="2" t="str">
        <f t="shared" si="144"/>
        <v>OSM</v>
      </c>
      <c r="J2230" s="2" t="str">
        <f t="shared" si="145"/>
        <v>Google Maps</v>
      </c>
      <c r="K2230" s="2" t="str">
        <f t="shared" si="146"/>
        <v>Google Search</v>
      </c>
      <c r="M2230" t="str">
        <f t="shared" si="147"/>
        <v>insert into public.street_names_mappings(teryt_simc_code, teryt_ulic_code, teryt_street_name, osm_street_name) values ('0928854', '19900', 'Sikorskiego', 'Sikorskiego');</v>
      </c>
    </row>
    <row r="2231" spans="1:13" x14ac:dyDescent="0.3">
      <c r="A2231" t="s">
        <v>12759</v>
      </c>
      <c r="B2231" t="s">
        <v>15045</v>
      </c>
      <c r="C2231" t="s">
        <v>3151</v>
      </c>
      <c r="D2231" s="1" t="s">
        <v>8533</v>
      </c>
      <c r="E2231" t="s">
        <v>8534</v>
      </c>
      <c r="F2231" s="1" t="s">
        <v>16841</v>
      </c>
      <c r="G2231" t="s">
        <v>16842</v>
      </c>
      <c r="H2231" t="s">
        <v>16842</v>
      </c>
      <c r="I2231" s="2" t="str">
        <f t="shared" si="144"/>
        <v>OSM</v>
      </c>
      <c r="J2231" s="2" t="str">
        <f t="shared" si="145"/>
        <v>Google Maps</v>
      </c>
      <c r="K2231" s="2" t="str">
        <f t="shared" si="146"/>
        <v>Google Search</v>
      </c>
      <c r="M2231" t="str">
        <f t="shared" si="147"/>
        <v>insert into public.street_names_mappings(teryt_simc_code, teryt_ulic_code, teryt_street_name, osm_street_name) values ('0539489', '19900', 'Sikorskiego', 'Sikorskiego');</v>
      </c>
    </row>
    <row r="2232" spans="1:13" x14ac:dyDescent="0.3">
      <c r="A2232" t="s">
        <v>12745</v>
      </c>
      <c r="B2232" t="s">
        <v>15503</v>
      </c>
      <c r="C2232" t="s">
        <v>2110</v>
      </c>
      <c r="D2232" s="1" t="s">
        <v>12562</v>
      </c>
      <c r="E2232" t="s">
        <v>11727</v>
      </c>
      <c r="F2232" s="1" t="s">
        <v>16841</v>
      </c>
      <c r="G2232" t="s">
        <v>16842</v>
      </c>
      <c r="H2232" t="s">
        <v>16842</v>
      </c>
      <c r="I2232" s="2" t="str">
        <f t="shared" si="144"/>
        <v>OSM</v>
      </c>
      <c r="J2232" s="2" t="str">
        <f t="shared" si="145"/>
        <v>Google Maps</v>
      </c>
      <c r="K2232" s="2" t="str">
        <f t="shared" si="146"/>
        <v>Google Search</v>
      </c>
      <c r="M2232" t="str">
        <f t="shared" si="147"/>
        <v>insert into public.street_names_mappings(teryt_simc_code, teryt_ulic_code, teryt_street_name, osm_street_name) values ('0914154', '19900', 'Sikorskiego', 'Sikorskiego');</v>
      </c>
    </row>
    <row r="2233" spans="1:13" x14ac:dyDescent="0.3">
      <c r="A2233" t="s">
        <v>12729</v>
      </c>
      <c r="B2233" t="s">
        <v>15564</v>
      </c>
      <c r="C2233" t="s">
        <v>9162</v>
      </c>
      <c r="D2233" s="1" t="s">
        <v>9163</v>
      </c>
      <c r="E2233" t="s">
        <v>9162</v>
      </c>
      <c r="F2233" s="1" t="s">
        <v>16841</v>
      </c>
      <c r="G2233" t="s">
        <v>16842</v>
      </c>
      <c r="H2233" t="s">
        <v>16842</v>
      </c>
      <c r="I2233" s="2" t="str">
        <f t="shared" si="144"/>
        <v>OSM</v>
      </c>
      <c r="J2233" s="2" t="str">
        <f t="shared" si="145"/>
        <v>Google Maps</v>
      </c>
      <c r="K2233" s="2" t="str">
        <f t="shared" si="146"/>
        <v>Google Search</v>
      </c>
      <c r="M2233" t="str">
        <f t="shared" si="147"/>
        <v>insert into public.street_names_mappings(teryt_simc_code, teryt_ulic_code, teryt_street_name, osm_street_name) values ('0966777', '19900', 'Sikorskiego', 'Sikorskiego');</v>
      </c>
    </row>
    <row r="2234" spans="1:13" x14ac:dyDescent="0.3">
      <c r="A2234" t="s">
        <v>12727</v>
      </c>
      <c r="B2234" t="s">
        <v>15969</v>
      </c>
      <c r="C2234" t="s">
        <v>11215</v>
      </c>
      <c r="D2234" s="1" t="s">
        <v>12050</v>
      </c>
      <c r="E2234" t="s">
        <v>11215</v>
      </c>
      <c r="F2234" s="1" t="s">
        <v>16841</v>
      </c>
      <c r="G2234" t="s">
        <v>16842</v>
      </c>
      <c r="H2234" t="s">
        <v>16842</v>
      </c>
      <c r="I2234" s="2" t="str">
        <f t="shared" si="144"/>
        <v>OSM</v>
      </c>
      <c r="J2234" s="2" t="str">
        <f t="shared" si="145"/>
        <v>Google Maps</v>
      </c>
      <c r="K2234" s="2" t="str">
        <f t="shared" si="146"/>
        <v>Google Search</v>
      </c>
      <c r="M2234" t="str">
        <f t="shared" si="147"/>
        <v>insert into public.street_names_mappings(teryt_simc_code, teryt_ulic_code, teryt_street_name, osm_street_name) values ('0395984', '19900', 'Sikorskiego', 'Sikorskiego');</v>
      </c>
    </row>
    <row r="2235" spans="1:13" x14ac:dyDescent="0.3">
      <c r="A2235" t="s">
        <v>12723</v>
      </c>
      <c r="B2235" t="s">
        <v>15707</v>
      </c>
      <c r="C2235" t="s">
        <v>337</v>
      </c>
      <c r="D2235" s="1" t="s">
        <v>1308</v>
      </c>
      <c r="E2235" t="s">
        <v>337</v>
      </c>
      <c r="F2235" s="1" t="s">
        <v>16841</v>
      </c>
      <c r="G2235" t="s">
        <v>16842</v>
      </c>
      <c r="H2235" t="s">
        <v>16842</v>
      </c>
      <c r="I2235" s="2" t="str">
        <f t="shared" si="144"/>
        <v>OSM</v>
      </c>
      <c r="J2235" s="2" t="str">
        <f t="shared" si="145"/>
        <v>Google Maps</v>
      </c>
      <c r="K2235" s="2" t="str">
        <f t="shared" si="146"/>
        <v>Google Search</v>
      </c>
      <c r="M2235" t="str">
        <f t="shared" si="147"/>
        <v>insert into public.street_names_mappings(teryt_simc_code, teryt_ulic_code, teryt_street_name, osm_street_name) values ('0982167', '19900', 'Sikorskiego', 'Sikorskiego');</v>
      </c>
    </row>
    <row r="2236" spans="1:13" x14ac:dyDescent="0.3">
      <c r="A2236" t="s">
        <v>12737</v>
      </c>
      <c r="B2236" t="s">
        <v>15479</v>
      </c>
      <c r="C2236" t="s">
        <v>332</v>
      </c>
      <c r="D2236" s="1" t="s">
        <v>1304</v>
      </c>
      <c r="E2236" t="s">
        <v>332</v>
      </c>
      <c r="F2236" s="1" t="s">
        <v>16841</v>
      </c>
      <c r="G2236" t="s">
        <v>16842</v>
      </c>
      <c r="H2236" t="s">
        <v>16842</v>
      </c>
      <c r="I2236" s="2" t="str">
        <f t="shared" si="144"/>
        <v>OSM</v>
      </c>
      <c r="J2236" s="2" t="str">
        <f t="shared" si="145"/>
        <v>Google Maps</v>
      </c>
      <c r="K2236" s="2" t="str">
        <f t="shared" si="146"/>
        <v>Google Search</v>
      </c>
      <c r="M2236" t="str">
        <f t="shared" si="147"/>
        <v>insert into public.street_names_mappings(teryt_simc_code, teryt_ulic_code, teryt_street_name, osm_street_name) values ('0982233', '19900', 'Sikorskiego', 'Sikorskiego');</v>
      </c>
    </row>
    <row r="2237" spans="1:13" x14ac:dyDescent="0.3">
      <c r="A2237" t="s">
        <v>12759</v>
      </c>
      <c r="B2237" t="s">
        <v>15622</v>
      </c>
      <c r="C2237" t="s">
        <v>11240</v>
      </c>
      <c r="D2237" s="1" t="s">
        <v>12076</v>
      </c>
      <c r="E2237" t="s">
        <v>11240</v>
      </c>
      <c r="F2237" s="1" t="s">
        <v>16841</v>
      </c>
      <c r="G2237" t="s">
        <v>16842</v>
      </c>
      <c r="H2237" t="s">
        <v>16842</v>
      </c>
      <c r="I2237" s="2" t="str">
        <f t="shared" si="144"/>
        <v>OSM</v>
      </c>
      <c r="J2237" s="2" t="str">
        <f t="shared" si="145"/>
        <v>Google Maps</v>
      </c>
      <c r="K2237" s="2" t="str">
        <f t="shared" si="146"/>
        <v>Google Search</v>
      </c>
      <c r="M2237" t="str">
        <f t="shared" si="147"/>
        <v>insert into public.street_names_mappings(teryt_simc_code, teryt_ulic_code, teryt_street_name, osm_street_name) values ('0703026', '19900', 'Sikorskiego', 'Sikorskiego');</v>
      </c>
    </row>
    <row r="2238" spans="1:13" x14ac:dyDescent="0.3">
      <c r="A2238" t="s">
        <v>12794</v>
      </c>
      <c r="B2238" t="s">
        <v>15392</v>
      </c>
      <c r="C2238" t="s">
        <v>344</v>
      </c>
      <c r="D2238" s="1" t="s">
        <v>1313</v>
      </c>
      <c r="E2238" t="s">
        <v>344</v>
      </c>
      <c r="F2238" s="1" t="s">
        <v>16841</v>
      </c>
      <c r="G2238" t="s">
        <v>16842</v>
      </c>
      <c r="H2238" t="s">
        <v>16842</v>
      </c>
      <c r="I2238" s="2" t="str">
        <f t="shared" si="144"/>
        <v>OSM</v>
      </c>
      <c r="J2238" s="2" t="str">
        <f t="shared" si="145"/>
        <v>Google Maps</v>
      </c>
      <c r="K2238" s="2" t="str">
        <f t="shared" si="146"/>
        <v>Google Search</v>
      </c>
      <c r="M2238" t="str">
        <f t="shared" si="147"/>
        <v>insert into public.street_names_mappings(teryt_simc_code, teryt_ulic_code, teryt_street_name, osm_street_name) values ('0977692', '19900', 'Sikorskiego', 'Sikorskiego');</v>
      </c>
    </row>
    <row r="2239" spans="1:13" x14ac:dyDescent="0.3">
      <c r="A2239" t="s">
        <v>12745</v>
      </c>
      <c r="B2239" t="s">
        <v>15631</v>
      </c>
      <c r="C2239" t="s">
        <v>11273</v>
      </c>
      <c r="D2239" s="1" t="s">
        <v>12112</v>
      </c>
      <c r="E2239" t="s">
        <v>11273</v>
      </c>
      <c r="F2239" s="1" t="s">
        <v>16841</v>
      </c>
      <c r="G2239" t="s">
        <v>16842</v>
      </c>
      <c r="H2239" t="s">
        <v>16842</v>
      </c>
      <c r="I2239" s="2" t="str">
        <f t="shared" si="144"/>
        <v>OSM</v>
      </c>
      <c r="J2239" s="2" t="str">
        <f t="shared" si="145"/>
        <v>Google Maps</v>
      </c>
      <c r="K2239" s="2" t="str">
        <f t="shared" si="146"/>
        <v>Google Search</v>
      </c>
      <c r="M2239" t="str">
        <f t="shared" si="147"/>
        <v>insert into public.street_names_mappings(teryt_simc_code, teryt_ulic_code, teryt_street_name, osm_street_name) values ('0988388', '19900', 'Sikorskiego', 'Sikorskiego');</v>
      </c>
    </row>
    <row r="2240" spans="1:13" x14ac:dyDescent="0.3">
      <c r="A2240" t="s">
        <v>12725</v>
      </c>
      <c r="B2240" t="s">
        <v>15886</v>
      </c>
      <c r="C2240" t="s">
        <v>9375</v>
      </c>
      <c r="D2240" s="1" t="s">
        <v>9376</v>
      </c>
      <c r="E2240" t="s">
        <v>9375</v>
      </c>
      <c r="F2240" s="1" t="s">
        <v>16841</v>
      </c>
      <c r="G2240" t="s">
        <v>16842</v>
      </c>
      <c r="H2240" t="s">
        <v>16842</v>
      </c>
      <c r="I2240" s="2" t="str">
        <f t="shared" si="144"/>
        <v>OSM</v>
      </c>
      <c r="J2240" s="2" t="str">
        <f t="shared" si="145"/>
        <v>Google Maps</v>
      </c>
      <c r="K2240" s="2" t="str">
        <f t="shared" si="146"/>
        <v>Google Search</v>
      </c>
      <c r="M2240" t="str">
        <f t="shared" si="147"/>
        <v>insert into public.street_names_mappings(teryt_simc_code, teryt_ulic_code, teryt_street_name, osm_street_name) values ('0934501', '19900', 'Sikorskiego', 'Sikorskiego');</v>
      </c>
    </row>
    <row r="2241" spans="1:13" x14ac:dyDescent="0.3">
      <c r="A2241" t="s">
        <v>12735</v>
      </c>
      <c r="B2241" t="s">
        <v>15646</v>
      </c>
      <c r="C2241" t="s">
        <v>2865</v>
      </c>
      <c r="D2241" s="1" t="s">
        <v>4459</v>
      </c>
      <c r="E2241" t="s">
        <v>2865</v>
      </c>
      <c r="F2241" s="1" t="s">
        <v>16841</v>
      </c>
      <c r="G2241" t="s">
        <v>16842</v>
      </c>
      <c r="H2241" t="s">
        <v>16842</v>
      </c>
      <c r="I2241" s="2" t="str">
        <f t="shared" si="144"/>
        <v>OSM</v>
      </c>
      <c r="J2241" s="2" t="str">
        <f t="shared" si="145"/>
        <v>Google Maps</v>
      </c>
      <c r="K2241" s="2" t="str">
        <f t="shared" si="146"/>
        <v>Google Search</v>
      </c>
      <c r="M2241" t="str">
        <f t="shared" si="147"/>
        <v>insert into public.street_names_mappings(teryt_simc_code, teryt_ulic_code, teryt_street_name, osm_street_name) values ('0987800', '19900', 'Sikorskiego', 'Sikorskiego');</v>
      </c>
    </row>
    <row r="2242" spans="1:13" x14ac:dyDescent="0.3">
      <c r="A2242" t="s">
        <v>12729</v>
      </c>
      <c r="B2242" t="s">
        <v>15718</v>
      </c>
      <c r="C2242" t="s">
        <v>3587</v>
      </c>
      <c r="D2242" s="1" t="s">
        <v>4946</v>
      </c>
      <c r="E2242" t="s">
        <v>3587</v>
      </c>
      <c r="F2242" s="1" t="s">
        <v>16841</v>
      </c>
      <c r="G2242" t="s">
        <v>16842</v>
      </c>
      <c r="H2242" t="s">
        <v>16842</v>
      </c>
      <c r="I2242" s="2" t="str">
        <f t="shared" si="144"/>
        <v>OSM</v>
      </c>
      <c r="J2242" s="2" t="str">
        <f t="shared" si="145"/>
        <v>Google Maps</v>
      </c>
      <c r="K2242" s="2" t="str">
        <f t="shared" si="146"/>
        <v>Google Search</v>
      </c>
      <c r="M2242" t="str">
        <f t="shared" si="147"/>
        <v>insert into public.street_names_mappings(teryt_simc_code, teryt_ulic_code, teryt_street_name, osm_street_name) values ('0966843', '19900', 'Sikorskiego', 'Sikorskiego');</v>
      </c>
    </row>
    <row r="2243" spans="1:13" x14ac:dyDescent="0.3">
      <c r="A2243" t="s">
        <v>12729</v>
      </c>
      <c r="B2243" t="s">
        <v>15613</v>
      </c>
      <c r="C2243" t="s">
        <v>6661</v>
      </c>
      <c r="D2243" s="1" t="s">
        <v>6662</v>
      </c>
      <c r="E2243" t="s">
        <v>6661</v>
      </c>
      <c r="F2243" s="1" t="s">
        <v>16841</v>
      </c>
      <c r="G2243" t="s">
        <v>16842</v>
      </c>
      <c r="H2243" t="s">
        <v>16842</v>
      </c>
      <c r="I2243" s="2" t="str">
        <f t="shared" si="144"/>
        <v>OSM</v>
      </c>
      <c r="J2243" s="2" t="str">
        <f t="shared" si="145"/>
        <v>Google Maps</v>
      </c>
      <c r="K2243" s="2" t="str">
        <f t="shared" si="146"/>
        <v>Google Search</v>
      </c>
      <c r="M2243" t="str">
        <f t="shared" si="147"/>
        <v>insert into public.street_names_mappings(teryt_simc_code, teryt_ulic_code, teryt_street_name, osm_street_name) values ('0936871', '19900', 'Sikorskiego', 'Sikorskiego');</v>
      </c>
    </row>
    <row r="2244" spans="1:13" x14ac:dyDescent="0.3">
      <c r="A2244" t="s">
        <v>12729</v>
      </c>
      <c r="B2244" t="s">
        <v>14704</v>
      </c>
      <c r="C2244" t="s">
        <v>771</v>
      </c>
      <c r="D2244" s="1" t="s">
        <v>1768</v>
      </c>
      <c r="E2244" t="s">
        <v>771</v>
      </c>
      <c r="F2244" s="1" t="s">
        <v>16841</v>
      </c>
      <c r="G2244" t="s">
        <v>16842</v>
      </c>
      <c r="H2244" t="s">
        <v>16842</v>
      </c>
      <c r="I2244" s="2" t="str">
        <f t="shared" si="144"/>
        <v>OSM</v>
      </c>
      <c r="J2244" s="2" t="str">
        <f t="shared" si="145"/>
        <v>Google Maps</v>
      </c>
      <c r="K2244" s="2" t="str">
        <f t="shared" si="146"/>
        <v>Google Search</v>
      </c>
      <c r="M2244" t="str">
        <f t="shared" si="147"/>
        <v>insert into public.street_names_mappings(teryt_simc_code, teryt_ulic_code, teryt_street_name, osm_street_name) values ('0970885', '19900', 'Sikorskiego', 'Sikorskiego');</v>
      </c>
    </row>
    <row r="2245" spans="1:13" x14ac:dyDescent="0.3">
      <c r="A2245" t="s">
        <v>12740</v>
      </c>
      <c r="B2245" t="s">
        <v>15394</v>
      </c>
      <c r="C2245" t="s">
        <v>210</v>
      </c>
      <c r="D2245" s="1" t="s">
        <v>1780</v>
      </c>
      <c r="E2245" t="s">
        <v>210</v>
      </c>
      <c r="F2245" s="1" t="s">
        <v>16841</v>
      </c>
      <c r="G2245" t="s">
        <v>16842</v>
      </c>
      <c r="H2245" t="s">
        <v>16842</v>
      </c>
      <c r="I2245" s="2" t="str">
        <f t="shared" si="144"/>
        <v>OSM</v>
      </c>
      <c r="J2245" s="2" t="str">
        <f t="shared" si="145"/>
        <v>Google Maps</v>
      </c>
      <c r="K2245" s="2" t="str">
        <f t="shared" si="146"/>
        <v>Google Search</v>
      </c>
      <c r="M2245" t="str">
        <f t="shared" si="147"/>
        <v>insert into public.street_names_mappings(teryt_simc_code, teryt_ulic_code, teryt_street_name, osm_street_name) values ('0135450', '19900', 'Sikorskiego', 'Sikorskiego');</v>
      </c>
    </row>
    <row r="2246" spans="1:13" x14ac:dyDescent="0.3">
      <c r="A2246" t="s">
        <v>12794</v>
      </c>
      <c r="B2246" t="s">
        <v>15399</v>
      </c>
      <c r="C2246" t="s">
        <v>11363</v>
      </c>
      <c r="D2246" s="1" t="s">
        <v>12206</v>
      </c>
      <c r="E2246" t="s">
        <v>11363</v>
      </c>
      <c r="F2246" s="1" t="s">
        <v>16841</v>
      </c>
      <c r="G2246" t="s">
        <v>16842</v>
      </c>
      <c r="H2246" t="s">
        <v>16842</v>
      </c>
      <c r="I2246" s="2" t="str">
        <f t="shared" si="144"/>
        <v>OSM</v>
      </c>
      <c r="J2246" s="2" t="str">
        <f t="shared" si="145"/>
        <v>Google Maps</v>
      </c>
      <c r="K2246" s="2" t="str">
        <f t="shared" si="146"/>
        <v>Google Search</v>
      </c>
      <c r="M2246" t="str">
        <f t="shared" si="147"/>
        <v>insert into public.street_names_mappings(teryt_simc_code, teryt_ulic_code, teryt_street_name, osm_street_name) values ('0760432', '19900', 'Sikorskiego', 'Sikorskiego');</v>
      </c>
    </row>
    <row r="2247" spans="1:13" x14ac:dyDescent="0.3">
      <c r="A2247" t="s">
        <v>12729</v>
      </c>
      <c r="B2247" t="s">
        <v>15196</v>
      </c>
      <c r="C2247" t="s">
        <v>329</v>
      </c>
      <c r="D2247" s="1" t="s">
        <v>4851</v>
      </c>
      <c r="E2247" t="s">
        <v>3413</v>
      </c>
      <c r="F2247" s="1" t="s">
        <v>16841</v>
      </c>
      <c r="G2247" t="s">
        <v>16842</v>
      </c>
      <c r="H2247" t="s">
        <v>16842</v>
      </c>
      <c r="I2247" s="2" t="str">
        <f t="shared" si="144"/>
        <v>OSM</v>
      </c>
      <c r="J2247" s="2" t="str">
        <f t="shared" si="145"/>
        <v>Google Maps</v>
      </c>
      <c r="K2247" s="2" t="str">
        <f t="shared" si="146"/>
        <v>Google Search</v>
      </c>
      <c r="M2247" t="str">
        <f t="shared" si="147"/>
        <v>insert into public.street_names_mappings(teryt_simc_code, teryt_ulic_code, teryt_street_name, osm_street_name) values ('0207014', '19900', 'Sikorskiego', 'Sikorskiego');</v>
      </c>
    </row>
    <row r="2248" spans="1:13" x14ac:dyDescent="0.3">
      <c r="A2248" t="s">
        <v>12735</v>
      </c>
      <c r="B2248" t="s">
        <v>13940</v>
      </c>
      <c r="C2248" t="s">
        <v>895</v>
      </c>
      <c r="D2248" s="1" t="s">
        <v>1713</v>
      </c>
      <c r="E2248" t="s">
        <v>895</v>
      </c>
      <c r="F2248" s="1" t="s">
        <v>16841</v>
      </c>
      <c r="G2248" t="s">
        <v>16842</v>
      </c>
      <c r="H2248" t="s">
        <v>16842</v>
      </c>
      <c r="I2248" s="2" t="str">
        <f t="shared" si="144"/>
        <v>OSM</v>
      </c>
      <c r="J2248" s="2" t="str">
        <f t="shared" si="145"/>
        <v>Google Maps</v>
      </c>
      <c r="K2248" s="2" t="str">
        <f t="shared" si="146"/>
        <v>Google Search</v>
      </c>
      <c r="M2248" t="str">
        <f t="shared" si="147"/>
        <v>insert into public.street_names_mappings(teryt_simc_code, teryt_ulic_code, teryt_street_name, osm_street_name) values ('0891281', '19900', 'Sikorskiego', 'Sikorskiego');</v>
      </c>
    </row>
    <row r="2249" spans="1:13" x14ac:dyDescent="0.3">
      <c r="A2249" t="s">
        <v>12735</v>
      </c>
      <c r="B2249" t="s">
        <v>15169</v>
      </c>
      <c r="C2249" t="s">
        <v>11401</v>
      </c>
      <c r="D2249" s="1" t="s">
        <v>12231</v>
      </c>
      <c r="E2249" t="s">
        <v>11401</v>
      </c>
      <c r="F2249" s="1" t="s">
        <v>16841</v>
      </c>
      <c r="G2249" t="s">
        <v>16842</v>
      </c>
      <c r="H2249" t="s">
        <v>16842</v>
      </c>
      <c r="I2249" s="2" t="str">
        <f t="shared" si="144"/>
        <v>OSM</v>
      </c>
      <c r="J2249" s="2" t="str">
        <f t="shared" si="145"/>
        <v>Google Maps</v>
      </c>
      <c r="K2249" s="2" t="str">
        <f t="shared" si="146"/>
        <v>Google Search</v>
      </c>
      <c r="M2249" t="str">
        <f t="shared" si="147"/>
        <v>insert into public.street_names_mappings(teryt_simc_code, teryt_ulic_code, teryt_street_name, osm_street_name) values ('0930070', '19900', 'Sikorskiego', 'Sikorskiego');</v>
      </c>
    </row>
    <row r="2250" spans="1:13" x14ac:dyDescent="0.3">
      <c r="A2250" t="s">
        <v>12740</v>
      </c>
      <c r="B2250" t="s">
        <v>15627</v>
      </c>
      <c r="C2250" t="s">
        <v>11412</v>
      </c>
      <c r="D2250" s="1" t="s">
        <v>12242</v>
      </c>
      <c r="E2250" t="s">
        <v>11412</v>
      </c>
      <c r="F2250" s="1" t="s">
        <v>16841</v>
      </c>
      <c r="G2250" t="s">
        <v>16842</v>
      </c>
      <c r="H2250" t="s">
        <v>16842</v>
      </c>
      <c r="I2250" s="2" t="str">
        <f t="shared" si="144"/>
        <v>OSM</v>
      </c>
      <c r="J2250" s="2" t="str">
        <f t="shared" si="145"/>
        <v>Google Maps</v>
      </c>
      <c r="K2250" s="2" t="str">
        <f t="shared" si="146"/>
        <v>Google Search</v>
      </c>
      <c r="M2250" t="str">
        <f t="shared" si="147"/>
        <v>insert into public.street_names_mappings(teryt_simc_code, teryt_ulic_code, teryt_street_name, osm_street_name) values ('0215427', '19900', 'Sikorskiego', 'Sikorskiego');</v>
      </c>
    </row>
    <row r="2251" spans="1:13" x14ac:dyDescent="0.3">
      <c r="A2251" t="s">
        <v>12798</v>
      </c>
      <c r="B2251" t="s">
        <v>15220</v>
      </c>
      <c r="C2251" t="s">
        <v>1908</v>
      </c>
      <c r="D2251" s="1" t="s">
        <v>3837</v>
      </c>
      <c r="E2251" t="s">
        <v>1908</v>
      </c>
      <c r="F2251" s="1" t="s">
        <v>16841</v>
      </c>
      <c r="G2251" t="s">
        <v>16842</v>
      </c>
      <c r="H2251" t="s">
        <v>16842</v>
      </c>
      <c r="I2251" s="2" t="str">
        <f t="shared" si="144"/>
        <v>OSM</v>
      </c>
      <c r="J2251" s="2" t="str">
        <f t="shared" si="145"/>
        <v>Google Maps</v>
      </c>
      <c r="K2251" s="2" t="str">
        <f t="shared" si="146"/>
        <v>Google Search</v>
      </c>
      <c r="M2251" t="str">
        <f t="shared" si="147"/>
        <v>insert into public.street_names_mappings(teryt_simc_code, teryt_ulic_code, teryt_street_name, osm_street_name) values ('0965720', '19900', 'Sikorskiego', 'Sikorskiego');</v>
      </c>
    </row>
    <row r="2252" spans="1:13" x14ac:dyDescent="0.3">
      <c r="A2252" t="s">
        <v>12743</v>
      </c>
      <c r="B2252" t="s">
        <v>15701</v>
      </c>
      <c r="C2252" t="s">
        <v>11447</v>
      </c>
      <c r="D2252" s="1" t="s">
        <v>12277</v>
      </c>
      <c r="E2252" t="s">
        <v>11447</v>
      </c>
      <c r="F2252" s="1" t="s">
        <v>16841</v>
      </c>
      <c r="G2252" t="s">
        <v>16842</v>
      </c>
      <c r="H2252" t="s">
        <v>16842</v>
      </c>
      <c r="I2252" s="2" t="str">
        <f t="shared" ref="I2252:I2315" si="148">HYPERLINK(_xlfn.ENCODEURL(CONCATENATE("https://www.openstreetmap.org/search?query=",H2252,",",E2252)), "OSM")</f>
        <v>OSM</v>
      </c>
      <c r="J2252" s="2" t="str">
        <f t="shared" si="145"/>
        <v>Google Maps</v>
      </c>
      <c r="K2252" s="2" t="str">
        <f t="shared" si="146"/>
        <v>Google Search</v>
      </c>
      <c r="M2252" t="str">
        <f t="shared" si="147"/>
        <v>insert into public.street_names_mappings(teryt_simc_code, teryt_ulic_code, teryt_street_name, osm_street_name) values ('0979136', '19900', 'Sikorskiego', 'Sikorskiego');</v>
      </c>
    </row>
    <row r="2253" spans="1:13" x14ac:dyDescent="0.3">
      <c r="A2253" t="s">
        <v>12729</v>
      </c>
      <c r="B2253" t="s">
        <v>15397</v>
      </c>
      <c r="C2253" t="s">
        <v>7323</v>
      </c>
      <c r="D2253" s="1" t="s">
        <v>7324</v>
      </c>
      <c r="E2253" t="s">
        <v>7323</v>
      </c>
      <c r="F2253" s="1" t="s">
        <v>16841</v>
      </c>
      <c r="G2253" t="s">
        <v>16842</v>
      </c>
      <c r="H2253" t="s">
        <v>16842</v>
      </c>
      <c r="I2253" s="2" t="str">
        <f t="shared" si="148"/>
        <v>OSM</v>
      </c>
      <c r="J2253" s="2" t="str">
        <f t="shared" si="145"/>
        <v>Google Maps</v>
      </c>
      <c r="K2253" s="2" t="str">
        <f t="shared" si="146"/>
        <v>Google Search</v>
      </c>
      <c r="M2253" t="str">
        <f t="shared" si="147"/>
        <v>insert into public.street_names_mappings(teryt_simc_code, teryt_ulic_code, teryt_street_name, osm_street_name) values ('0966984', '19900', 'Sikorskiego', 'Sikorskiego');</v>
      </c>
    </row>
    <row r="2254" spans="1:13" x14ac:dyDescent="0.3">
      <c r="A2254" t="s">
        <v>12740</v>
      </c>
      <c r="B2254" t="s">
        <v>15375</v>
      </c>
      <c r="C2254" t="s">
        <v>5452</v>
      </c>
      <c r="D2254" s="1" t="s">
        <v>16843</v>
      </c>
      <c r="E2254" t="s">
        <v>5452</v>
      </c>
      <c r="F2254" s="1" t="s">
        <v>16841</v>
      </c>
      <c r="G2254" t="s">
        <v>16842</v>
      </c>
      <c r="H2254" t="s">
        <v>16842</v>
      </c>
      <c r="I2254" s="2" t="str">
        <f t="shared" si="148"/>
        <v>OSM</v>
      </c>
      <c r="J2254" s="2" t="str">
        <f t="shared" si="145"/>
        <v>Google Maps</v>
      </c>
      <c r="K2254" s="2" t="str">
        <f t="shared" si="146"/>
        <v>Google Search</v>
      </c>
      <c r="M2254" t="str">
        <f t="shared" si="147"/>
        <v>insert into public.street_names_mappings(teryt_simc_code, teryt_ulic_code, teryt_street_name, osm_street_name) values ('0216361', '19900', 'Sikorskiego', 'Sikorskiego');</v>
      </c>
    </row>
    <row r="2255" spans="1:13" x14ac:dyDescent="0.3">
      <c r="A2255" t="s">
        <v>12731</v>
      </c>
      <c r="B2255" t="s">
        <v>13055</v>
      </c>
      <c r="C2255" t="s">
        <v>11300</v>
      </c>
      <c r="D2255" s="1" t="s">
        <v>12147</v>
      </c>
      <c r="E2255" t="s">
        <v>11306</v>
      </c>
      <c r="F2255" s="1" t="s">
        <v>16841</v>
      </c>
      <c r="G2255" t="s">
        <v>16842</v>
      </c>
      <c r="H2255" t="s">
        <v>16842</v>
      </c>
      <c r="I2255" s="2" t="str">
        <f t="shared" si="148"/>
        <v>OSM</v>
      </c>
      <c r="J2255" s="2" t="str">
        <f t="shared" si="145"/>
        <v>Google Maps</v>
      </c>
      <c r="K2255" s="2" t="str">
        <f t="shared" si="146"/>
        <v>Google Search</v>
      </c>
      <c r="M2255" t="str">
        <f t="shared" si="147"/>
        <v>insert into public.street_names_mappings(teryt_simc_code, teryt_ulic_code, teryt_street_name, osm_street_name) values ('0728569', '19900', 'Sikorskiego', 'Sikorskiego');</v>
      </c>
    </row>
    <row r="2256" spans="1:13" x14ac:dyDescent="0.3">
      <c r="A2256" t="s">
        <v>12729</v>
      </c>
      <c r="B2256" t="s">
        <v>15600</v>
      </c>
      <c r="C2256" t="s">
        <v>3194</v>
      </c>
      <c r="D2256" s="1" t="s">
        <v>8345</v>
      </c>
      <c r="E2256" t="s">
        <v>3194</v>
      </c>
      <c r="F2256" s="1" t="s">
        <v>16841</v>
      </c>
      <c r="G2256" t="s">
        <v>16842</v>
      </c>
      <c r="H2256" t="s">
        <v>16842</v>
      </c>
      <c r="I2256" s="2" t="str">
        <f t="shared" si="148"/>
        <v>OSM</v>
      </c>
      <c r="J2256" s="2" t="str">
        <f t="shared" si="145"/>
        <v>Google Maps</v>
      </c>
      <c r="K2256" s="2" t="str">
        <f t="shared" si="146"/>
        <v>Google Search</v>
      </c>
      <c r="M2256" t="str">
        <f t="shared" si="147"/>
        <v>insert into public.street_names_mappings(teryt_simc_code, teryt_ulic_code, teryt_street_name, osm_street_name) values ('0954550', '19900', 'Sikorskiego', 'Sikorskiego');</v>
      </c>
    </row>
    <row r="2257" spans="1:13" x14ac:dyDescent="0.3">
      <c r="A2257" t="s">
        <v>12737</v>
      </c>
      <c r="B2257" t="s">
        <v>15401</v>
      </c>
      <c r="C2257" t="s">
        <v>2959</v>
      </c>
      <c r="D2257" s="1" t="s">
        <v>4526</v>
      </c>
      <c r="E2257" t="s">
        <v>2959</v>
      </c>
      <c r="F2257" s="1" t="s">
        <v>16841</v>
      </c>
      <c r="G2257" t="s">
        <v>16842</v>
      </c>
      <c r="H2257" t="s">
        <v>16842</v>
      </c>
      <c r="I2257" s="2" t="str">
        <f t="shared" si="148"/>
        <v>OSM</v>
      </c>
      <c r="J2257" s="2" t="str">
        <f t="shared" si="145"/>
        <v>Google Maps</v>
      </c>
      <c r="K2257" s="2" t="str">
        <f t="shared" si="146"/>
        <v>Google Search</v>
      </c>
      <c r="M2257" t="str">
        <f t="shared" si="147"/>
        <v>insert into public.street_names_mappings(teryt_simc_code, teryt_ulic_code, teryt_street_name, osm_street_name) values ('0974618', '19900', 'Sikorskiego', 'Sikorskiego');</v>
      </c>
    </row>
    <row r="2258" spans="1:13" x14ac:dyDescent="0.3">
      <c r="A2258" t="s">
        <v>12743</v>
      </c>
      <c r="B2258" t="s">
        <v>15495</v>
      </c>
      <c r="C2258" t="s">
        <v>1948</v>
      </c>
      <c r="D2258" s="1" t="s">
        <v>3866</v>
      </c>
      <c r="E2258" t="s">
        <v>1948</v>
      </c>
      <c r="F2258" s="1" t="s">
        <v>16841</v>
      </c>
      <c r="G2258" t="s">
        <v>16842</v>
      </c>
      <c r="H2258" t="s">
        <v>16842</v>
      </c>
      <c r="I2258" s="2" t="str">
        <f t="shared" si="148"/>
        <v>OSM</v>
      </c>
      <c r="J2258" s="2" t="str">
        <f t="shared" si="145"/>
        <v>Google Maps</v>
      </c>
      <c r="K2258" s="2" t="str">
        <f t="shared" si="146"/>
        <v>Google Search</v>
      </c>
      <c r="M2258" t="str">
        <f t="shared" si="147"/>
        <v>insert into public.street_names_mappings(teryt_simc_code, teryt_ulic_code, teryt_street_name, osm_street_name) values ('0308353', '19900', 'Sikorskiego', 'Sikorskiego');</v>
      </c>
    </row>
    <row r="2259" spans="1:13" x14ac:dyDescent="0.3">
      <c r="A2259" t="s">
        <v>12740</v>
      </c>
      <c r="B2259" t="s">
        <v>15555</v>
      </c>
      <c r="C2259" t="s">
        <v>7800</v>
      </c>
      <c r="D2259" s="1" t="s">
        <v>7801</v>
      </c>
      <c r="E2259" t="s">
        <v>7800</v>
      </c>
      <c r="F2259" s="1" t="s">
        <v>16841</v>
      </c>
      <c r="G2259" t="s">
        <v>16842</v>
      </c>
      <c r="H2259" t="s">
        <v>16842</v>
      </c>
      <c r="I2259" s="2" t="str">
        <f t="shared" si="148"/>
        <v>OSM</v>
      </c>
      <c r="J2259" s="2" t="str">
        <f t="shared" si="145"/>
        <v>Google Maps</v>
      </c>
      <c r="K2259" s="2" t="str">
        <f t="shared" si="146"/>
        <v>Google Search</v>
      </c>
      <c r="M2259" t="str">
        <f t="shared" si="147"/>
        <v>insert into public.street_names_mappings(teryt_simc_code, teryt_ulic_code, teryt_street_name, osm_street_name) values ('0932057', '19900', 'Sikorskiego', 'Sikorskiego');</v>
      </c>
    </row>
    <row r="2260" spans="1:13" x14ac:dyDescent="0.3">
      <c r="A2260" t="s">
        <v>12729</v>
      </c>
      <c r="B2260" t="s">
        <v>14718</v>
      </c>
      <c r="C2260" t="s">
        <v>7166</v>
      </c>
      <c r="D2260" s="1" t="s">
        <v>9914</v>
      </c>
      <c r="E2260" t="s">
        <v>7166</v>
      </c>
      <c r="F2260" s="1" t="s">
        <v>16841</v>
      </c>
      <c r="G2260" t="s">
        <v>16842</v>
      </c>
      <c r="H2260" t="s">
        <v>16842</v>
      </c>
      <c r="I2260" s="2" t="str">
        <f t="shared" si="148"/>
        <v>OSM</v>
      </c>
      <c r="J2260" s="2" t="str">
        <f t="shared" si="145"/>
        <v>Google Maps</v>
      </c>
      <c r="K2260" s="2" t="str">
        <f t="shared" si="146"/>
        <v>Google Search</v>
      </c>
      <c r="M2260" t="str">
        <f t="shared" si="147"/>
        <v>insert into public.street_names_mappings(teryt_simc_code, teryt_ulic_code, teryt_street_name, osm_street_name) values ('0590310', '19900', 'Sikorskiego', 'Sikorskiego');</v>
      </c>
    </row>
    <row r="2261" spans="1:13" x14ac:dyDescent="0.3">
      <c r="A2261" t="s">
        <v>12745</v>
      </c>
      <c r="B2261" t="s">
        <v>15233</v>
      </c>
      <c r="C2261" t="s">
        <v>284</v>
      </c>
      <c r="D2261" s="1" t="s">
        <v>1265</v>
      </c>
      <c r="E2261" t="s">
        <v>284</v>
      </c>
      <c r="F2261" s="1" t="s">
        <v>16841</v>
      </c>
      <c r="G2261" t="s">
        <v>16842</v>
      </c>
      <c r="H2261" t="s">
        <v>16842</v>
      </c>
      <c r="I2261" s="2" t="str">
        <f t="shared" si="148"/>
        <v>OSM</v>
      </c>
      <c r="J2261" s="2" t="str">
        <f t="shared" si="145"/>
        <v>Google Maps</v>
      </c>
      <c r="K2261" s="2" t="str">
        <f t="shared" si="146"/>
        <v>Google Search</v>
      </c>
      <c r="M2261" t="str">
        <f t="shared" si="147"/>
        <v>insert into public.street_names_mappings(teryt_simc_code, teryt_ulic_code, teryt_street_name, osm_street_name) values ('0988520', '19900', 'Sikorskiego', 'Sikorskiego');</v>
      </c>
    </row>
    <row r="2262" spans="1:13" x14ac:dyDescent="0.3">
      <c r="A2262" t="s">
        <v>12731</v>
      </c>
      <c r="B2262" t="s">
        <v>13102</v>
      </c>
      <c r="C2262" t="s">
        <v>11652</v>
      </c>
      <c r="D2262" s="1" t="s">
        <v>12486</v>
      </c>
      <c r="E2262" t="s">
        <v>11656</v>
      </c>
      <c r="F2262" s="1" t="s">
        <v>16841</v>
      </c>
      <c r="G2262" t="s">
        <v>16842</v>
      </c>
      <c r="H2262" t="s">
        <v>16842</v>
      </c>
      <c r="I2262" s="2" t="str">
        <f t="shared" si="148"/>
        <v>OSM</v>
      </c>
      <c r="J2262" s="2" t="str">
        <f t="shared" si="145"/>
        <v>Google Maps</v>
      </c>
      <c r="K2262" s="2" t="str">
        <f t="shared" si="146"/>
        <v>Google Search</v>
      </c>
      <c r="M2262" t="str">
        <f t="shared" si="147"/>
        <v>insert into public.street_names_mappings(teryt_simc_code, teryt_ulic_code, teryt_street_name, osm_street_name) values ('0008020', '19900', 'Sikorskiego', 'Sikorskiego');</v>
      </c>
    </row>
    <row r="2263" spans="1:13" x14ac:dyDescent="0.3">
      <c r="A2263" t="s">
        <v>12800</v>
      </c>
      <c r="B2263" t="s">
        <v>15697</v>
      </c>
      <c r="C2263" t="s">
        <v>651</v>
      </c>
      <c r="D2263" s="1" t="s">
        <v>16844</v>
      </c>
      <c r="E2263" t="s">
        <v>16845</v>
      </c>
      <c r="F2263" s="1" t="s">
        <v>16841</v>
      </c>
      <c r="G2263" t="s">
        <v>16842</v>
      </c>
      <c r="H2263" t="s">
        <v>16842</v>
      </c>
      <c r="I2263" s="2" t="str">
        <f t="shared" si="148"/>
        <v>OSM</v>
      </c>
      <c r="J2263" s="2" t="str">
        <f t="shared" si="145"/>
        <v>Google Maps</v>
      </c>
      <c r="K2263" s="2" t="str">
        <f t="shared" si="146"/>
        <v>Google Search</v>
      </c>
      <c r="M2263" t="str">
        <f t="shared" si="147"/>
        <v>insert into public.street_names_mappings(teryt_simc_code, teryt_ulic_code, teryt_street_name, osm_street_name) values ('0188854', '19900', 'Sikorskiego', 'Sikorskiego');</v>
      </c>
    </row>
    <row r="2264" spans="1:13" x14ac:dyDescent="0.3">
      <c r="A2264" t="s">
        <v>12740</v>
      </c>
      <c r="B2264" t="s">
        <v>15556</v>
      </c>
      <c r="C2264" t="s">
        <v>987</v>
      </c>
      <c r="D2264" s="1" t="s">
        <v>1783</v>
      </c>
      <c r="E2264" t="s">
        <v>987</v>
      </c>
      <c r="F2264" s="1" t="s">
        <v>16841</v>
      </c>
      <c r="G2264" t="s">
        <v>16842</v>
      </c>
      <c r="H2264" t="s">
        <v>16842</v>
      </c>
      <c r="I2264" s="2" t="str">
        <f t="shared" si="148"/>
        <v>OSM</v>
      </c>
      <c r="J2264" s="2" t="str">
        <f t="shared" si="145"/>
        <v>Google Maps</v>
      </c>
      <c r="K2264" s="2" t="str">
        <f t="shared" si="146"/>
        <v>Google Search</v>
      </c>
      <c r="M2264" t="str">
        <f t="shared" si="147"/>
        <v>insert into public.street_names_mappings(teryt_simc_code, teryt_ulic_code, teryt_street_name, osm_street_name) values ('0941984', '19900', 'Sikorskiego', 'Sikorskiego');</v>
      </c>
    </row>
    <row r="2265" spans="1:13" x14ac:dyDescent="0.3">
      <c r="A2265" t="s">
        <v>12764</v>
      </c>
      <c r="B2265" t="s">
        <v>15408</v>
      </c>
      <c r="C2265" t="s">
        <v>2533</v>
      </c>
      <c r="D2265" s="1" t="s">
        <v>4242</v>
      </c>
      <c r="E2265" t="s">
        <v>2533</v>
      </c>
      <c r="F2265" s="1" t="s">
        <v>16841</v>
      </c>
      <c r="G2265" t="s">
        <v>16842</v>
      </c>
      <c r="H2265" t="s">
        <v>16842</v>
      </c>
      <c r="I2265" s="2" t="str">
        <f t="shared" si="148"/>
        <v>OSM</v>
      </c>
      <c r="J2265" s="2" t="str">
        <f t="shared" si="145"/>
        <v>Google Maps</v>
      </c>
      <c r="K2265" s="2" t="str">
        <f t="shared" si="146"/>
        <v>Google Search</v>
      </c>
      <c r="M2265" t="str">
        <f t="shared" si="147"/>
        <v>insert into public.street_names_mappings(teryt_simc_code, teryt_ulic_code, teryt_street_name, osm_street_name) values ('0867087', '19900', 'Sikorskiego', 'Sikorskiego');</v>
      </c>
    </row>
    <row r="2266" spans="1:13" x14ac:dyDescent="0.3">
      <c r="A2266" t="s">
        <v>12798</v>
      </c>
      <c r="B2266" t="s">
        <v>15393</v>
      </c>
      <c r="C2266" t="s">
        <v>592</v>
      </c>
      <c r="D2266" s="1" t="s">
        <v>1500</v>
      </c>
      <c r="E2266" t="s">
        <v>592</v>
      </c>
      <c r="F2266" s="1" t="s">
        <v>16841</v>
      </c>
      <c r="G2266" t="s">
        <v>16842</v>
      </c>
      <c r="H2266" t="s">
        <v>16842</v>
      </c>
      <c r="I2266" s="2" t="str">
        <f t="shared" si="148"/>
        <v>OSM</v>
      </c>
      <c r="J2266" s="2" t="str">
        <f t="shared" si="145"/>
        <v>Google Maps</v>
      </c>
      <c r="K2266" s="2" t="str">
        <f t="shared" si="146"/>
        <v>Google Search</v>
      </c>
      <c r="M2266" t="str">
        <f t="shared" si="147"/>
        <v>insert into public.street_names_mappings(teryt_simc_code, teryt_ulic_code, teryt_street_name, osm_street_name) values ('0965832', '19900', 'Sikorskiego', 'Sikorskiego');</v>
      </c>
    </row>
    <row r="2267" spans="1:13" x14ac:dyDescent="0.3">
      <c r="A2267" t="s">
        <v>12731</v>
      </c>
      <c r="B2267" t="s">
        <v>13146</v>
      </c>
      <c r="C2267" t="s">
        <v>5083</v>
      </c>
      <c r="D2267" s="1" t="s">
        <v>12404</v>
      </c>
      <c r="E2267" t="s">
        <v>5083</v>
      </c>
      <c r="F2267" s="1" t="s">
        <v>16841</v>
      </c>
      <c r="G2267" t="s">
        <v>16842</v>
      </c>
      <c r="H2267" t="s">
        <v>16842</v>
      </c>
      <c r="I2267" s="2" t="str">
        <f t="shared" si="148"/>
        <v>OSM</v>
      </c>
      <c r="J2267" s="2" t="str">
        <f t="shared" si="145"/>
        <v>Google Maps</v>
      </c>
      <c r="K2267" s="2" t="str">
        <f t="shared" si="146"/>
        <v>Google Search</v>
      </c>
      <c r="M2267" t="str">
        <f t="shared" si="147"/>
        <v>insert into public.street_names_mappings(teryt_simc_code, teryt_ulic_code, teryt_street_name, osm_street_name) values ('0921438', '19900', 'Sikorskiego', 'Sikorskiego');</v>
      </c>
    </row>
    <row r="2268" spans="1:13" x14ac:dyDescent="0.3">
      <c r="A2268" t="s">
        <v>12729</v>
      </c>
      <c r="B2268" t="s">
        <v>15341</v>
      </c>
      <c r="C2268" t="s">
        <v>2447</v>
      </c>
      <c r="D2268" s="1" t="s">
        <v>16846</v>
      </c>
      <c r="E2268" t="s">
        <v>16847</v>
      </c>
      <c r="F2268" s="1" t="s">
        <v>16841</v>
      </c>
      <c r="G2268" t="s">
        <v>16842</v>
      </c>
      <c r="H2268" t="s">
        <v>16842</v>
      </c>
      <c r="I2268" s="2" t="str">
        <f t="shared" si="148"/>
        <v>OSM</v>
      </c>
      <c r="J2268" s="2" t="str">
        <f t="shared" si="145"/>
        <v>Google Maps</v>
      </c>
      <c r="K2268" s="2" t="str">
        <f t="shared" si="146"/>
        <v>Google Search</v>
      </c>
      <c r="M2268" t="str">
        <f t="shared" si="147"/>
        <v>insert into public.street_names_mappings(teryt_simc_code, teryt_ulic_code, teryt_street_name, osm_street_name) values ('0596576', '19900', 'Sikorskiego', 'Sikorskiego');</v>
      </c>
    </row>
    <row r="2269" spans="1:13" x14ac:dyDescent="0.3">
      <c r="A2269" t="s">
        <v>12737</v>
      </c>
      <c r="B2269" t="s">
        <v>15401</v>
      </c>
      <c r="C2269" t="s">
        <v>581</v>
      </c>
      <c r="D2269" s="1" t="s">
        <v>3888</v>
      </c>
      <c r="E2269" t="s">
        <v>581</v>
      </c>
      <c r="F2269" s="1" t="s">
        <v>16841</v>
      </c>
      <c r="G2269" t="s">
        <v>16842</v>
      </c>
      <c r="H2269" t="s">
        <v>16842</v>
      </c>
      <c r="I2269" s="2" t="str">
        <f t="shared" si="148"/>
        <v>OSM</v>
      </c>
      <c r="J2269" s="2" t="str">
        <f t="shared" ref="J2269:J2332" si="149">HYPERLINK(CONCATENATE("https://www.google.de/maps/search/",H2269,", ",E2269), "Google Maps")</f>
        <v>Google Maps</v>
      </c>
      <c r="K2269" s="2" t="str">
        <f t="shared" ref="K2269:K2332" si="150">HYPERLINK(CONCATENATE("https://www.google.de/search?q=", H2269, ", ",E2269), "Google Search")</f>
        <v>Google Search</v>
      </c>
      <c r="M2269" t="str">
        <f t="shared" ref="M2269:M2332" si="151">CONCATENATE("insert into public.street_names_mappings(teryt_simc_code, teryt_ulic_code, teryt_street_name, osm_street_name) values ('",D2269, "', '",F2269,"', '",G2269,"', '",H2269,"');")</f>
        <v>insert into public.street_names_mappings(teryt_simc_code, teryt_ulic_code, teryt_street_name, osm_street_name) values ('0982411', '19900', 'Sikorskiego', 'Sikorskiego');</v>
      </c>
    </row>
    <row r="2270" spans="1:13" x14ac:dyDescent="0.3">
      <c r="A2270" t="s">
        <v>12743</v>
      </c>
      <c r="B2270" t="s">
        <v>16248</v>
      </c>
      <c r="C2270" t="s">
        <v>11659</v>
      </c>
      <c r="D2270" s="1" t="s">
        <v>12491</v>
      </c>
      <c r="E2270" t="s">
        <v>11659</v>
      </c>
      <c r="F2270" s="1" t="s">
        <v>16841</v>
      </c>
      <c r="G2270" t="s">
        <v>16842</v>
      </c>
      <c r="H2270" t="s">
        <v>16842</v>
      </c>
      <c r="I2270" s="2" t="str">
        <f t="shared" si="148"/>
        <v>OSM</v>
      </c>
      <c r="J2270" s="2" t="str">
        <f t="shared" si="149"/>
        <v>Google Maps</v>
      </c>
      <c r="K2270" s="2" t="str">
        <f t="shared" si="150"/>
        <v>Google Search</v>
      </c>
      <c r="M2270" t="str">
        <f t="shared" si="151"/>
        <v>insert into public.street_names_mappings(teryt_simc_code, teryt_ulic_code, teryt_street_name, osm_street_name) values ('0782876', '19900', 'Sikorskiego', 'Sikorskiego');</v>
      </c>
    </row>
    <row r="2271" spans="1:13" x14ac:dyDescent="0.3">
      <c r="A2271" t="s">
        <v>12800</v>
      </c>
      <c r="B2271" t="s">
        <v>15632</v>
      </c>
      <c r="C2271" t="s">
        <v>8244</v>
      </c>
      <c r="D2271" s="1" t="s">
        <v>12472</v>
      </c>
      <c r="E2271" t="s">
        <v>11641</v>
      </c>
      <c r="F2271" s="1" t="s">
        <v>16841</v>
      </c>
      <c r="G2271" t="s">
        <v>16842</v>
      </c>
      <c r="H2271" t="s">
        <v>16842</v>
      </c>
      <c r="I2271" s="2" t="str">
        <f t="shared" si="148"/>
        <v>OSM</v>
      </c>
      <c r="J2271" s="2" t="str">
        <f t="shared" si="149"/>
        <v>Google Maps</v>
      </c>
      <c r="K2271" s="2" t="str">
        <f t="shared" si="150"/>
        <v>Google Search</v>
      </c>
      <c r="M2271" t="str">
        <f t="shared" si="151"/>
        <v>insert into public.street_names_mappings(teryt_simc_code, teryt_ulic_code, teryt_street_name, osm_street_name) values ('0855109', '19900', 'Sikorskiego', 'Sikorskiego');</v>
      </c>
    </row>
    <row r="2272" spans="1:13" x14ac:dyDescent="0.3">
      <c r="A2272" t="s">
        <v>12806</v>
      </c>
      <c r="B2272" t="s">
        <v>15205</v>
      </c>
      <c r="C2272" t="s">
        <v>326</v>
      </c>
      <c r="D2272" s="1" t="s">
        <v>1299</v>
      </c>
      <c r="E2272" t="s">
        <v>326</v>
      </c>
      <c r="F2272" s="1" t="s">
        <v>16841</v>
      </c>
      <c r="G2272" t="s">
        <v>16842</v>
      </c>
      <c r="H2272" t="s">
        <v>16842</v>
      </c>
      <c r="I2272" s="2" t="str">
        <f t="shared" si="148"/>
        <v>OSM</v>
      </c>
      <c r="J2272" s="2" t="str">
        <f t="shared" si="149"/>
        <v>Google Maps</v>
      </c>
      <c r="K2272" s="2" t="str">
        <f t="shared" si="150"/>
        <v>Google Search</v>
      </c>
      <c r="M2272" t="str">
        <f t="shared" si="151"/>
        <v>insert into public.street_names_mappings(teryt_simc_code, teryt_ulic_code, teryt_street_name, osm_street_name) values ('0947716', '19900', 'Sikorskiego', 'Sikorskiego');</v>
      </c>
    </row>
    <row r="2273" spans="1:13" x14ac:dyDescent="0.3">
      <c r="A2273" t="s">
        <v>12745</v>
      </c>
      <c r="B2273" t="s">
        <v>15445</v>
      </c>
      <c r="C2273" t="s">
        <v>11697</v>
      </c>
      <c r="D2273" s="1" t="s">
        <v>12530</v>
      </c>
      <c r="E2273" t="s">
        <v>11697</v>
      </c>
      <c r="F2273" s="1" t="s">
        <v>16841</v>
      </c>
      <c r="G2273" t="s">
        <v>16842</v>
      </c>
      <c r="H2273" t="s">
        <v>16842</v>
      </c>
      <c r="I2273" s="2" t="str">
        <f t="shared" si="148"/>
        <v>OSM</v>
      </c>
      <c r="J2273" s="2" t="str">
        <f t="shared" si="149"/>
        <v>Google Maps</v>
      </c>
      <c r="K2273" s="2" t="str">
        <f t="shared" si="150"/>
        <v>Google Search</v>
      </c>
      <c r="M2273" t="str">
        <f t="shared" si="151"/>
        <v>insert into public.street_names_mappings(teryt_simc_code, teryt_ulic_code, teryt_street_name, osm_street_name) values ('0187062', '19900', 'Sikorskiego', 'Sikorskiego');</v>
      </c>
    </row>
    <row r="2274" spans="1:13" x14ac:dyDescent="0.3">
      <c r="A2274" t="s">
        <v>12727</v>
      </c>
      <c r="B2274" t="s">
        <v>15969</v>
      </c>
      <c r="C2274" t="s">
        <v>16805</v>
      </c>
      <c r="D2274" s="1" t="s">
        <v>16806</v>
      </c>
      <c r="E2274" t="s">
        <v>16805</v>
      </c>
      <c r="F2274" s="1" t="s">
        <v>16841</v>
      </c>
      <c r="G2274" t="s">
        <v>16842</v>
      </c>
      <c r="H2274" t="s">
        <v>16842</v>
      </c>
      <c r="I2274" s="2" t="str">
        <f t="shared" si="148"/>
        <v>OSM</v>
      </c>
      <c r="J2274" s="2" t="str">
        <f t="shared" si="149"/>
        <v>Google Maps</v>
      </c>
      <c r="K2274" s="2" t="str">
        <f t="shared" si="150"/>
        <v>Google Search</v>
      </c>
      <c r="M2274" t="str">
        <f t="shared" si="151"/>
        <v>insert into public.street_names_mappings(teryt_simc_code, teryt_ulic_code, teryt_street_name, osm_street_name) values ('0406200', '19900', 'Sikorskiego', 'Sikorskiego');</v>
      </c>
    </row>
    <row r="2275" spans="1:13" x14ac:dyDescent="0.3">
      <c r="A2275" t="s">
        <v>12737</v>
      </c>
      <c r="B2275" t="s">
        <v>15175</v>
      </c>
      <c r="C2275" t="s">
        <v>2676</v>
      </c>
      <c r="D2275" s="1" t="s">
        <v>4333</v>
      </c>
      <c r="E2275" t="s">
        <v>2676</v>
      </c>
      <c r="F2275" s="1" t="s">
        <v>16841</v>
      </c>
      <c r="G2275" t="s">
        <v>16842</v>
      </c>
      <c r="H2275" t="s">
        <v>16842</v>
      </c>
      <c r="I2275" s="2" t="str">
        <f t="shared" si="148"/>
        <v>OSM</v>
      </c>
      <c r="J2275" s="2" t="str">
        <f t="shared" si="149"/>
        <v>Google Maps</v>
      </c>
      <c r="K2275" s="2" t="str">
        <f t="shared" si="150"/>
        <v>Google Search</v>
      </c>
      <c r="M2275" t="str">
        <f t="shared" si="151"/>
        <v>insert into public.street_names_mappings(teryt_simc_code, teryt_ulic_code, teryt_street_name, osm_street_name) values ('0981133', '19900', 'Sikorskiego', 'Sikorskiego');</v>
      </c>
    </row>
    <row r="2276" spans="1:13" x14ac:dyDescent="0.3">
      <c r="A2276" t="s">
        <v>12745</v>
      </c>
      <c r="B2276" t="s">
        <v>15193</v>
      </c>
      <c r="C2276" t="s">
        <v>11718</v>
      </c>
      <c r="D2276" s="1" t="s">
        <v>12551</v>
      </c>
      <c r="E2276" t="s">
        <v>11718</v>
      </c>
      <c r="F2276" s="1" t="s">
        <v>16841</v>
      </c>
      <c r="G2276" t="s">
        <v>16842</v>
      </c>
      <c r="H2276" t="s">
        <v>16842</v>
      </c>
      <c r="I2276" s="2" t="str">
        <f t="shared" si="148"/>
        <v>OSM</v>
      </c>
      <c r="J2276" s="2" t="str">
        <f t="shared" si="149"/>
        <v>Google Maps</v>
      </c>
      <c r="K2276" s="2" t="str">
        <f t="shared" si="150"/>
        <v>Google Search</v>
      </c>
      <c r="M2276" t="str">
        <f t="shared" si="151"/>
        <v>insert into public.street_names_mappings(teryt_simc_code, teryt_ulic_code, teryt_street_name, osm_street_name) values ('0187406', '19900', 'Sikorskiego', 'Sikorskiego');</v>
      </c>
    </row>
    <row r="2277" spans="1:13" x14ac:dyDescent="0.3">
      <c r="A2277" t="s">
        <v>12725</v>
      </c>
      <c r="B2277" t="s">
        <v>13310</v>
      </c>
      <c r="C2277" t="s">
        <v>11722</v>
      </c>
      <c r="D2277" s="1" t="s">
        <v>12555</v>
      </c>
      <c r="E2277" t="s">
        <v>11722</v>
      </c>
      <c r="F2277" s="1" t="s">
        <v>16841</v>
      </c>
      <c r="G2277" t="s">
        <v>16842</v>
      </c>
      <c r="H2277" t="s">
        <v>16842</v>
      </c>
      <c r="I2277" s="2" t="str">
        <f t="shared" si="148"/>
        <v>OSM</v>
      </c>
      <c r="J2277" s="2" t="str">
        <f t="shared" si="149"/>
        <v>Google Maps</v>
      </c>
      <c r="K2277" s="2" t="str">
        <f t="shared" si="150"/>
        <v>Google Search</v>
      </c>
      <c r="M2277" t="str">
        <f t="shared" si="151"/>
        <v>insert into public.street_names_mappings(teryt_simc_code, teryt_ulic_code, teryt_street_name, osm_street_name) values ('0157871', '19900', 'Sikorskiego', 'Sikorskiego');</v>
      </c>
    </row>
    <row r="2278" spans="1:13" x14ac:dyDescent="0.3">
      <c r="A2278" t="s">
        <v>12800</v>
      </c>
      <c r="B2278" t="s">
        <v>16241</v>
      </c>
      <c r="C2278" t="s">
        <v>77</v>
      </c>
      <c r="D2278" s="1" t="s">
        <v>1105</v>
      </c>
      <c r="E2278" t="s">
        <v>77</v>
      </c>
      <c r="F2278" s="1" t="s">
        <v>16841</v>
      </c>
      <c r="G2278" t="s">
        <v>16842</v>
      </c>
      <c r="H2278" t="s">
        <v>16842</v>
      </c>
      <c r="I2278" s="2" t="str">
        <f t="shared" si="148"/>
        <v>OSM</v>
      </c>
      <c r="J2278" s="2" t="str">
        <f t="shared" si="149"/>
        <v>Google Maps</v>
      </c>
      <c r="K2278" s="2" t="str">
        <f t="shared" si="150"/>
        <v>Google Search</v>
      </c>
      <c r="M2278" t="str">
        <f t="shared" si="151"/>
        <v>insert into public.street_names_mappings(teryt_simc_code, teryt_ulic_code, teryt_street_name, osm_street_name) values ('0987331', '19900', 'Sikorskiego', 'Sikorskiego');</v>
      </c>
    </row>
    <row r="2279" spans="1:13" x14ac:dyDescent="0.3">
      <c r="A2279" t="s">
        <v>12731</v>
      </c>
      <c r="B2279" t="s">
        <v>13232</v>
      </c>
      <c r="C2279" t="s">
        <v>11729</v>
      </c>
      <c r="D2279" s="1" t="s">
        <v>12564</v>
      </c>
      <c r="E2279" t="s">
        <v>11729</v>
      </c>
      <c r="F2279" s="1" t="s">
        <v>16841</v>
      </c>
      <c r="G2279" t="s">
        <v>16842</v>
      </c>
      <c r="H2279" t="s">
        <v>16842</v>
      </c>
      <c r="I2279" s="2" t="str">
        <f t="shared" si="148"/>
        <v>OSM</v>
      </c>
      <c r="J2279" s="2" t="str">
        <f t="shared" si="149"/>
        <v>Google Maps</v>
      </c>
      <c r="K2279" s="2" t="str">
        <f t="shared" si="150"/>
        <v>Google Search</v>
      </c>
      <c r="M2279" t="str">
        <f t="shared" si="151"/>
        <v>insert into public.street_names_mappings(teryt_simc_code, teryt_ulic_code, teryt_street_name, osm_street_name) values ('0921668', '19900', 'Sikorskiego', 'Sikorskiego');</v>
      </c>
    </row>
    <row r="2280" spans="1:13" x14ac:dyDescent="0.3">
      <c r="A2280" t="s">
        <v>12794</v>
      </c>
      <c r="B2280" t="s">
        <v>15164</v>
      </c>
      <c r="C2280" t="s">
        <v>11731</v>
      </c>
      <c r="D2280" s="1" t="s">
        <v>12566</v>
      </c>
      <c r="E2280" t="s">
        <v>11731</v>
      </c>
      <c r="F2280" s="1" t="s">
        <v>16841</v>
      </c>
      <c r="G2280" t="s">
        <v>16842</v>
      </c>
      <c r="H2280" t="s">
        <v>16842</v>
      </c>
      <c r="I2280" s="2" t="str">
        <f t="shared" si="148"/>
        <v>OSM</v>
      </c>
      <c r="J2280" s="2" t="str">
        <f t="shared" si="149"/>
        <v>Google Maps</v>
      </c>
      <c r="K2280" s="2" t="str">
        <f t="shared" si="150"/>
        <v>Google Search</v>
      </c>
      <c r="M2280" t="str">
        <f t="shared" si="151"/>
        <v>insert into public.street_names_mappings(teryt_simc_code, teryt_ulic_code, teryt_street_name, osm_street_name) values ('0932979', '19900', 'Sikorskiego', 'Sikorskiego');</v>
      </c>
    </row>
    <row r="2281" spans="1:13" x14ac:dyDescent="0.3">
      <c r="A2281" t="s">
        <v>12729</v>
      </c>
      <c r="B2281" t="s">
        <v>16023</v>
      </c>
      <c r="C2281" t="s">
        <v>8597</v>
      </c>
      <c r="D2281" s="1" t="s">
        <v>8598</v>
      </c>
      <c r="E2281" t="s">
        <v>8597</v>
      </c>
      <c r="F2281" s="1" t="s">
        <v>16841</v>
      </c>
      <c r="G2281" t="s">
        <v>16842</v>
      </c>
      <c r="H2281" t="s">
        <v>16842</v>
      </c>
      <c r="I2281" s="2" t="str">
        <f t="shared" si="148"/>
        <v>OSM</v>
      </c>
      <c r="J2281" s="2" t="str">
        <f t="shared" si="149"/>
        <v>Google Maps</v>
      </c>
      <c r="K2281" s="2" t="str">
        <f t="shared" si="150"/>
        <v>Google Search</v>
      </c>
      <c r="M2281" t="str">
        <f t="shared" si="151"/>
        <v>insert into public.street_names_mappings(teryt_simc_code, teryt_ulic_code, teryt_street_name, osm_street_name) values ('0967096', '19900', 'Sikorskiego', 'Sikorskiego');</v>
      </c>
    </row>
    <row r="2282" spans="1:13" x14ac:dyDescent="0.3">
      <c r="A2282" t="s">
        <v>12759</v>
      </c>
      <c r="B2282" t="s">
        <v>15622</v>
      </c>
      <c r="C2282" t="s">
        <v>11240</v>
      </c>
      <c r="D2282" s="1" t="s">
        <v>12077</v>
      </c>
      <c r="E2282" t="s">
        <v>11241</v>
      </c>
      <c r="F2282" s="1" t="s">
        <v>16841</v>
      </c>
      <c r="G2282" t="s">
        <v>16842</v>
      </c>
      <c r="H2282" t="s">
        <v>16842</v>
      </c>
      <c r="I2282" s="2" t="str">
        <f t="shared" si="148"/>
        <v>OSM</v>
      </c>
      <c r="J2282" s="2" t="str">
        <f t="shared" si="149"/>
        <v>Google Maps</v>
      </c>
      <c r="K2282" s="2" t="str">
        <f t="shared" si="150"/>
        <v>Google Search</v>
      </c>
      <c r="M2282" t="str">
        <f t="shared" si="151"/>
        <v>insert into public.street_names_mappings(teryt_simc_code, teryt_ulic_code, teryt_street_name, osm_street_name) values ('0703411', '19900', 'Sikorskiego', 'Sikorskiego');</v>
      </c>
    </row>
    <row r="2283" spans="1:13" x14ac:dyDescent="0.3">
      <c r="A2283" t="s">
        <v>12745</v>
      </c>
      <c r="B2283" t="s">
        <v>15616</v>
      </c>
      <c r="C2283" t="s">
        <v>11760</v>
      </c>
      <c r="D2283" s="1" t="s">
        <v>12597</v>
      </c>
      <c r="E2283" t="s">
        <v>11760</v>
      </c>
      <c r="F2283" s="1" t="s">
        <v>16841</v>
      </c>
      <c r="G2283" t="s">
        <v>16842</v>
      </c>
      <c r="H2283" t="s">
        <v>16842</v>
      </c>
      <c r="I2283" s="2" t="str">
        <f t="shared" si="148"/>
        <v>OSM</v>
      </c>
      <c r="J2283" s="2" t="str">
        <f t="shared" si="149"/>
        <v>Google Maps</v>
      </c>
      <c r="K2283" s="2" t="str">
        <f t="shared" si="150"/>
        <v>Google Search</v>
      </c>
      <c r="M2283" t="str">
        <f t="shared" si="151"/>
        <v>insert into public.street_names_mappings(teryt_simc_code, teryt_ulic_code, teryt_street_name, osm_street_name) values ('0935771', '19900', 'Sikorskiego', 'Sikorskiego');</v>
      </c>
    </row>
    <row r="2284" spans="1:13" x14ac:dyDescent="0.3">
      <c r="A2284" t="s">
        <v>12723</v>
      </c>
      <c r="B2284" t="s">
        <v>15390</v>
      </c>
      <c r="C2284" t="s">
        <v>688</v>
      </c>
      <c r="D2284" s="1" t="s">
        <v>1571</v>
      </c>
      <c r="E2284" t="s">
        <v>688</v>
      </c>
      <c r="F2284" s="1" t="s">
        <v>16841</v>
      </c>
      <c r="G2284" t="s">
        <v>16842</v>
      </c>
      <c r="H2284" t="s">
        <v>16842</v>
      </c>
      <c r="I2284" s="2" t="str">
        <f t="shared" si="148"/>
        <v>OSM</v>
      </c>
      <c r="J2284" s="2" t="str">
        <f t="shared" si="149"/>
        <v>Google Maps</v>
      </c>
      <c r="K2284" s="2" t="str">
        <f t="shared" si="150"/>
        <v>Google Search</v>
      </c>
      <c r="M2284" t="str">
        <f t="shared" si="151"/>
        <v>insert into public.street_names_mappings(teryt_simc_code, teryt_ulic_code, teryt_street_name, osm_street_name) values ('0982457', '19900', 'Sikorskiego', 'Sikorskiego');</v>
      </c>
    </row>
    <row r="2285" spans="1:13" x14ac:dyDescent="0.3">
      <c r="A2285" t="s">
        <v>12740</v>
      </c>
      <c r="B2285" t="s">
        <v>15465</v>
      </c>
      <c r="C2285" t="s">
        <v>2549</v>
      </c>
      <c r="D2285" s="1" t="s">
        <v>4255</v>
      </c>
      <c r="E2285" t="s">
        <v>2549</v>
      </c>
      <c r="F2285" s="1" t="s">
        <v>16841</v>
      </c>
      <c r="G2285" t="s">
        <v>16842</v>
      </c>
      <c r="H2285" t="s">
        <v>16842</v>
      </c>
      <c r="I2285" s="2" t="str">
        <f t="shared" si="148"/>
        <v>OSM</v>
      </c>
      <c r="J2285" s="2" t="str">
        <f t="shared" si="149"/>
        <v>Google Maps</v>
      </c>
      <c r="K2285" s="2" t="str">
        <f t="shared" si="150"/>
        <v>Google Search</v>
      </c>
      <c r="M2285" t="str">
        <f t="shared" si="151"/>
        <v>insert into public.street_names_mappings(teryt_simc_code, teryt_ulic_code, teryt_street_name, osm_street_name) values ('0926677', '19900', 'Sikorskiego', 'Sikorskiego');</v>
      </c>
    </row>
    <row r="2286" spans="1:13" x14ac:dyDescent="0.3">
      <c r="A2286" t="s">
        <v>12800</v>
      </c>
      <c r="B2286" t="s">
        <v>15697</v>
      </c>
      <c r="C2286" t="s">
        <v>11785</v>
      </c>
      <c r="D2286" s="1" t="s">
        <v>12631</v>
      </c>
      <c r="E2286" t="s">
        <v>11785</v>
      </c>
      <c r="F2286" s="1" t="s">
        <v>16841</v>
      </c>
      <c r="G2286" t="s">
        <v>16842</v>
      </c>
      <c r="H2286" t="s">
        <v>16842</v>
      </c>
      <c r="I2286" s="2" t="str">
        <f t="shared" si="148"/>
        <v>OSM</v>
      </c>
      <c r="J2286" s="2" t="str">
        <f t="shared" si="149"/>
        <v>Google Maps</v>
      </c>
      <c r="K2286" s="2" t="str">
        <f t="shared" si="150"/>
        <v>Google Search</v>
      </c>
      <c r="M2286" t="str">
        <f t="shared" si="151"/>
        <v>insert into public.street_names_mappings(teryt_simc_code, teryt_ulic_code, teryt_street_name, osm_street_name) values ('0936492', '19900', 'Sikorskiego', 'Sikorskiego');</v>
      </c>
    </row>
    <row r="2287" spans="1:13" x14ac:dyDescent="0.3">
      <c r="A2287" t="s">
        <v>12743</v>
      </c>
      <c r="B2287" t="s">
        <v>16062</v>
      </c>
      <c r="C2287" t="s">
        <v>223</v>
      </c>
      <c r="D2287" s="1" t="s">
        <v>16848</v>
      </c>
      <c r="E2287" t="s">
        <v>16849</v>
      </c>
      <c r="F2287" s="1" t="s">
        <v>16841</v>
      </c>
      <c r="G2287" t="s">
        <v>16842</v>
      </c>
      <c r="H2287" t="s">
        <v>16842</v>
      </c>
      <c r="I2287" s="2" t="str">
        <f t="shared" si="148"/>
        <v>OSM</v>
      </c>
      <c r="J2287" s="2" t="str">
        <f t="shared" si="149"/>
        <v>Google Maps</v>
      </c>
      <c r="K2287" s="2" t="str">
        <f t="shared" si="150"/>
        <v>Google Search</v>
      </c>
      <c r="M2287" t="str">
        <f t="shared" si="151"/>
        <v>insert into public.street_names_mappings(teryt_simc_code, teryt_ulic_code, teryt_street_name, osm_street_name) values ('0781233', '19900', 'Sikorskiego', 'Sikorskiego');</v>
      </c>
    </row>
    <row r="2288" spans="1:13" x14ac:dyDescent="0.3">
      <c r="A2288" t="s">
        <v>12745</v>
      </c>
      <c r="B2288" t="s">
        <v>16206</v>
      </c>
      <c r="C2288" t="s">
        <v>11805</v>
      </c>
      <c r="D2288" s="1" t="s">
        <v>12649</v>
      </c>
      <c r="E2288" t="s">
        <v>11805</v>
      </c>
      <c r="F2288" s="1" t="s">
        <v>16841</v>
      </c>
      <c r="G2288" t="s">
        <v>16842</v>
      </c>
      <c r="H2288" t="s">
        <v>16842</v>
      </c>
      <c r="I2288" s="2" t="str">
        <f t="shared" si="148"/>
        <v>OSM</v>
      </c>
      <c r="J2288" s="2" t="str">
        <f t="shared" si="149"/>
        <v>Google Maps</v>
      </c>
      <c r="K2288" s="2" t="str">
        <f t="shared" si="150"/>
        <v>Google Search</v>
      </c>
      <c r="M2288" t="str">
        <f t="shared" si="151"/>
        <v>insert into public.street_names_mappings(teryt_simc_code, teryt_ulic_code, teryt_street_name, osm_street_name) values ('0935794', '19900', 'Sikorskiego', 'Sikorskiego');</v>
      </c>
    </row>
    <row r="2289" spans="1:13" x14ac:dyDescent="0.3">
      <c r="A2289" t="s">
        <v>12731</v>
      </c>
      <c r="B2289" t="s">
        <v>13077</v>
      </c>
      <c r="C2289" t="s">
        <v>11817</v>
      </c>
      <c r="D2289" s="1" t="s">
        <v>12662</v>
      </c>
      <c r="E2289" t="s">
        <v>11817</v>
      </c>
      <c r="F2289" s="1" t="s">
        <v>16841</v>
      </c>
      <c r="G2289" t="s">
        <v>16842</v>
      </c>
      <c r="H2289" t="s">
        <v>16842</v>
      </c>
      <c r="I2289" s="2" t="str">
        <f t="shared" si="148"/>
        <v>OSM</v>
      </c>
      <c r="J2289" s="2" t="str">
        <f t="shared" si="149"/>
        <v>Google Maps</v>
      </c>
      <c r="K2289" s="2" t="str">
        <f t="shared" si="150"/>
        <v>Google Search</v>
      </c>
      <c r="M2289" t="str">
        <f t="shared" si="151"/>
        <v>insert into public.street_names_mappings(teryt_simc_code, teryt_ulic_code, teryt_street_name, osm_street_name) values ('0921792', '19900', 'Sikorskiego', 'Sikorskiego');</v>
      </c>
    </row>
    <row r="2290" spans="1:13" x14ac:dyDescent="0.3">
      <c r="A2290" t="s">
        <v>12759</v>
      </c>
      <c r="B2290" t="s">
        <v>15615</v>
      </c>
      <c r="C2290" t="s">
        <v>760</v>
      </c>
      <c r="D2290" s="1" t="s">
        <v>12300</v>
      </c>
      <c r="E2290" t="s">
        <v>11471</v>
      </c>
      <c r="F2290" s="1" t="s">
        <v>16841</v>
      </c>
      <c r="G2290" t="s">
        <v>16842</v>
      </c>
      <c r="H2290" t="s">
        <v>16842</v>
      </c>
      <c r="I2290" s="2" t="str">
        <f t="shared" si="148"/>
        <v>OSM</v>
      </c>
      <c r="J2290" s="2" t="str">
        <f t="shared" si="149"/>
        <v>Google Maps</v>
      </c>
      <c r="K2290" s="2" t="str">
        <f t="shared" si="150"/>
        <v>Google Search</v>
      </c>
      <c r="M2290" t="str">
        <f t="shared" si="151"/>
        <v>insert into public.street_names_mappings(teryt_simc_code, teryt_ulic_code, teryt_street_name, osm_street_name) values ('0706214', '19900', 'Sikorskiego', 'Sikorskiego');</v>
      </c>
    </row>
    <row r="2291" spans="1:13" x14ac:dyDescent="0.3">
      <c r="A2291" t="s">
        <v>12745</v>
      </c>
      <c r="B2291" t="s">
        <v>15631</v>
      </c>
      <c r="C2291" t="s">
        <v>2453</v>
      </c>
      <c r="D2291" s="1" t="s">
        <v>12674</v>
      </c>
      <c r="E2291" t="s">
        <v>2453</v>
      </c>
      <c r="F2291" s="1" t="s">
        <v>16841</v>
      </c>
      <c r="G2291" t="s">
        <v>16842</v>
      </c>
      <c r="H2291" t="s">
        <v>16842</v>
      </c>
      <c r="I2291" s="2" t="str">
        <f t="shared" si="148"/>
        <v>OSM</v>
      </c>
      <c r="J2291" s="2" t="str">
        <f t="shared" si="149"/>
        <v>Google Maps</v>
      </c>
      <c r="K2291" s="2" t="str">
        <f t="shared" si="150"/>
        <v>Google Search</v>
      </c>
      <c r="M2291" t="str">
        <f t="shared" si="151"/>
        <v>insert into public.street_names_mappings(teryt_simc_code, teryt_ulic_code, teryt_street_name, osm_street_name) values ('0916762', '19900', 'Sikorskiego', 'Sikorskiego');</v>
      </c>
    </row>
    <row r="2292" spans="1:13" x14ac:dyDescent="0.3">
      <c r="A2292" t="s">
        <v>12723</v>
      </c>
      <c r="B2292" t="s">
        <v>15390</v>
      </c>
      <c r="C2292" t="s">
        <v>412</v>
      </c>
      <c r="D2292" s="1" t="s">
        <v>6629</v>
      </c>
      <c r="E2292" t="s">
        <v>412</v>
      </c>
      <c r="F2292" s="1" t="s">
        <v>16841</v>
      </c>
      <c r="G2292" t="s">
        <v>16842</v>
      </c>
      <c r="H2292" t="s">
        <v>16842</v>
      </c>
      <c r="I2292" s="2" t="str">
        <f t="shared" si="148"/>
        <v>OSM</v>
      </c>
      <c r="J2292" s="2" t="str">
        <f t="shared" si="149"/>
        <v>Google Maps</v>
      </c>
      <c r="K2292" s="2" t="str">
        <f t="shared" si="150"/>
        <v>Google Search</v>
      </c>
      <c r="M2292" t="str">
        <f t="shared" si="151"/>
        <v>insert into public.street_names_mappings(teryt_simc_code, teryt_ulic_code, teryt_street_name, osm_street_name) values ('0982641', '19900', 'Sikorskiego', 'Sikorskiego');</v>
      </c>
    </row>
    <row r="2293" spans="1:13" x14ac:dyDescent="0.3">
      <c r="A2293" t="s">
        <v>12729</v>
      </c>
      <c r="B2293" t="s">
        <v>15718</v>
      </c>
      <c r="C2293" t="s">
        <v>5833</v>
      </c>
      <c r="D2293" s="1" t="s">
        <v>5834</v>
      </c>
      <c r="E2293" t="s">
        <v>5833</v>
      </c>
      <c r="F2293" s="1" t="s">
        <v>16841</v>
      </c>
      <c r="G2293" t="s">
        <v>16842</v>
      </c>
      <c r="H2293" t="s">
        <v>16842</v>
      </c>
      <c r="I2293" s="2" t="str">
        <f t="shared" si="148"/>
        <v>OSM</v>
      </c>
      <c r="J2293" s="2" t="str">
        <f t="shared" si="149"/>
        <v>Google Maps</v>
      </c>
      <c r="K2293" s="2" t="str">
        <f t="shared" si="150"/>
        <v>Google Search</v>
      </c>
      <c r="M2293" t="str">
        <f t="shared" si="151"/>
        <v>insert into public.street_names_mappings(teryt_simc_code, teryt_ulic_code, teryt_street_name, osm_street_name) values ('0533989', '19900', 'Sikorskiego', 'Sikorskiego');</v>
      </c>
    </row>
    <row r="2294" spans="1:13" x14ac:dyDescent="0.3">
      <c r="A2294" t="s">
        <v>12740</v>
      </c>
      <c r="B2294" t="s">
        <v>15627</v>
      </c>
      <c r="C2294" t="s">
        <v>11578</v>
      </c>
      <c r="D2294" s="1" t="s">
        <v>16850</v>
      </c>
      <c r="E2294" t="s">
        <v>16851</v>
      </c>
      <c r="F2294" s="1" t="s">
        <v>16841</v>
      </c>
      <c r="G2294" t="s">
        <v>16842</v>
      </c>
      <c r="H2294" t="s">
        <v>16842</v>
      </c>
      <c r="I2294" s="2" t="str">
        <f t="shared" si="148"/>
        <v>OSM</v>
      </c>
      <c r="J2294" s="2" t="str">
        <f t="shared" si="149"/>
        <v>Google Maps</v>
      </c>
      <c r="K2294" s="2" t="str">
        <f t="shared" si="150"/>
        <v>Google Search</v>
      </c>
      <c r="M2294" t="str">
        <f t="shared" si="151"/>
        <v>insert into public.street_names_mappings(teryt_simc_code, teryt_ulic_code, teryt_street_name, osm_street_name) values ('0218986', '19900', 'Sikorskiego', 'Sikorskiego');</v>
      </c>
    </row>
    <row r="2295" spans="1:13" x14ac:dyDescent="0.3">
      <c r="A2295" t="s">
        <v>12740</v>
      </c>
      <c r="B2295" t="s">
        <v>15428</v>
      </c>
      <c r="C2295" t="s">
        <v>523</v>
      </c>
      <c r="D2295" s="1" t="s">
        <v>1443</v>
      </c>
      <c r="E2295" t="s">
        <v>524</v>
      </c>
      <c r="F2295" s="1" t="s">
        <v>16841</v>
      </c>
      <c r="G2295" t="s">
        <v>16842</v>
      </c>
      <c r="H2295" t="s">
        <v>16842</v>
      </c>
      <c r="I2295" s="2" t="str">
        <f t="shared" si="148"/>
        <v>OSM</v>
      </c>
      <c r="J2295" s="2" t="str">
        <f t="shared" si="149"/>
        <v>Google Maps</v>
      </c>
      <c r="K2295" s="2" t="str">
        <f t="shared" si="150"/>
        <v>Google Search</v>
      </c>
      <c r="M2295" t="str">
        <f t="shared" si="151"/>
        <v>insert into public.street_names_mappings(teryt_simc_code, teryt_ulic_code, teryt_street_name, osm_street_name) values ('0133451', '19900', 'Sikorskiego', 'Sikorskiego');</v>
      </c>
    </row>
    <row r="2296" spans="1:13" x14ac:dyDescent="0.3">
      <c r="A2296" t="s">
        <v>12735</v>
      </c>
      <c r="B2296" t="s">
        <v>16026</v>
      </c>
      <c r="C2296" t="s">
        <v>340</v>
      </c>
      <c r="D2296" s="1" t="s">
        <v>1310</v>
      </c>
      <c r="E2296" t="s">
        <v>340</v>
      </c>
      <c r="F2296" s="1" t="s">
        <v>16852</v>
      </c>
      <c r="G2296" t="s">
        <v>16853</v>
      </c>
      <c r="H2296" t="s">
        <v>16853</v>
      </c>
      <c r="I2296" s="2" t="str">
        <f t="shared" si="148"/>
        <v>OSM</v>
      </c>
      <c r="J2296" s="2" t="str">
        <f t="shared" si="149"/>
        <v>Google Maps</v>
      </c>
      <c r="K2296" s="2" t="str">
        <f t="shared" si="150"/>
        <v>Google Search</v>
      </c>
      <c r="M2296" t="str">
        <f t="shared" si="151"/>
        <v>insert into public.street_names_mappings(teryt_simc_code, teryt_ulic_code, teryt_street_name, osm_street_name) values ('0922277', '19939', 'Sitkowskiego', 'Sitkowskiego');</v>
      </c>
    </row>
    <row r="2297" spans="1:13" x14ac:dyDescent="0.3">
      <c r="A2297" t="s">
        <v>12740</v>
      </c>
      <c r="B2297" t="s">
        <v>16728</v>
      </c>
      <c r="C2297" t="s">
        <v>287</v>
      </c>
      <c r="D2297" s="1" t="s">
        <v>1267</v>
      </c>
      <c r="E2297" t="s">
        <v>287</v>
      </c>
      <c r="F2297" s="1" t="s">
        <v>16854</v>
      </c>
      <c r="G2297" t="s">
        <v>16855</v>
      </c>
      <c r="H2297" t="s">
        <v>16855</v>
      </c>
      <c r="I2297" s="2" t="str">
        <f t="shared" si="148"/>
        <v>OSM</v>
      </c>
      <c r="J2297" s="2" t="str">
        <f t="shared" si="149"/>
        <v>Google Maps</v>
      </c>
      <c r="K2297" s="2" t="str">
        <f t="shared" si="150"/>
        <v>Google Search</v>
      </c>
      <c r="M2297" t="str">
        <f t="shared" si="151"/>
        <v>insert into public.street_names_mappings(teryt_simc_code, teryt_ulic_code, teryt_street_name, osm_street_name) values ('0943150', '20011', 'plac Piotra Skargi', 'plac Piotra Skargi');</v>
      </c>
    </row>
    <row r="2298" spans="1:13" x14ac:dyDescent="0.3">
      <c r="A2298" t="s">
        <v>12725</v>
      </c>
      <c r="B2298" t="s">
        <v>15413</v>
      </c>
      <c r="C2298" t="s">
        <v>83</v>
      </c>
      <c r="D2298" s="1" t="s">
        <v>1110</v>
      </c>
      <c r="E2298" t="s">
        <v>83</v>
      </c>
      <c r="F2298" s="1" t="s">
        <v>16856</v>
      </c>
      <c r="G2298" t="s">
        <v>16857</v>
      </c>
      <c r="H2298" t="s">
        <v>16857</v>
      </c>
      <c r="I2298" s="2" t="str">
        <f t="shared" si="148"/>
        <v>OSM</v>
      </c>
      <c r="J2298" s="2" t="str">
        <f t="shared" si="149"/>
        <v>Google Maps</v>
      </c>
      <c r="K2298" s="2" t="str">
        <f t="shared" si="150"/>
        <v>Google Search</v>
      </c>
      <c r="M2298" t="str">
        <f t="shared" si="151"/>
        <v>insert into public.street_names_mappings(teryt_simc_code, teryt_ulic_code, teryt_street_name, osm_street_name) values ('0933016', '20045', 'Skiby', 'Skiby');</v>
      </c>
    </row>
    <row r="2299" spans="1:13" x14ac:dyDescent="0.3">
      <c r="A2299" t="s">
        <v>12729</v>
      </c>
      <c r="B2299" t="s">
        <v>15496</v>
      </c>
      <c r="C2299" t="s">
        <v>152</v>
      </c>
      <c r="D2299" s="1" t="s">
        <v>16858</v>
      </c>
      <c r="E2299" t="s">
        <v>16859</v>
      </c>
      <c r="F2299" s="1" t="s">
        <v>16856</v>
      </c>
      <c r="G2299" t="s">
        <v>16857</v>
      </c>
      <c r="H2299" t="s">
        <v>16857</v>
      </c>
      <c r="I2299" s="2" t="str">
        <f t="shared" si="148"/>
        <v>OSM</v>
      </c>
      <c r="J2299" s="2" t="str">
        <f t="shared" si="149"/>
        <v>Google Maps</v>
      </c>
      <c r="K2299" s="2" t="str">
        <f t="shared" si="150"/>
        <v>Google Search</v>
      </c>
      <c r="M2299" t="str">
        <f t="shared" si="151"/>
        <v>insert into public.street_names_mappings(teryt_simc_code, teryt_ulic_code, teryt_street_name, osm_street_name) values ('0285971', '20045', 'Skiby', 'Skiby');</v>
      </c>
    </row>
    <row r="2300" spans="1:13" x14ac:dyDescent="0.3">
      <c r="A2300" t="s">
        <v>12759</v>
      </c>
      <c r="B2300" t="s">
        <v>15045</v>
      </c>
      <c r="C2300" t="s">
        <v>1939</v>
      </c>
      <c r="D2300" s="1" t="s">
        <v>3861</v>
      </c>
      <c r="E2300" t="s">
        <v>1939</v>
      </c>
      <c r="F2300" s="1" t="s">
        <v>16860</v>
      </c>
      <c r="G2300" t="s">
        <v>16861</v>
      </c>
      <c r="H2300" t="s">
        <v>16861</v>
      </c>
      <c r="I2300" s="2" t="str">
        <f t="shared" si="148"/>
        <v>OSM</v>
      </c>
      <c r="J2300" s="2" t="str">
        <f t="shared" si="149"/>
        <v>Google Maps</v>
      </c>
      <c r="K2300" s="2" t="str">
        <f t="shared" si="150"/>
        <v>Google Search</v>
      </c>
      <c r="M2300" t="str">
        <f t="shared" si="151"/>
        <v>insert into public.street_names_mappings(teryt_simc_code, teryt_ulic_code, teryt_street_name, osm_street_name) values ('0968078', '20076', 'Skoczyńskiego', 'Skoczyńskiego');</v>
      </c>
    </row>
    <row r="2301" spans="1:13" x14ac:dyDescent="0.3">
      <c r="A2301" t="s">
        <v>12735</v>
      </c>
      <c r="B2301" t="s">
        <v>16113</v>
      </c>
      <c r="C2301" t="s">
        <v>9646</v>
      </c>
      <c r="D2301" s="1" t="s">
        <v>16862</v>
      </c>
      <c r="E2301" t="s">
        <v>11113</v>
      </c>
      <c r="F2301" s="1" t="s">
        <v>16863</v>
      </c>
      <c r="G2301" t="s">
        <v>16864</v>
      </c>
      <c r="H2301" t="s">
        <v>16864</v>
      </c>
      <c r="I2301" s="2" t="str">
        <f t="shared" si="148"/>
        <v>OSM</v>
      </c>
      <c r="J2301" s="2" t="str">
        <f t="shared" si="149"/>
        <v>Google Maps</v>
      </c>
      <c r="K2301" s="2" t="str">
        <f t="shared" si="150"/>
        <v>Google Search</v>
      </c>
      <c r="M2301" t="str">
        <f t="shared" si="151"/>
        <v>insert into public.street_names_mappings(teryt_simc_code, teryt_ulic_code, teryt_street_name, osm_street_name) values ('0390449', '20097', 'Skorupki', 'Skorupki');</v>
      </c>
    </row>
    <row r="2302" spans="1:13" x14ac:dyDescent="0.3">
      <c r="A2302" t="s">
        <v>12737</v>
      </c>
      <c r="B2302" t="s">
        <v>15019</v>
      </c>
      <c r="C2302" t="s">
        <v>11188</v>
      </c>
      <c r="D2302" s="1" t="s">
        <v>12026</v>
      </c>
      <c r="E2302" t="s">
        <v>11188</v>
      </c>
      <c r="F2302" s="1" t="s">
        <v>16863</v>
      </c>
      <c r="G2302" t="s">
        <v>16864</v>
      </c>
      <c r="H2302" t="s">
        <v>16864</v>
      </c>
      <c r="I2302" s="2" t="str">
        <f t="shared" si="148"/>
        <v>OSM</v>
      </c>
      <c r="J2302" s="2" t="str">
        <f t="shared" si="149"/>
        <v>Google Maps</v>
      </c>
      <c r="K2302" s="2" t="str">
        <f t="shared" si="150"/>
        <v>Google Search</v>
      </c>
      <c r="M2302" t="str">
        <f t="shared" si="151"/>
        <v>insert into public.street_names_mappings(teryt_simc_code, teryt_ulic_code, teryt_street_name, osm_street_name) values ('0972051', '20097', 'Skorupki', 'Skorupki');</v>
      </c>
    </row>
    <row r="2303" spans="1:13" x14ac:dyDescent="0.3">
      <c r="A2303" t="s">
        <v>12731</v>
      </c>
      <c r="B2303" t="s">
        <v>13232</v>
      </c>
      <c r="C2303" t="s">
        <v>11729</v>
      </c>
      <c r="D2303" s="1" t="s">
        <v>12564</v>
      </c>
      <c r="E2303" t="s">
        <v>11729</v>
      </c>
      <c r="F2303" s="1" t="s">
        <v>16863</v>
      </c>
      <c r="G2303" t="s">
        <v>16864</v>
      </c>
      <c r="H2303" t="s">
        <v>16864</v>
      </c>
      <c r="I2303" s="2" t="str">
        <f t="shared" si="148"/>
        <v>OSM</v>
      </c>
      <c r="J2303" s="2" t="str">
        <f t="shared" si="149"/>
        <v>Google Maps</v>
      </c>
      <c r="K2303" s="2" t="str">
        <f t="shared" si="150"/>
        <v>Google Search</v>
      </c>
      <c r="M2303" t="str">
        <f t="shared" si="151"/>
        <v>insert into public.street_names_mappings(teryt_simc_code, teryt_ulic_code, teryt_street_name, osm_street_name) values ('0921668', '20097', 'Skorupki', 'Skorupki');</v>
      </c>
    </row>
    <row r="2304" spans="1:13" x14ac:dyDescent="0.3">
      <c r="A2304" t="s">
        <v>12740</v>
      </c>
      <c r="B2304" t="s">
        <v>16728</v>
      </c>
      <c r="C2304" t="s">
        <v>287</v>
      </c>
      <c r="D2304" s="1" t="s">
        <v>1267</v>
      </c>
      <c r="E2304" t="s">
        <v>287</v>
      </c>
      <c r="F2304" s="1" t="s">
        <v>16865</v>
      </c>
      <c r="G2304" t="s">
        <v>16866</v>
      </c>
      <c r="H2304" t="s">
        <v>16866</v>
      </c>
      <c r="I2304" s="2" t="str">
        <f t="shared" si="148"/>
        <v>OSM</v>
      </c>
      <c r="J2304" s="2" t="str">
        <f t="shared" si="149"/>
        <v>Google Maps</v>
      </c>
      <c r="K2304" s="2" t="str">
        <f t="shared" si="150"/>
        <v>Google Search</v>
      </c>
      <c r="M2304" t="str">
        <f t="shared" si="151"/>
        <v>insert into public.street_names_mappings(teryt_simc_code, teryt_ulic_code, teryt_street_name, osm_street_name) values ('0943150', '20150', 'plac Skrzeka i Wójcika', 'plac Skrzeka i Wójcika');</v>
      </c>
    </row>
    <row r="2305" spans="1:13" x14ac:dyDescent="0.3">
      <c r="A2305" t="s">
        <v>12759</v>
      </c>
      <c r="B2305" t="s">
        <v>15386</v>
      </c>
      <c r="C2305" t="s">
        <v>154</v>
      </c>
      <c r="D2305" s="1" t="s">
        <v>1173</v>
      </c>
      <c r="E2305" t="s">
        <v>154</v>
      </c>
      <c r="F2305" s="1" t="s">
        <v>16867</v>
      </c>
      <c r="G2305" t="s">
        <v>16868</v>
      </c>
      <c r="H2305" t="s">
        <v>16868</v>
      </c>
      <c r="I2305" s="2" t="str">
        <f t="shared" si="148"/>
        <v>OSM</v>
      </c>
      <c r="J2305" s="2" t="str">
        <f t="shared" si="149"/>
        <v>Google Maps</v>
      </c>
      <c r="K2305" s="2" t="str">
        <f t="shared" si="150"/>
        <v>Google Search</v>
      </c>
      <c r="M2305" t="str">
        <f t="shared" si="151"/>
        <v>insert into public.street_names_mappings(teryt_simc_code, teryt_ulic_code, teryt_street_name, osm_street_name) values ('0967647', '20155', 'Skrzetuskiego', 'Skrzetuskiego');</v>
      </c>
    </row>
    <row r="2306" spans="1:13" x14ac:dyDescent="0.3">
      <c r="A2306" t="s">
        <v>12731</v>
      </c>
      <c r="B2306" t="s">
        <v>13426</v>
      </c>
      <c r="C2306" t="s">
        <v>11186</v>
      </c>
      <c r="D2306" s="1" t="s">
        <v>12023</v>
      </c>
      <c r="E2306" t="s">
        <v>11186</v>
      </c>
      <c r="F2306" s="1" t="s">
        <v>16867</v>
      </c>
      <c r="G2306" t="s">
        <v>16868</v>
      </c>
      <c r="H2306" t="s">
        <v>16868</v>
      </c>
      <c r="I2306" s="2" t="str">
        <f t="shared" si="148"/>
        <v>OSM</v>
      </c>
      <c r="J2306" s="2" t="str">
        <f t="shared" si="149"/>
        <v>Google Maps</v>
      </c>
      <c r="K2306" s="2" t="str">
        <f t="shared" si="150"/>
        <v>Google Search</v>
      </c>
      <c r="M2306" t="str">
        <f t="shared" si="151"/>
        <v>insert into public.street_names_mappings(teryt_simc_code, teryt_ulic_code, teryt_street_name, osm_street_name) values ('0930414', '20155', 'Skrzetuskiego', 'Skrzetuskiego');</v>
      </c>
    </row>
    <row r="2307" spans="1:13" x14ac:dyDescent="0.3">
      <c r="A2307" t="s">
        <v>12740</v>
      </c>
      <c r="B2307" t="s">
        <v>16175</v>
      </c>
      <c r="C2307" t="s">
        <v>172</v>
      </c>
      <c r="D2307" s="1" t="s">
        <v>1184</v>
      </c>
      <c r="E2307" t="s">
        <v>172</v>
      </c>
      <c r="F2307" s="1" t="s">
        <v>16867</v>
      </c>
      <c r="G2307" t="s">
        <v>16868</v>
      </c>
      <c r="H2307" t="s">
        <v>16868</v>
      </c>
      <c r="I2307" s="2" t="str">
        <f t="shared" si="148"/>
        <v>OSM</v>
      </c>
      <c r="J2307" s="2" t="str">
        <f t="shared" si="149"/>
        <v>Google Maps</v>
      </c>
      <c r="K2307" s="2" t="str">
        <f t="shared" si="150"/>
        <v>Google Search</v>
      </c>
      <c r="M2307" t="str">
        <f t="shared" si="151"/>
        <v>insert into public.street_names_mappings(teryt_simc_code, teryt_ulic_code, teryt_street_name, osm_street_name) values ('0930868', '20155', 'Skrzetuskiego', 'Skrzetuskiego');</v>
      </c>
    </row>
    <row r="2308" spans="1:13" x14ac:dyDescent="0.3">
      <c r="A2308" t="s">
        <v>12731</v>
      </c>
      <c r="B2308" t="s">
        <v>13102</v>
      </c>
      <c r="C2308" t="s">
        <v>11652</v>
      </c>
      <c r="D2308" s="1" t="s">
        <v>12483</v>
      </c>
      <c r="E2308" t="s">
        <v>11653</v>
      </c>
      <c r="F2308" s="1" t="s">
        <v>16867</v>
      </c>
      <c r="G2308" t="s">
        <v>16868</v>
      </c>
      <c r="H2308" t="s">
        <v>16868</v>
      </c>
      <c r="I2308" s="2" t="str">
        <f t="shared" si="148"/>
        <v>OSM</v>
      </c>
      <c r="J2308" s="2" t="str">
        <f t="shared" si="149"/>
        <v>Google Maps</v>
      </c>
      <c r="K2308" s="2" t="str">
        <f t="shared" si="150"/>
        <v>Google Search</v>
      </c>
      <c r="M2308" t="str">
        <f t="shared" si="151"/>
        <v>insert into public.street_names_mappings(teryt_simc_code, teryt_ulic_code, teryt_street_name, osm_street_name) values ('0007947', '20155', 'Skrzetuskiego', 'Skrzetuskiego');</v>
      </c>
    </row>
    <row r="2309" spans="1:13" x14ac:dyDescent="0.3">
      <c r="A2309" t="s">
        <v>12731</v>
      </c>
      <c r="B2309" t="s">
        <v>13912</v>
      </c>
      <c r="C2309" t="s">
        <v>11279</v>
      </c>
      <c r="D2309" s="1" t="s">
        <v>12118</v>
      </c>
      <c r="E2309" t="s">
        <v>11279</v>
      </c>
      <c r="F2309" s="1" t="s">
        <v>16867</v>
      </c>
      <c r="G2309" t="s">
        <v>16868</v>
      </c>
      <c r="H2309" t="s">
        <v>16868</v>
      </c>
      <c r="I2309" s="2" t="str">
        <f t="shared" si="148"/>
        <v>OSM</v>
      </c>
      <c r="J2309" s="2" t="str">
        <f t="shared" si="149"/>
        <v>Google Maps</v>
      </c>
      <c r="K2309" s="2" t="str">
        <f t="shared" si="150"/>
        <v>Google Search</v>
      </c>
      <c r="M2309" t="str">
        <f t="shared" si="151"/>
        <v>insert into public.street_names_mappings(teryt_simc_code, teryt_ulic_code, teryt_street_name, osm_street_name) values ('0973352', '20155', 'Skrzetuskiego', 'Skrzetuskiego');</v>
      </c>
    </row>
    <row r="2310" spans="1:13" x14ac:dyDescent="0.3">
      <c r="A2310" t="s">
        <v>12731</v>
      </c>
      <c r="B2310" t="s">
        <v>13082</v>
      </c>
      <c r="C2310" t="s">
        <v>11292</v>
      </c>
      <c r="D2310" s="1" t="s">
        <v>13983</v>
      </c>
      <c r="E2310" t="s">
        <v>13984</v>
      </c>
      <c r="F2310" s="1" t="s">
        <v>16867</v>
      </c>
      <c r="G2310" t="s">
        <v>16868</v>
      </c>
      <c r="H2310" t="s">
        <v>16868</v>
      </c>
      <c r="I2310" s="2" t="str">
        <f t="shared" si="148"/>
        <v>OSM</v>
      </c>
      <c r="J2310" s="2" t="str">
        <f t="shared" si="149"/>
        <v>Google Maps</v>
      </c>
      <c r="K2310" s="2" t="str">
        <f t="shared" si="150"/>
        <v>Google Search</v>
      </c>
      <c r="M2310" t="str">
        <f t="shared" si="151"/>
        <v>insert into public.street_names_mappings(teryt_simc_code, teryt_ulic_code, teryt_street_name, osm_street_name) values ('0008763', '20155', 'Skrzetuskiego', 'Skrzetuskiego');</v>
      </c>
    </row>
    <row r="2311" spans="1:13" x14ac:dyDescent="0.3">
      <c r="A2311" t="s">
        <v>12731</v>
      </c>
      <c r="B2311" t="s">
        <v>13055</v>
      </c>
      <c r="C2311" t="s">
        <v>11300</v>
      </c>
      <c r="D2311" s="1" t="s">
        <v>12145</v>
      </c>
      <c r="E2311" t="s">
        <v>11300</v>
      </c>
      <c r="F2311" s="1" t="s">
        <v>16867</v>
      </c>
      <c r="G2311" t="s">
        <v>16868</v>
      </c>
      <c r="H2311" t="s">
        <v>16868</v>
      </c>
      <c r="I2311" s="2" t="str">
        <f t="shared" si="148"/>
        <v>OSM</v>
      </c>
      <c r="J2311" s="2" t="str">
        <f t="shared" si="149"/>
        <v>Google Maps</v>
      </c>
      <c r="K2311" s="2" t="str">
        <f t="shared" si="150"/>
        <v>Google Search</v>
      </c>
      <c r="M2311" t="str">
        <f t="shared" si="151"/>
        <v>insert into public.street_names_mappings(teryt_simc_code, teryt_ulic_code, teryt_street_name, osm_street_name) values ('0728523', '20155', 'Skrzetuskiego', 'Skrzetuskiego');</v>
      </c>
    </row>
    <row r="2312" spans="1:13" x14ac:dyDescent="0.3">
      <c r="A2312" t="s">
        <v>12731</v>
      </c>
      <c r="B2312" t="s">
        <v>13077</v>
      </c>
      <c r="C2312" t="s">
        <v>11348</v>
      </c>
      <c r="D2312" s="1" t="s">
        <v>12190</v>
      </c>
      <c r="E2312" t="s">
        <v>11348</v>
      </c>
      <c r="F2312" s="1" t="s">
        <v>16867</v>
      </c>
      <c r="G2312" t="s">
        <v>16868</v>
      </c>
      <c r="H2312" t="s">
        <v>16868</v>
      </c>
      <c r="I2312" s="2" t="str">
        <f t="shared" si="148"/>
        <v>OSM</v>
      </c>
      <c r="J2312" s="2" t="str">
        <f t="shared" si="149"/>
        <v>Google Maps</v>
      </c>
      <c r="K2312" s="2" t="str">
        <f t="shared" si="150"/>
        <v>Google Search</v>
      </c>
      <c r="M2312" t="str">
        <f t="shared" si="151"/>
        <v>insert into public.street_names_mappings(teryt_simc_code, teryt_ulic_code, teryt_street_name, osm_street_name) values ('0920539', '20155', 'Skrzetuskiego', 'Skrzetuskiego');</v>
      </c>
    </row>
    <row r="2313" spans="1:13" x14ac:dyDescent="0.3">
      <c r="A2313" t="s">
        <v>12723</v>
      </c>
      <c r="B2313" t="s">
        <v>15381</v>
      </c>
      <c r="C2313" t="s">
        <v>116</v>
      </c>
      <c r="D2313" s="1" t="s">
        <v>1141</v>
      </c>
      <c r="E2313" t="s">
        <v>116</v>
      </c>
      <c r="F2313" s="1" t="s">
        <v>16867</v>
      </c>
      <c r="G2313" t="s">
        <v>16868</v>
      </c>
      <c r="H2313" t="s">
        <v>16868</v>
      </c>
      <c r="I2313" s="2" t="str">
        <f t="shared" si="148"/>
        <v>OSM</v>
      </c>
      <c r="J2313" s="2" t="str">
        <f t="shared" si="149"/>
        <v>Google Maps</v>
      </c>
      <c r="K2313" s="2" t="str">
        <f t="shared" si="150"/>
        <v>Google Search</v>
      </c>
      <c r="M2313" t="str">
        <f t="shared" si="151"/>
        <v>insert into public.street_names_mappings(teryt_simc_code, teryt_ulic_code, teryt_street_name, osm_street_name) values ('0950463', '20155', 'Skrzetuskiego', 'Skrzetuskiego');</v>
      </c>
    </row>
    <row r="2314" spans="1:13" x14ac:dyDescent="0.3">
      <c r="A2314" t="s">
        <v>12731</v>
      </c>
      <c r="B2314" t="s">
        <v>13082</v>
      </c>
      <c r="C2314" t="s">
        <v>11458</v>
      </c>
      <c r="D2314" s="1" t="s">
        <v>12287</v>
      </c>
      <c r="E2314" t="s">
        <v>11458</v>
      </c>
      <c r="F2314" s="1" t="s">
        <v>16867</v>
      </c>
      <c r="G2314" t="s">
        <v>16868</v>
      </c>
      <c r="H2314" t="s">
        <v>16868</v>
      </c>
      <c r="I2314" s="2" t="str">
        <f t="shared" si="148"/>
        <v>OSM</v>
      </c>
      <c r="J2314" s="2" t="str">
        <f t="shared" si="149"/>
        <v>Google Maps</v>
      </c>
      <c r="K2314" s="2" t="str">
        <f t="shared" si="150"/>
        <v>Google Search</v>
      </c>
      <c r="M2314" t="str">
        <f t="shared" si="151"/>
        <v>insert into public.street_names_mappings(teryt_simc_code, teryt_ulic_code, teryt_street_name, osm_street_name) values ('0920864', '20155', 'Skrzetuskiego', 'Skrzetuskiego');</v>
      </c>
    </row>
    <row r="2315" spans="1:13" x14ac:dyDescent="0.3">
      <c r="A2315" t="s">
        <v>12735</v>
      </c>
      <c r="B2315" t="s">
        <v>15528</v>
      </c>
      <c r="C2315" t="s">
        <v>775</v>
      </c>
      <c r="D2315" s="1" t="s">
        <v>1625</v>
      </c>
      <c r="E2315" t="s">
        <v>775</v>
      </c>
      <c r="F2315" s="1" t="s">
        <v>16867</v>
      </c>
      <c r="G2315" t="s">
        <v>16868</v>
      </c>
      <c r="H2315" t="s">
        <v>16868</v>
      </c>
      <c r="I2315" s="2" t="str">
        <f t="shared" si="148"/>
        <v>OSM</v>
      </c>
      <c r="J2315" s="2" t="str">
        <f t="shared" si="149"/>
        <v>Google Maps</v>
      </c>
      <c r="K2315" s="2" t="str">
        <f t="shared" si="150"/>
        <v>Google Search</v>
      </c>
      <c r="M2315" t="str">
        <f t="shared" si="151"/>
        <v>insert into public.street_names_mappings(teryt_simc_code, teryt_ulic_code, teryt_street_name, osm_street_name) values ('0954700', '20155', 'Skrzetuskiego', 'Skrzetuskiego');</v>
      </c>
    </row>
    <row r="2316" spans="1:13" x14ac:dyDescent="0.3">
      <c r="A2316" t="s">
        <v>12731</v>
      </c>
      <c r="B2316" t="s">
        <v>13121</v>
      </c>
      <c r="C2316" t="s">
        <v>11520</v>
      </c>
      <c r="D2316" s="1" t="s">
        <v>12346</v>
      </c>
      <c r="E2316" t="s">
        <v>11520</v>
      </c>
      <c r="F2316" s="1" t="s">
        <v>16867</v>
      </c>
      <c r="G2316" t="s">
        <v>16868</v>
      </c>
      <c r="H2316" t="s">
        <v>16868</v>
      </c>
      <c r="I2316" s="2" t="str">
        <f t="shared" ref="I2316:I2379" si="152">HYPERLINK(_xlfn.ENCODEURL(CONCATENATE("https://www.openstreetmap.org/search?query=",H2316,",",E2316)), "OSM")</f>
        <v>OSM</v>
      </c>
      <c r="J2316" s="2" t="str">
        <f t="shared" si="149"/>
        <v>Google Maps</v>
      </c>
      <c r="K2316" s="2" t="str">
        <f t="shared" si="150"/>
        <v>Google Search</v>
      </c>
      <c r="M2316" t="str">
        <f t="shared" si="151"/>
        <v>insert into public.street_names_mappings(teryt_simc_code, teryt_ulic_code, teryt_street_name, osm_street_name) values ('0005658', '20155', 'Skrzetuskiego', 'Skrzetuskiego');</v>
      </c>
    </row>
    <row r="2317" spans="1:13" x14ac:dyDescent="0.3">
      <c r="A2317" t="s">
        <v>12745</v>
      </c>
      <c r="B2317" t="s">
        <v>15233</v>
      </c>
      <c r="C2317" t="s">
        <v>284</v>
      </c>
      <c r="D2317" s="1" t="s">
        <v>1265</v>
      </c>
      <c r="E2317" t="s">
        <v>284</v>
      </c>
      <c r="F2317" s="1" t="s">
        <v>16867</v>
      </c>
      <c r="G2317" t="s">
        <v>16868</v>
      </c>
      <c r="H2317" t="s">
        <v>16868</v>
      </c>
      <c r="I2317" s="2" t="str">
        <f t="shared" si="152"/>
        <v>OSM</v>
      </c>
      <c r="J2317" s="2" t="str">
        <f t="shared" si="149"/>
        <v>Google Maps</v>
      </c>
      <c r="K2317" s="2" t="str">
        <f t="shared" si="150"/>
        <v>Google Search</v>
      </c>
      <c r="M2317" t="str">
        <f t="shared" si="151"/>
        <v>insert into public.street_names_mappings(teryt_simc_code, teryt_ulic_code, teryt_street_name, osm_street_name) values ('0988520', '20155', 'Skrzetuskiego', 'Skrzetuskiego');</v>
      </c>
    </row>
    <row r="2318" spans="1:13" x14ac:dyDescent="0.3">
      <c r="A2318" t="s">
        <v>12731</v>
      </c>
      <c r="B2318" t="s">
        <v>13063</v>
      </c>
      <c r="C2318" t="s">
        <v>11651</v>
      </c>
      <c r="D2318" s="1" t="s">
        <v>13524</v>
      </c>
      <c r="E2318" t="s">
        <v>13525</v>
      </c>
      <c r="F2318" s="1" t="s">
        <v>16867</v>
      </c>
      <c r="G2318" t="s">
        <v>16868</v>
      </c>
      <c r="H2318" t="s">
        <v>16868</v>
      </c>
      <c r="I2318" s="2" t="str">
        <f t="shared" si="152"/>
        <v>OSM</v>
      </c>
      <c r="J2318" s="2" t="str">
        <f t="shared" si="149"/>
        <v>Google Maps</v>
      </c>
      <c r="K2318" s="2" t="str">
        <f t="shared" si="150"/>
        <v>Google Search</v>
      </c>
      <c r="M2318" t="str">
        <f t="shared" si="151"/>
        <v>insert into public.street_names_mappings(teryt_simc_code, teryt_ulic_code, teryt_street_name, osm_street_name) values ('0575835', '20155', 'Skrzetuskiego', 'Skrzetuskiego');</v>
      </c>
    </row>
    <row r="2319" spans="1:13" x14ac:dyDescent="0.3">
      <c r="A2319" t="s">
        <v>12794</v>
      </c>
      <c r="B2319" t="s">
        <v>16223</v>
      </c>
      <c r="C2319" t="s">
        <v>260</v>
      </c>
      <c r="D2319" s="1" t="s">
        <v>1248</v>
      </c>
      <c r="E2319" t="s">
        <v>260</v>
      </c>
      <c r="F2319" s="1" t="s">
        <v>16867</v>
      </c>
      <c r="G2319" t="s">
        <v>16868</v>
      </c>
      <c r="H2319" t="s">
        <v>16868</v>
      </c>
      <c r="I2319" s="2" t="str">
        <f t="shared" si="152"/>
        <v>OSM</v>
      </c>
      <c r="J2319" s="2" t="str">
        <f t="shared" si="149"/>
        <v>Google Maps</v>
      </c>
      <c r="K2319" s="2" t="str">
        <f t="shared" si="150"/>
        <v>Google Search</v>
      </c>
      <c r="M2319" t="str">
        <f t="shared" si="151"/>
        <v>insert into public.street_names_mappings(teryt_simc_code, teryt_ulic_code, teryt_street_name, osm_street_name) values ('0964465', '20155', 'Skrzetuskiego', 'Skrzetuskiego');</v>
      </c>
    </row>
    <row r="2320" spans="1:13" x14ac:dyDescent="0.3">
      <c r="A2320" t="s">
        <v>12731</v>
      </c>
      <c r="B2320" t="s">
        <v>13052</v>
      </c>
      <c r="C2320" t="s">
        <v>11551</v>
      </c>
      <c r="D2320" s="1" t="s">
        <v>12377</v>
      </c>
      <c r="E2320" t="s">
        <v>11551</v>
      </c>
      <c r="F2320" s="1" t="s">
        <v>16867</v>
      </c>
      <c r="G2320" t="s">
        <v>16868</v>
      </c>
      <c r="H2320" t="s">
        <v>16868</v>
      </c>
      <c r="I2320" s="2" t="str">
        <f t="shared" si="152"/>
        <v>OSM</v>
      </c>
      <c r="J2320" s="2" t="str">
        <f t="shared" si="149"/>
        <v>Google Maps</v>
      </c>
      <c r="K2320" s="2" t="str">
        <f t="shared" si="150"/>
        <v>Google Search</v>
      </c>
      <c r="M2320" t="str">
        <f t="shared" si="151"/>
        <v>insert into public.street_names_mappings(teryt_simc_code, teryt_ulic_code, teryt_street_name, osm_street_name) values ('0966079', '20155', 'Skrzetuskiego', 'Skrzetuskiego');</v>
      </c>
    </row>
    <row r="2321" spans="1:13" x14ac:dyDescent="0.3">
      <c r="A2321" t="s">
        <v>12731</v>
      </c>
      <c r="B2321" t="s">
        <v>13146</v>
      </c>
      <c r="C2321" t="s">
        <v>5083</v>
      </c>
      <c r="D2321" s="1" t="s">
        <v>12404</v>
      </c>
      <c r="E2321" t="s">
        <v>5083</v>
      </c>
      <c r="F2321" s="1" t="s">
        <v>16867</v>
      </c>
      <c r="G2321" t="s">
        <v>16868</v>
      </c>
      <c r="H2321" t="s">
        <v>16868</v>
      </c>
      <c r="I2321" s="2" t="str">
        <f t="shared" si="152"/>
        <v>OSM</v>
      </c>
      <c r="J2321" s="2" t="str">
        <f t="shared" si="149"/>
        <v>Google Maps</v>
      </c>
      <c r="K2321" s="2" t="str">
        <f t="shared" si="150"/>
        <v>Google Search</v>
      </c>
      <c r="M2321" t="str">
        <f t="shared" si="151"/>
        <v>insert into public.street_names_mappings(teryt_simc_code, teryt_ulic_code, teryt_street_name, osm_street_name) values ('0921438', '20155', 'Skrzetuskiego', 'Skrzetuskiego');</v>
      </c>
    </row>
    <row r="2322" spans="1:13" x14ac:dyDescent="0.3">
      <c r="A2322" t="s">
        <v>12800</v>
      </c>
      <c r="B2322" t="s">
        <v>14674</v>
      </c>
      <c r="C2322" t="s">
        <v>914</v>
      </c>
      <c r="D2322" s="1" t="s">
        <v>1732</v>
      </c>
      <c r="E2322" t="s">
        <v>914</v>
      </c>
      <c r="F2322" s="1" t="s">
        <v>16867</v>
      </c>
      <c r="G2322" t="s">
        <v>16868</v>
      </c>
      <c r="H2322" t="s">
        <v>16868</v>
      </c>
      <c r="I2322" s="2" t="str">
        <f t="shared" si="152"/>
        <v>OSM</v>
      </c>
      <c r="J2322" s="2" t="str">
        <f t="shared" si="149"/>
        <v>Google Maps</v>
      </c>
      <c r="K2322" s="2" t="str">
        <f t="shared" si="150"/>
        <v>Google Search</v>
      </c>
      <c r="M2322" t="str">
        <f t="shared" si="151"/>
        <v>insert into public.street_names_mappings(teryt_simc_code, teryt_ulic_code, teryt_street_name, osm_street_name) values ('0954165', '20155', 'Skrzetuskiego', 'Skrzetuskiego');</v>
      </c>
    </row>
    <row r="2323" spans="1:13" x14ac:dyDescent="0.3">
      <c r="A2323" t="s">
        <v>12729</v>
      </c>
      <c r="B2323" t="s">
        <v>15345</v>
      </c>
      <c r="C2323" t="s">
        <v>10339</v>
      </c>
      <c r="D2323" s="1" t="s">
        <v>10340</v>
      </c>
      <c r="E2323" t="s">
        <v>10339</v>
      </c>
      <c r="F2323" s="1" t="s">
        <v>16867</v>
      </c>
      <c r="G2323" t="s">
        <v>16868</v>
      </c>
      <c r="H2323" t="s">
        <v>16868</v>
      </c>
      <c r="I2323" s="2" t="str">
        <f t="shared" si="152"/>
        <v>OSM</v>
      </c>
      <c r="J2323" s="2" t="str">
        <f t="shared" si="149"/>
        <v>Google Maps</v>
      </c>
      <c r="K2323" s="2" t="str">
        <f t="shared" si="150"/>
        <v>Google Search</v>
      </c>
      <c r="M2323" t="str">
        <f t="shared" si="151"/>
        <v>insert into public.street_names_mappings(teryt_simc_code, teryt_ulic_code, teryt_street_name, osm_street_name) values ('0949247', '20155', 'Skrzetuskiego', 'Skrzetuskiego');</v>
      </c>
    </row>
    <row r="2324" spans="1:13" x14ac:dyDescent="0.3">
      <c r="A2324" t="s">
        <v>12743</v>
      </c>
      <c r="B2324" t="s">
        <v>15190</v>
      </c>
      <c r="C2324" t="s">
        <v>290</v>
      </c>
      <c r="D2324" s="1" t="s">
        <v>1270</v>
      </c>
      <c r="E2324" t="s">
        <v>290</v>
      </c>
      <c r="F2324" s="1" t="s">
        <v>16867</v>
      </c>
      <c r="G2324" t="s">
        <v>16868</v>
      </c>
      <c r="H2324" t="s">
        <v>16868</v>
      </c>
      <c r="I2324" s="2" t="str">
        <f t="shared" si="152"/>
        <v>OSM</v>
      </c>
      <c r="J2324" s="2" t="str">
        <f t="shared" si="149"/>
        <v>Google Maps</v>
      </c>
      <c r="K2324" s="2" t="str">
        <f t="shared" si="150"/>
        <v>Google Search</v>
      </c>
      <c r="M2324" t="str">
        <f t="shared" si="151"/>
        <v>insert into public.street_names_mappings(teryt_simc_code, teryt_ulic_code, teryt_street_name, osm_street_name) values ('0977976', '20155', 'Skrzetuskiego', 'Skrzetuskiego');</v>
      </c>
    </row>
    <row r="2325" spans="1:13" x14ac:dyDescent="0.3">
      <c r="A2325" t="s">
        <v>12759</v>
      </c>
      <c r="B2325" t="s">
        <v>15455</v>
      </c>
      <c r="C2325" t="s">
        <v>245</v>
      </c>
      <c r="D2325" s="1" t="s">
        <v>1238</v>
      </c>
      <c r="E2325" t="s">
        <v>245</v>
      </c>
      <c r="F2325" s="1" t="s">
        <v>16867</v>
      </c>
      <c r="G2325" t="s">
        <v>16868</v>
      </c>
      <c r="H2325" t="s">
        <v>16868</v>
      </c>
      <c r="I2325" s="2" t="str">
        <f t="shared" si="152"/>
        <v>OSM</v>
      </c>
      <c r="J2325" s="2" t="str">
        <f t="shared" si="149"/>
        <v>Google Maps</v>
      </c>
      <c r="K2325" s="2" t="str">
        <f t="shared" si="150"/>
        <v>Google Search</v>
      </c>
      <c r="M2325" t="str">
        <f t="shared" si="151"/>
        <v>insert into public.street_names_mappings(teryt_simc_code, teryt_ulic_code, teryt_street_name, osm_street_name) values ('0968300', '20155', 'Skrzetuskiego', 'Skrzetuskiego');</v>
      </c>
    </row>
    <row r="2326" spans="1:13" x14ac:dyDescent="0.3">
      <c r="A2326" t="s">
        <v>12731</v>
      </c>
      <c r="B2326" t="s">
        <v>13074</v>
      </c>
      <c r="C2326" t="s">
        <v>11781</v>
      </c>
      <c r="D2326" s="1" t="s">
        <v>12621</v>
      </c>
      <c r="E2326" t="s">
        <v>11781</v>
      </c>
      <c r="F2326" s="1" t="s">
        <v>16867</v>
      </c>
      <c r="G2326" t="s">
        <v>16868</v>
      </c>
      <c r="H2326" t="s">
        <v>16868</v>
      </c>
      <c r="I2326" s="2" t="str">
        <f t="shared" si="152"/>
        <v>OSM</v>
      </c>
      <c r="J2326" s="2" t="str">
        <f t="shared" si="149"/>
        <v>Google Maps</v>
      </c>
      <c r="K2326" s="2" t="str">
        <f t="shared" si="150"/>
        <v>Google Search</v>
      </c>
      <c r="M2326" t="str">
        <f t="shared" si="151"/>
        <v>insert into public.street_names_mappings(teryt_simc_code, teryt_ulic_code, teryt_street_name, osm_street_name) values ('0918123', '20155', 'Skrzetuskiego', 'Skrzetuskiego');</v>
      </c>
    </row>
    <row r="2327" spans="1:13" x14ac:dyDescent="0.3">
      <c r="A2327" t="s">
        <v>12731</v>
      </c>
      <c r="B2327" t="s">
        <v>13077</v>
      </c>
      <c r="C2327" t="s">
        <v>11817</v>
      </c>
      <c r="D2327" s="1" t="s">
        <v>12662</v>
      </c>
      <c r="E2327" t="s">
        <v>11817</v>
      </c>
      <c r="F2327" s="1" t="s">
        <v>16867</v>
      </c>
      <c r="G2327" t="s">
        <v>16868</v>
      </c>
      <c r="H2327" t="s">
        <v>16868</v>
      </c>
      <c r="I2327" s="2" t="str">
        <f t="shared" si="152"/>
        <v>OSM</v>
      </c>
      <c r="J2327" s="2" t="str">
        <f t="shared" si="149"/>
        <v>Google Maps</v>
      </c>
      <c r="K2327" s="2" t="str">
        <f t="shared" si="150"/>
        <v>Google Search</v>
      </c>
      <c r="M2327" t="str">
        <f t="shared" si="151"/>
        <v>insert into public.street_names_mappings(teryt_simc_code, teryt_ulic_code, teryt_street_name, osm_street_name) values ('0921792', '20155', 'Skrzetuskiego', 'Skrzetuskiego');</v>
      </c>
    </row>
    <row r="2328" spans="1:13" x14ac:dyDescent="0.3">
      <c r="A2328" t="s">
        <v>12745</v>
      </c>
      <c r="B2328" t="s">
        <v>15067</v>
      </c>
      <c r="C2328" t="s">
        <v>548</v>
      </c>
      <c r="D2328" s="1" t="s">
        <v>1463</v>
      </c>
      <c r="E2328" t="s">
        <v>548</v>
      </c>
      <c r="F2328" s="1" t="s">
        <v>16867</v>
      </c>
      <c r="G2328" t="s">
        <v>16868</v>
      </c>
      <c r="H2328" t="s">
        <v>16868</v>
      </c>
      <c r="I2328" s="2" t="str">
        <f t="shared" si="152"/>
        <v>OSM</v>
      </c>
      <c r="J2328" s="2" t="str">
        <f t="shared" si="149"/>
        <v>Google Maps</v>
      </c>
      <c r="K2328" s="2" t="str">
        <f t="shared" si="150"/>
        <v>Google Search</v>
      </c>
      <c r="M2328" t="str">
        <f t="shared" si="151"/>
        <v>insert into public.street_names_mappings(teryt_simc_code, teryt_ulic_code, teryt_street_name, osm_street_name) values ('0988313', '20155', 'Skrzetuskiego', 'Skrzetuskiego');</v>
      </c>
    </row>
    <row r="2329" spans="1:13" x14ac:dyDescent="0.3">
      <c r="A2329" t="s">
        <v>12759</v>
      </c>
      <c r="B2329" t="s">
        <v>15647</v>
      </c>
      <c r="C2329" t="s">
        <v>11219</v>
      </c>
      <c r="D2329" s="1" t="s">
        <v>12054</v>
      </c>
      <c r="E2329" t="s">
        <v>11219</v>
      </c>
      <c r="F2329" s="1" t="s">
        <v>16869</v>
      </c>
      <c r="G2329" t="s">
        <v>16870</v>
      </c>
      <c r="H2329" t="s">
        <v>16870</v>
      </c>
      <c r="I2329" s="2" t="str">
        <f t="shared" si="152"/>
        <v>OSM</v>
      </c>
      <c r="J2329" s="2" t="str">
        <f t="shared" si="149"/>
        <v>Google Maps</v>
      </c>
      <c r="K2329" s="2" t="str">
        <f t="shared" si="150"/>
        <v>Google Search</v>
      </c>
      <c r="M2329" t="str">
        <f t="shared" si="151"/>
        <v>insert into public.street_names_mappings(teryt_simc_code, teryt_ulic_code, teryt_street_name, osm_street_name) values ('0562880', '20205', 'Sławińskiego', 'Sławińskiego');</v>
      </c>
    </row>
    <row r="2330" spans="1:13" x14ac:dyDescent="0.3">
      <c r="A2330" t="s">
        <v>12800</v>
      </c>
      <c r="B2330" t="s">
        <v>16114</v>
      </c>
      <c r="C2330" t="s">
        <v>104</v>
      </c>
      <c r="D2330" s="1" t="s">
        <v>1130</v>
      </c>
      <c r="E2330" t="s">
        <v>104</v>
      </c>
      <c r="F2330" s="1" t="s">
        <v>16871</v>
      </c>
      <c r="G2330" t="s">
        <v>16872</v>
      </c>
      <c r="H2330" t="s">
        <v>16872</v>
      </c>
      <c r="I2330" s="2" t="str">
        <f t="shared" si="152"/>
        <v>OSM</v>
      </c>
      <c r="J2330" s="2" t="str">
        <f t="shared" si="149"/>
        <v>Google Maps</v>
      </c>
      <c r="K2330" s="2" t="str">
        <f t="shared" si="150"/>
        <v>Google Search</v>
      </c>
      <c r="M2330" t="str">
        <f t="shared" si="151"/>
        <v>insert into public.street_names_mappings(teryt_simc_code, teryt_ulic_code, teryt_street_name, osm_street_name) values ('0986283', '20226', 'wyspa Słodowa', 'wyspa Słodowa');</v>
      </c>
    </row>
    <row r="2331" spans="1:13" x14ac:dyDescent="0.3">
      <c r="A2331" t="s">
        <v>12729</v>
      </c>
      <c r="B2331" t="s">
        <v>13055</v>
      </c>
      <c r="C2331" t="s">
        <v>11278</v>
      </c>
      <c r="D2331" s="1" t="s">
        <v>12117</v>
      </c>
      <c r="E2331" t="s">
        <v>11278</v>
      </c>
      <c r="F2331" s="1" t="s">
        <v>16873</v>
      </c>
      <c r="G2331" t="s">
        <v>16874</v>
      </c>
      <c r="H2331" t="s">
        <v>16874</v>
      </c>
      <c r="I2331" s="2" t="str">
        <f t="shared" si="152"/>
        <v>OSM</v>
      </c>
      <c r="J2331" s="2" t="str">
        <f t="shared" si="149"/>
        <v>Google Maps</v>
      </c>
      <c r="K2331" s="2" t="str">
        <f t="shared" si="150"/>
        <v>Google Search</v>
      </c>
      <c r="M2331" t="str">
        <f t="shared" si="151"/>
        <v>insert into public.street_names_mappings(teryt_simc_code, teryt_ulic_code, teryt_street_name, osm_street_name) values ('0970810', '20240', 'Słomińskiego', 'Słomińskiego');</v>
      </c>
    </row>
    <row r="2332" spans="1:13" x14ac:dyDescent="0.3">
      <c r="A2332" t="s">
        <v>12723</v>
      </c>
      <c r="B2332" t="s">
        <v>15645</v>
      </c>
      <c r="C2332" t="s">
        <v>2022</v>
      </c>
      <c r="D2332" s="1" t="s">
        <v>4355</v>
      </c>
      <c r="E2332" t="s">
        <v>2022</v>
      </c>
      <c r="F2332" s="1" t="s">
        <v>16875</v>
      </c>
      <c r="G2332" t="s">
        <v>16876</v>
      </c>
      <c r="H2332" t="s">
        <v>16876</v>
      </c>
      <c r="I2332" s="2" t="str">
        <f t="shared" si="152"/>
        <v>OSM</v>
      </c>
      <c r="J2332" s="2" t="str">
        <f t="shared" si="149"/>
        <v>Google Maps</v>
      </c>
      <c r="K2332" s="2" t="str">
        <f t="shared" si="150"/>
        <v>Google Search</v>
      </c>
      <c r="M2332" t="str">
        <f t="shared" si="151"/>
        <v>insert into public.street_names_mappings(teryt_simc_code, teryt_ulic_code, teryt_street_name, osm_street_name) values ('0952137', '20327', 'Smereczyńskiego', 'Smereczyńskiego');</v>
      </c>
    </row>
    <row r="2333" spans="1:13" x14ac:dyDescent="0.3">
      <c r="A2333" t="s">
        <v>12743</v>
      </c>
      <c r="B2333" t="s">
        <v>15190</v>
      </c>
      <c r="C2333" t="s">
        <v>290</v>
      </c>
      <c r="D2333" s="1" t="s">
        <v>1270</v>
      </c>
      <c r="E2333" t="s">
        <v>290</v>
      </c>
      <c r="F2333" s="1" t="s">
        <v>16877</v>
      </c>
      <c r="G2333" t="s">
        <v>16878</v>
      </c>
      <c r="H2333" t="s">
        <v>16878</v>
      </c>
      <c r="I2333" s="2" t="str">
        <f t="shared" si="152"/>
        <v>OSM</v>
      </c>
      <c r="J2333" s="2" t="str">
        <f t="shared" ref="J2333:J2396" si="153">HYPERLINK(CONCATENATE("https://www.google.de/maps/search/",H2333,", ",E2333), "Google Maps")</f>
        <v>Google Maps</v>
      </c>
      <c r="K2333" s="2" t="str">
        <f t="shared" ref="K2333:K2396" si="154">HYPERLINK(CONCATENATE("https://www.google.de/search?q=", H2333, ", ",E2333), "Google Search")</f>
        <v>Google Search</v>
      </c>
      <c r="M2333" t="str">
        <f t="shared" ref="M2333:M2396" si="155">CONCATENATE("insert into public.street_names_mappings(teryt_simc_code, teryt_ulic_code, teryt_street_name, osm_street_name) values ('",D2333, "', '",F2333,"', '",G2333,"', '",H2333,"');")</f>
        <v>insert into public.street_names_mappings(teryt_simc_code, teryt_ulic_code, teryt_street_name, osm_street_name) values ('0977976', '20341', 'Smolańska', 'Smolańska');</v>
      </c>
    </row>
    <row r="2334" spans="1:13" x14ac:dyDescent="0.3">
      <c r="A2334" t="s">
        <v>12725</v>
      </c>
      <c r="B2334" t="s">
        <v>15391</v>
      </c>
      <c r="C2334" t="s">
        <v>47</v>
      </c>
      <c r="D2334" s="1" t="s">
        <v>1075</v>
      </c>
      <c r="E2334" t="s">
        <v>47</v>
      </c>
      <c r="F2334" s="1" t="s">
        <v>16879</v>
      </c>
      <c r="G2334" t="s">
        <v>16880</v>
      </c>
      <c r="H2334" t="s">
        <v>16880</v>
      </c>
      <c r="I2334" s="2" t="str">
        <f t="shared" si="152"/>
        <v>OSM</v>
      </c>
      <c r="J2334" s="2" t="str">
        <f t="shared" si="153"/>
        <v>Google Maps</v>
      </c>
      <c r="K2334" s="2" t="str">
        <f t="shared" si="154"/>
        <v>Google Search</v>
      </c>
      <c r="M2334" t="str">
        <f t="shared" si="155"/>
        <v>insert into public.street_names_mappings(teryt_simc_code, teryt_ulic_code, teryt_street_name, osm_street_name) values ('0928854', '20415', 'Sobierajczyka', 'Sobierajczyka');</v>
      </c>
    </row>
    <row r="2335" spans="1:13" x14ac:dyDescent="0.3">
      <c r="A2335" t="s">
        <v>12743</v>
      </c>
      <c r="B2335" t="s">
        <v>15048</v>
      </c>
      <c r="C2335" t="s">
        <v>676</v>
      </c>
      <c r="D2335" s="1" t="s">
        <v>1562</v>
      </c>
      <c r="E2335" t="s">
        <v>676</v>
      </c>
      <c r="F2335" s="1" t="s">
        <v>16881</v>
      </c>
      <c r="G2335" t="s">
        <v>16882</v>
      </c>
      <c r="H2335" t="s">
        <v>16882</v>
      </c>
      <c r="I2335" s="2" t="str">
        <f t="shared" si="152"/>
        <v>OSM</v>
      </c>
      <c r="J2335" s="2" t="str">
        <f t="shared" si="153"/>
        <v>Google Maps</v>
      </c>
      <c r="K2335" s="2" t="str">
        <f t="shared" si="154"/>
        <v>Google Search</v>
      </c>
      <c r="M2335" t="str">
        <f t="shared" si="155"/>
        <v>insert into public.street_names_mappings(teryt_simc_code, teryt_ulic_code, teryt_street_name, osm_street_name) values ('0949690', '20421', 'Sobieskiego', 'Sobieskiego');</v>
      </c>
    </row>
    <row r="2336" spans="1:13" x14ac:dyDescent="0.3">
      <c r="A2336" t="s">
        <v>12798</v>
      </c>
      <c r="B2336" t="s">
        <v>15059</v>
      </c>
      <c r="C2336" t="s">
        <v>6697</v>
      </c>
      <c r="D2336" s="1" t="s">
        <v>7586</v>
      </c>
      <c r="E2336" t="s">
        <v>6697</v>
      </c>
      <c r="F2336" s="1" t="s">
        <v>16881</v>
      </c>
      <c r="G2336" t="s">
        <v>16882</v>
      </c>
      <c r="H2336" t="s">
        <v>16882</v>
      </c>
      <c r="I2336" s="2" t="str">
        <f t="shared" si="152"/>
        <v>OSM</v>
      </c>
      <c r="J2336" s="2" t="str">
        <f t="shared" si="153"/>
        <v>Google Maps</v>
      </c>
      <c r="K2336" s="2" t="str">
        <f t="shared" si="154"/>
        <v>Google Search</v>
      </c>
      <c r="M2336" t="str">
        <f t="shared" si="155"/>
        <v>insert into public.street_names_mappings(teryt_simc_code, teryt_ulic_code, teryt_street_name, osm_street_name) values ('0491593', '20421', 'Sobieskiego', 'Sobieskiego');</v>
      </c>
    </row>
    <row r="2337" spans="1:13" x14ac:dyDescent="0.3">
      <c r="A2337" t="s">
        <v>12764</v>
      </c>
      <c r="B2337" t="s">
        <v>15389</v>
      </c>
      <c r="C2337" t="s">
        <v>230</v>
      </c>
      <c r="D2337" s="1" t="s">
        <v>12007</v>
      </c>
      <c r="E2337" t="s">
        <v>230</v>
      </c>
      <c r="F2337" s="1" t="s">
        <v>16881</v>
      </c>
      <c r="G2337" t="s">
        <v>16882</v>
      </c>
      <c r="H2337" t="s">
        <v>16882</v>
      </c>
      <c r="I2337" s="2" t="str">
        <f t="shared" si="152"/>
        <v>OSM</v>
      </c>
      <c r="J2337" s="2" t="str">
        <f t="shared" si="153"/>
        <v>Google Maps</v>
      </c>
      <c r="K2337" s="2" t="str">
        <f t="shared" si="154"/>
        <v>Google Search</v>
      </c>
      <c r="M2337" t="str">
        <f t="shared" si="155"/>
        <v>insert into public.street_names_mappings(teryt_simc_code, teryt_ulic_code, teryt_street_name, osm_street_name) values ('0860234', '20421', 'Sobieskiego', 'Sobieskiego');</v>
      </c>
    </row>
    <row r="2338" spans="1:13" x14ac:dyDescent="0.3">
      <c r="A2338" t="s">
        <v>12725</v>
      </c>
      <c r="B2338" t="s">
        <v>15644</v>
      </c>
      <c r="C2338" t="s">
        <v>16</v>
      </c>
      <c r="D2338" s="1" t="s">
        <v>1049</v>
      </c>
      <c r="E2338" t="s">
        <v>16</v>
      </c>
      <c r="F2338" s="1" t="s">
        <v>16881</v>
      </c>
      <c r="G2338" t="s">
        <v>16882</v>
      </c>
      <c r="H2338" t="s">
        <v>16882</v>
      </c>
      <c r="I2338" s="2" t="str">
        <f t="shared" si="152"/>
        <v>OSM</v>
      </c>
      <c r="J2338" s="2" t="str">
        <f t="shared" si="153"/>
        <v>Google Maps</v>
      </c>
      <c r="K2338" s="2" t="str">
        <f t="shared" si="154"/>
        <v>Google Search</v>
      </c>
      <c r="M2338" t="str">
        <f t="shared" si="155"/>
        <v>insert into public.street_names_mappings(teryt_simc_code, teryt_ulic_code, teryt_street_name, osm_street_name) values ('0977309', '20421', 'Sobieskiego', 'Sobieskiego');</v>
      </c>
    </row>
    <row r="2339" spans="1:13" x14ac:dyDescent="0.3">
      <c r="A2339" t="s">
        <v>12743</v>
      </c>
      <c r="B2339" t="s">
        <v>16252</v>
      </c>
      <c r="C2339" t="s">
        <v>11211</v>
      </c>
      <c r="D2339" s="1" t="s">
        <v>12047</v>
      </c>
      <c r="E2339" t="s">
        <v>11211</v>
      </c>
      <c r="F2339" s="1" t="s">
        <v>16881</v>
      </c>
      <c r="G2339" t="s">
        <v>16882</v>
      </c>
      <c r="H2339" t="s">
        <v>16882</v>
      </c>
      <c r="I2339" s="2" t="str">
        <f t="shared" si="152"/>
        <v>OSM</v>
      </c>
      <c r="J2339" s="2" t="str">
        <f t="shared" si="153"/>
        <v>Google Maps</v>
      </c>
      <c r="K2339" s="2" t="str">
        <f t="shared" si="154"/>
        <v>Google Search</v>
      </c>
      <c r="M2339" t="str">
        <f t="shared" si="155"/>
        <v>insert into public.street_names_mappings(teryt_simc_code, teryt_ulic_code, teryt_street_name, osm_street_name) values ('0966808', '20421', 'Sobieskiego', 'Sobieskiego');</v>
      </c>
    </row>
    <row r="2340" spans="1:13" x14ac:dyDescent="0.3">
      <c r="A2340" t="s">
        <v>12725</v>
      </c>
      <c r="B2340" t="s">
        <v>15644</v>
      </c>
      <c r="C2340" t="s">
        <v>2885</v>
      </c>
      <c r="D2340" s="1" t="s">
        <v>4477</v>
      </c>
      <c r="E2340" t="s">
        <v>2885</v>
      </c>
      <c r="F2340" s="1" t="s">
        <v>16881</v>
      </c>
      <c r="G2340" t="s">
        <v>16882</v>
      </c>
      <c r="H2340" t="s">
        <v>16882</v>
      </c>
      <c r="I2340" s="2" t="str">
        <f t="shared" si="152"/>
        <v>OSM</v>
      </c>
      <c r="J2340" s="2" t="str">
        <f t="shared" si="153"/>
        <v>Google Maps</v>
      </c>
      <c r="K2340" s="2" t="str">
        <f t="shared" si="154"/>
        <v>Google Search</v>
      </c>
      <c r="M2340" t="str">
        <f t="shared" si="155"/>
        <v>insert into public.street_names_mappings(teryt_simc_code, teryt_ulic_code, teryt_street_name, osm_street_name) values ('0977321', '20421', 'Sobieskiego', 'Sobieskiego');</v>
      </c>
    </row>
    <row r="2341" spans="1:13" x14ac:dyDescent="0.3">
      <c r="A2341" t="s">
        <v>12798</v>
      </c>
      <c r="B2341" t="s">
        <v>15357</v>
      </c>
      <c r="C2341" t="s">
        <v>11334</v>
      </c>
      <c r="D2341" s="1" t="s">
        <v>12176</v>
      </c>
      <c r="E2341" t="s">
        <v>11335</v>
      </c>
      <c r="F2341" s="1" t="s">
        <v>16881</v>
      </c>
      <c r="G2341" t="s">
        <v>16882</v>
      </c>
      <c r="H2341" t="s">
        <v>16882</v>
      </c>
      <c r="I2341" s="2" t="str">
        <f t="shared" si="152"/>
        <v>OSM</v>
      </c>
      <c r="J2341" s="2" t="str">
        <f t="shared" si="153"/>
        <v>Google Maps</v>
      </c>
      <c r="K2341" s="2" t="str">
        <f t="shared" si="154"/>
        <v>Google Search</v>
      </c>
      <c r="M2341" t="str">
        <f t="shared" si="155"/>
        <v>insert into public.street_names_mappings(teryt_simc_code, teryt_ulic_code, teryt_street_name, osm_street_name) values ('0496018', '20421', 'Sobieskiego', 'Sobieskiego');</v>
      </c>
    </row>
    <row r="2342" spans="1:13" x14ac:dyDescent="0.3">
      <c r="A2342" t="s">
        <v>12731</v>
      </c>
      <c r="B2342" t="s">
        <v>13095</v>
      </c>
      <c r="C2342" t="s">
        <v>11245</v>
      </c>
      <c r="D2342" s="1" t="s">
        <v>12082</v>
      </c>
      <c r="E2342" t="s">
        <v>11245</v>
      </c>
      <c r="F2342" s="1" t="s">
        <v>16881</v>
      </c>
      <c r="G2342" t="s">
        <v>16882</v>
      </c>
      <c r="H2342" t="s">
        <v>16882</v>
      </c>
      <c r="I2342" s="2" t="str">
        <f t="shared" si="152"/>
        <v>OSM</v>
      </c>
      <c r="J2342" s="2" t="str">
        <f t="shared" si="153"/>
        <v>Google Maps</v>
      </c>
      <c r="K2342" s="2" t="str">
        <f t="shared" si="154"/>
        <v>Google Search</v>
      </c>
      <c r="M2342" t="str">
        <f t="shared" si="155"/>
        <v>insert into public.street_names_mappings(teryt_simc_code, teryt_ulic_code, teryt_street_name, osm_street_name) values ('0975285', '20421', 'Sobieskiego', 'Sobieskiego');</v>
      </c>
    </row>
    <row r="2343" spans="1:13" x14ac:dyDescent="0.3">
      <c r="A2343" t="s">
        <v>12798</v>
      </c>
      <c r="B2343" t="s">
        <v>15021</v>
      </c>
      <c r="C2343" t="s">
        <v>11254</v>
      </c>
      <c r="D2343" s="1" t="s">
        <v>12090</v>
      </c>
      <c r="E2343" t="s">
        <v>11254</v>
      </c>
      <c r="F2343" s="1" t="s">
        <v>16881</v>
      </c>
      <c r="G2343" t="s">
        <v>16882</v>
      </c>
      <c r="H2343" t="s">
        <v>16882</v>
      </c>
      <c r="I2343" s="2" t="str">
        <f t="shared" si="152"/>
        <v>OSM</v>
      </c>
      <c r="J2343" s="2" t="str">
        <f t="shared" si="153"/>
        <v>Google Maps</v>
      </c>
      <c r="K2343" s="2" t="str">
        <f t="shared" si="154"/>
        <v>Google Search</v>
      </c>
      <c r="M2343" t="str">
        <f t="shared" si="155"/>
        <v>insert into public.street_names_mappings(teryt_simc_code, teryt_ulic_code, teryt_street_name, osm_street_name) values ('0965281', '20421', 'Sobieskiego', 'Sobieskiego');</v>
      </c>
    </row>
    <row r="2344" spans="1:13" x14ac:dyDescent="0.3">
      <c r="A2344" t="s">
        <v>12798</v>
      </c>
      <c r="B2344" t="s">
        <v>15357</v>
      </c>
      <c r="C2344" t="s">
        <v>403</v>
      </c>
      <c r="D2344" s="1" t="s">
        <v>3993</v>
      </c>
      <c r="E2344" t="s">
        <v>403</v>
      </c>
      <c r="F2344" s="1" t="s">
        <v>16881</v>
      </c>
      <c r="G2344" t="s">
        <v>16882</v>
      </c>
      <c r="H2344" t="s">
        <v>16882</v>
      </c>
      <c r="I2344" s="2" t="str">
        <f t="shared" si="152"/>
        <v>OSM</v>
      </c>
      <c r="J2344" s="2" t="str">
        <f t="shared" si="153"/>
        <v>Google Maps</v>
      </c>
      <c r="K2344" s="2" t="str">
        <f t="shared" si="154"/>
        <v>Google Search</v>
      </c>
      <c r="M2344" t="str">
        <f t="shared" si="155"/>
        <v>insert into public.street_names_mappings(teryt_simc_code, teryt_ulic_code, teryt_street_name, osm_street_name) values ('0965329', '20421', 'Sobieskiego', 'Sobieskiego');</v>
      </c>
    </row>
    <row r="2345" spans="1:13" x14ac:dyDescent="0.3">
      <c r="A2345" t="s">
        <v>12798</v>
      </c>
      <c r="B2345" t="s">
        <v>15393</v>
      </c>
      <c r="C2345" t="s">
        <v>21</v>
      </c>
      <c r="D2345" s="1" t="s">
        <v>1054</v>
      </c>
      <c r="E2345" t="s">
        <v>21</v>
      </c>
      <c r="F2345" s="1" t="s">
        <v>16881</v>
      </c>
      <c r="G2345" t="s">
        <v>16882</v>
      </c>
      <c r="H2345" t="s">
        <v>16882</v>
      </c>
      <c r="I2345" s="2" t="str">
        <f t="shared" si="152"/>
        <v>OSM</v>
      </c>
      <c r="J2345" s="2" t="str">
        <f t="shared" si="153"/>
        <v>Google Maps</v>
      </c>
      <c r="K2345" s="2" t="str">
        <f t="shared" si="154"/>
        <v>Google Search</v>
      </c>
      <c r="M2345" t="str">
        <f t="shared" si="155"/>
        <v>insert into public.street_names_mappings(teryt_simc_code, teryt_ulic_code, teryt_street_name, osm_street_name) values ('0965341', '20421', 'Sobieskiego', 'Sobieskiego');</v>
      </c>
    </row>
    <row r="2346" spans="1:13" x14ac:dyDescent="0.3">
      <c r="A2346" t="s">
        <v>12725</v>
      </c>
      <c r="B2346" t="s">
        <v>15557</v>
      </c>
      <c r="C2346" t="s">
        <v>35</v>
      </c>
      <c r="D2346" s="1" t="s">
        <v>7285</v>
      </c>
      <c r="E2346" t="s">
        <v>35</v>
      </c>
      <c r="F2346" s="1" t="s">
        <v>16881</v>
      </c>
      <c r="G2346" t="s">
        <v>16882</v>
      </c>
      <c r="H2346" t="s">
        <v>16882</v>
      </c>
      <c r="I2346" s="2" t="str">
        <f t="shared" si="152"/>
        <v>OSM</v>
      </c>
      <c r="J2346" s="2" t="str">
        <f t="shared" si="153"/>
        <v>Google Maps</v>
      </c>
      <c r="K2346" s="2" t="str">
        <f t="shared" si="154"/>
        <v>Google Search</v>
      </c>
      <c r="M2346" t="str">
        <f t="shared" si="155"/>
        <v>insert into public.street_names_mappings(teryt_simc_code, teryt_ulic_code, teryt_street_name, osm_street_name) values ('0934470', '20421', 'Sobieskiego', 'Sobieskiego');</v>
      </c>
    </row>
    <row r="2347" spans="1:13" x14ac:dyDescent="0.3">
      <c r="A2347" t="s">
        <v>12735</v>
      </c>
      <c r="B2347" t="s">
        <v>15646</v>
      </c>
      <c r="C2347" t="s">
        <v>2865</v>
      </c>
      <c r="D2347" s="1" t="s">
        <v>4459</v>
      </c>
      <c r="E2347" t="s">
        <v>2865</v>
      </c>
      <c r="F2347" s="1" t="s">
        <v>16881</v>
      </c>
      <c r="G2347" t="s">
        <v>16882</v>
      </c>
      <c r="H2347" t="s">
        <v>16882</v>
      </c>
      <c r="I2347" s="2" t="str">
        <f t="shared" si="152"/>
        <v>OSM</v>
      </c>
      <c r="J2347" s="2" t="str">
        <f t="shared" si="153"/>
        <v>Google Maps</v>
      </c>
      <c r="K2347" s="2" t="str">
        <f t="shared" si="154"/>
        <v>Google Search</v>
      </c>
      <c r="M2347" t="str">
        <f t="shared" si="155"/>
        <v>insert into public.street_names_mappings(teryt_simc_code, teryt_ulic_code, teryt_street_name, osm_street_name) values ('0987800', '20421', 'Sobieskiego', 'Sobieskiego');</v>
      </c>
    </row>
    <row r="2348" spans="1:13" x14ac:dyDescent="0.3">
      <c r="A2348" t="s">
        <v>12723</v>
      </c>
      <c r="B2348" t="s">
        <v>15081</v>
      </c>
      <c r="C2348" t="s">
        <v>321</v>
      </c>
      <c r="D2348" s="1" t="s">
        <v>1295</v>
      </c>
      <c r="E2348" t="s">
        <v>321</v>
      </c>
      <c r="F2348" s="1" t="s">
        <v>16881</v>
      </c>
      <c r="G2348" t="s">
        <v>16882</v>
      </c>
      <c r="H2348" t="s">
        <v>16882</v>
      </c>
      <c r="I2348" s="2" t="str">
        <f t="shared" si="152"/>
        <v>OSM</v>
      </c>
      <c r="J2348" s="2" t="str">
        <f t="shared" si="153"/>
        <v>Google Maps</v>
      </c>
      <c r="K2348" s="2" t="str">
        <f t="shared" si="154"/>
        <v>Google Search</v>
      </c>
      <c r="M2348" t="str">
        <f t="shared" si="155"/>
        <v>insert into public.street_names_mappings(teryt_simc_code, teryt_ulic_code, teryt_street_name, osm_street_name) values ('0429016', '20421', 'Sobieskiego', 'Sobieskiego');</v>
      </c>
    </row>
    <row r="2349" spans="1:13" x14ac:dyDescent="0.3">
      <c r="A2349" t="s">
        <v>12731</v>
      </c>
      <c r="B2349" t="s">
        <v>13164</v>
      </c>
      <c r="C2349" t="s">
        <v>11315</v>
      </c>
      <c r="D2349" s="1" t="s">
        <v>12160</v>
      </c>
      <c r="E2349" t="s">
        <v>11315</v>
      </c>
      <c r="F2349" s="1" t="s">
        <v>16881</v>
      </c>
      <c r="G2349" t="s">
        <v>16882</v>
      </c>
      <c r="H2349" t="s">
        <v>16882</v>
      </c>
      <c r="I2349" s="2" t="str">
        <f t="shared" si="152"/>
        <v>OSM</v>
      </c>
      <c r="J2349" s="2" t="str">
        <f t="shared" si="153"/>
        <v>Google Maps</v>
      </c>
      <c r="K2349" s="2" t="str">
        <f t="shared" si="154"/>
        <v>Google Search</v>
      </c>
      <c r="M2349" t="str">
        <f t="shared" si="155"/>
        <v>insert into public.street_names_mappings(teryt_simc_code, teryt_ulic_code, teryt_street_name, osm_street_name) values ('0625444', '20421', 'Sobieskiego', 'Sobieskiego');</v>
      </c>
    </row>
    <row r="2350" spans="1:13" x14ac:dyDescent="0.3">
      <c r="A2350" t="s">
        <v>12731</v>
      </c>
      <c r="B2350" t="s">
        <v>13137</v>
      </c>
      <c r="C2350" t="s">
        <v>2257</v>
      </c>
      <c r="D2350" s="1" t="s">
        <v>12165</v>
      </c>
      <c r="E2350" t="s">
        <v>2257</v>
      </c>
      <c r="F2350" s="1" t="s">
        <v>16881</v>
      </c>
      <c r="G2350" t="s">
        <v>16882</v>
      </c>
      <c r="H2350" t="s">
        <v>16882</v>
      </c>
      <c r="I2350" s="2" t="str">
        <f t="shared" si="152"/>
        <v>OSM</v>
      </c>
      <c r="J2350" s="2" t="str">
        <f t="shared" si="153"/>
        <v>Google Maps</v>
      </c>
      <c r="K2350" s="2" t="str">
        <f t="shared" si="154"/>
        <v>Google Search</v>
      </c>
      <c r="M2350" t="str">
        <f t="shared" si="155"/>
        <v>insert into public.street_names_mappings(teryt_simc_code, teryt_ulic_code, teryt_street_name, osm_street_name) values ('0920404', '20421', 'Sobieskiego', 'Sobieskiego');</v>
      </c>
    </row>
    <row r="2351" spans="1:13" x14ac:dyDescent="0.3">
      <c r="A2351" t="s">
        <v>12740</v>
      </c>
      <c r="B2351" t="s">
        <v>15552</v>
      </c>
      <c r="C2351" t="s">
        <v>6596</v>
      </c>
      <c r="D2351" s="1" t="s">
        <v>6597</v>
      </c>
      <c r="E2351" t="s">
        <v>6596</v>
      </c>
      <c r="F2351" s="1" t="s">
        <v>16881</v>
      </c>
      <c r="G2351" t="s">
        <v>16882</v>
      </c>
      <c r="H2351" t="s">
        <v>16882</v>
      </c>
      <c r="I2351" s="2" t="str">
        <f t="shared" si="152"/>
        <v>OSM</v>
      </c>
      <c r="J2351" s="2" t="str">
        <f t="shared" si="153"/>
        <v>Google Maps</v>
      </c>
      <c r="K2351" s="2" t="str">
        <f t="shared" si="154"/>
        <v>Google Search</v>
      </c>
      <c r="M2351" t="str">
        <f t="shared" si="155"/>
        <v>insert into public.street_names_mappings(teryt_simc_code, teryt_ulic_code, teryt_street_name, osm_street_name) values ('0931589', '20421', 'Sobieskiego', 'Sobieskiego');</v>
      </c>
    </row>
    <row r="2352" spans="1:13" x14ac:dyDescent="0.3">
      <c r="A2352" t="s">
        <v>12725</v>
      </c>
      <c r="B2352" t="s">
        <v>14691</v>
      </c>
      <c r="C2352" t="s">
        <v>157</v>
      </c>
      <c r="D2352" s="1" t="s">
        <v>8299</v>
      </c>
      <c r="E2352" t="s">
        <v>8300</v>
      </c>
      <c r="F2352" s="1" t="s">
        <v>16881</v>
      </c>
      <c r="G2352" t="s">
        <v>16882</v>
      </c>
      <c r="H2352" t="s">
        <v>16882</v>
      </c>
      <c r="I2352" s="2" t="str">
        <f t="shared" si="152"/>
        <v>OSM</v>
      </c>
      <c r="J2352" s="2" t="str">
        <f t="shared" si="153"/>
        <v>Google Maps</v>
      </c>
      <c r="K2352" s="2" t="str">
        <f t="shared" si="154"/>
        <v>Google Search</v>
      </c>
      <c r="M2352" t="str">
        <f t="shared" si="155"/>
        <v>insert into public.street_names_mappings(teryt_simc_code, teryt_ulic_code, teryt_street_name, osm_street_name) values ('0166887', '20421', 'Sobieskiego', 'Sobieskiego');</v>
      </c>
    </row>
    <row r="2353" spans="1:13" x14ac:dyDescent="0.3">
      <c r="A2353" t="s">
        <v>12729</v>
      </c>
      <c r="B2353" t="s">
        <v>14704</v>
      </c>
      <c r="C2353" t="s">
        <v>771</v>
      </c>
      <c r="D2353" s="1" t="s">
        <v>1768</v>
      </c>
      <c r="E2353" t="s">
        <v>771</v>
      </c>
      <c r="F2353" s="1" t="s">
        <v>16881</v>
      </c>
      <c r="G2353" t="s">
        <v>16882</v>
      </c>
      <c r="H2353" t="s">
        <v>16882</v>
      </c>
      <c r="I2353" s="2" t="str">
        <f t="shared" si="152"/>
        <v>OSM</v>
      </c>
      <c r="J2353" s="2" t="str">
        <f t="shared" si="153"/>
        <v>Google Maps</v>
      </c>
      <c r="K2353" s="2" t="str">
        <f t="shared" si="154"/>
        <v>Google Search</v>
      </c>
      <c r="M2353" t="str">
        <f t="shared" si="155"/>
        <v>insert into public.street_names_mappings(teryt_simc_code, teryt_ulic_code, teryt_street_name, osm_street_name) values ('0970885', '20421', 'Sobieskiego', 'Sobieskiego');</v>
      </c>
    </row>
    <row r="2354" spans="1:13" x14ac:dyDescent="0.3">
      <c r="A2354" t="s">
        <v>12740</v>
      </c>
      <c r="B2354" t="s">
        <v>15394</v>
      </c>
      <c r="C2354" t="s">
        <v>210</v>
      </c>
      <c r="D2354" s="1" t="s">
        <v>1780</v>
      </c>
      <c r="E2354" t="s">
        <v>210</v>
      </c>
      <c r="F2354" s="1" t="s">
        <v>16881</v>
      </c>
      <c r="G2354" t="s">
        <v>16882</v>
      </c>
      <c r="H2354" t="s">
        <v>16882</v>
      </c>
      <c r="I2354" s="2" t="str">
        <f t="shared" si="152"/>
        <v>OSM</v>
      </c>
      <c r="J2354" s="2" t="str">
        <f t="shared" si="153"/>
        <v>Google Maps</v>
      </c>
      <c r="K2354" s="2" t="str">
        <f t="shared" si="154"/>
        <v>Google Search</v>
      </c>
      <c r="M2354" t="str">
        <f t="shared" si="155"/>
        <v>insert into public.street_names_mappings(teryt_simc_code, teryt_ulic_code, teryt_street_name, osm_street_name) values ('0135450', '20421', 'Sobieskiego', 'Sobieskiego');</v>
      </c>
    </row>
    <row r="2355" spans="1:13" x14ac:dyDescent="0.3">
      <c r="A2355" t="s">
        <v>12735</v>
      </c>
      <c r="B2355" t="s">
        <v>15169</v>
      </c>
      <c r="C2355" t="s">
        <v>11401</v>
      </c>
      <c r="D2355" s="1" t="s">
        <v>12231</v>
      </c>
      <c r="E2355" t="s">
        <v>11401</v>
      </c>
      <c r="F2355" s="1" t="s">
        <v>16881</v>
      </c>
      <c r="G2355" t="s">
        <v>16882</v>
      </c>
      <c r="H2355" t="s">
        <v>16882</v>
      </c>
      <c r="I2355" s="2" t="str">
        <f t="shared" si="152"/>
        <v>OSM</v>
      </c>
      <c r="J2355" s="2" t="str">
        <f t="shared" si="153"/>
        <v>Google Maps</v>
      </c>
      <c r="K2355" s="2" t="str">
        <f t="shared" si="154"/>
        <v>Google Search</v>
      </c>
      <c r="M2355" t="str">
        <f t="shared" si="155"/>
        <v>insert into public.street_names_mappings(teryt_simc_code, teryt_ulic_code, teryt_street_name, osm_street_name) values ('0930070', '20421', 'Sobieskiego', 'Sobieskiego');</v>
      </c>
    </row>
    <row r="2356" spans="1:13" x14ac:dyDescent="0.3">
      <c r="A2356" t="s">
        <v>12740</v>
      </c>
      <c r="B2356" t="s">
        <v>16110</v>
      </c>
      <c r="C2356" t="s">
        <v>1885</v>
      </c>
      <c r="D2356" s="1" t="s">
        <v>3812</v>
      </c>
      <c r="E2356" t="s">
        <v>1885</v>
      </c>
      <c r="F2356" s="1" t="s">
        <v>16881</v>
      </c>
      <c r="G2356" t="s">
        <v>16882</v>
      </c>
      <c r="H2356" t="s">
        <v>16882</v>
      </c>
      <c r="I2356" s="2" t="str">
        <f t="shared" si="152"/>
        <v>OSM</v>
      </c>
      <c r="J2356" s="2" t="str">
        <f t="shared" si="153"/>
        <v>Google Maps</v>
      </c>
      <c r="K2356" s="2" t="str">
        <f t="shared" si="154"/>
        <v>Google Search</v>
      </c>
      <c r="M2356" t="str">
        <f t="shared" si="155"/>
        <v>insert into public.street_names_mappings(teryt_simc_code, teryt_ulic_code, teryt_street_name, osm_street_name) values ('0940890', '20421', 'Sobieskiego', 'Sobieskiego');</v>
      </c>
    </row>
    <row r="2357" spans="1:13" x14ac:dyDescent="0.3">
      <c r="A2357" t="s">
        <v>12725</v>
      </c>
      <c r="B2357" t="s">
        <v>13974</v>
      </c>
      <c r="C2357" t="s">
        <v>383</v>
      </c>
      <c r="D2357" s="1" t="s">
        <v>16883</v>
      </c>
      <c r="E2357" t="s">
        <v>16884</v>
      </c>
      <c r="F2357" s="1" t="s">
        <v>16881</v>
      </c>
      <c r="G2357" t="s">
        <v>16882</v>
      </c>
      <c r="H2357" t="s">
        <v>16882</v>
      </c>
      <c r="I2357" s="2" t="str">
        <f t="shared" si="152"/>
        <v>OSM</v>
      </c>
      <c r="J2357" s="2" t="str">
        <f t="shared" si="153"/>
        <v>Google Maps</v>
      </c>
      <c r="K2357" s="2" t="str">
        <f t="shared" si="154"/>
        <v>Google Search</v>
      </c>
      <c r="M2357" t="str">
        <f t="shared" si="155"/>
        <v>insert into public.street_names_mappings(teryt_simc_code, teryt_ulic_code, teryt_street_name, osm_street_name) values ('0173485', '20421', 'Sobieskiego', 'Sobieskiego');</v>
      </c>
    </row>
    <row r="2358" spans="1:13" x14ac:dyDescent="0.3">
      <c r="A2358" t="s">
        <v>12729</v>
      </c>
      <c r="B2358" t="s">
        <v>15397</v>
      </c>
      <c r="C2358" t="s">
        <v>7323</v>
      </c>
      <c r="D2358" s="1" t="s">
        <v>7324</v>
      </c>
      <c r="E2358" t="s">
        <v>7323</v>
      </c>
      <c r="F2358" s="1" t="s">
        <v>16881</v>
      </c>
      <c r="G2358" t="s">
        <v>16882</v>
      </c>
      <c r="H2358" t="s">
        <v>16882</v>
      </c>
      <c r="I2358" s="2" t="str">
        <f t="shared" si="152"/>
        <v>OSM</v>
      </c>
      <c r="J2358" s="2" t="str">
        <f t="shared" si="153"/>
        <v>Google Maps</v>
      </c>
      <c r="K2358" s="2" t="str">
        <f t="shared" si="154"/>
        <v>Google Search</v>
      </c>
      <c r="M2358" t="str">
        <f t="shared" si="155"/>
        <v>insert into public.street_names_mappings(teryt_simc_code, teryt_ulic_code, teryt_street_name, osm_street_name) values ('0966984', '20421', 'Sobieskiego', 'Sobieskiego');</v>
      </c>
    </row>
    <row r="2359" spans="1:13" x14ac:dyDescent="0.3">
      <c r="A2359" t="s">
        <v>12740</v>
      </c>
      <c r="B2359" t="s">
        <v>15394</v>
      </c>
      <c r="C2359" t="s">
        <v>200</v>
      </c>
      <c r="D2359" s="1" t="s">
        <v>1204</v>
      </c>
      <c r="E2359" t="s">
        <v>200</v>
      </c>
      <c r="F2359" s="1" t="s">
        <v>16881</v>
      </c>
      <c r="G2359" t="s">
        <v>16882</v>
      </c>
      <c r="H2359" t="s">
        <v>16882</v>
      </c>
      <c r="I2359" s="2" t="str">
        <f t="shared" si="152"/>
        <v>OSM</v>
      </c>
      <c r="J2359" s="2" t="str">
        <f t="shared" si="153"/>
        <v>Google Maps</v>
      </c>
      <c r="K2359" s="2" t="str">
        <f t="shared" si="154"/>
        <v>Google Search</v>
      </c>
      <c r="M2359" t="str">
        <f t="shared" si="155"/>
        <v>insert into public.street_names_mappings(teryt_simc_code, teryt_ulic_code, teryt_street_name, osm_street_name) values ('0931945', '20421', 'Sobieskiego', 'Sobieskiego');</v>
      </c>
    </row>
    <row r="2360" spans="1:13" x14ac:dyDescent="0.3">
      <c r="A2360" t="s">
        <v>12725</v>
      </c>
      <c r="B2360" t="s">
        <v>14691</v>
      </c>
      <c r="C2360" t="s">
        <v>157</v>
      </c>
      <c r="D2360" s="1" t="s">
        <v>4313</v>
      </c>
      <c r="E2360" t="s">
        <v>157</v>
      </c>
      <c r="F2360" s="1" t="s">
        <v>16881</v>
      </c>
      <c r="G2360" t="s">
        <v>16882</v>
      </c>
      <c r="H2360" t="s">
        <v>16882</v>
      </c>
      <c r="I2360" s="2" t="str">
        <f t="shared" si="152"/>
        <v>OSM</v>
      </c>
      <c r="J2360" s="2" t="str">
        <f t="shared" si="153"/>
        <v>Google Maps</v>
      </c>
      <c r="K2360" s="2" t="str">
        <f t="shared" si="154"/>
        <v>Google Search</v>
      </c>
      <c r="M2360" t="str">
        <f t="shared" si="155"/>
        <v>insert into public.street_names_mappings(teryt_simc_code, teryt_ulic_code, teryt_street_name, osm_street_name) values ('0166930', '20421', 'Sobieskiego', 'Sobieskiego');</v>
      </c>
    </row>
    <row r="2361" spans="1:13" x14ac:dyDescent="0.3">
      <c r="A2361" t="s">
        <v>12731</v>
      </c>
      <c r="B2361" t="s">
        <v>13625</v>
      </c>
      <c r="C2361" t="s">
        <v>11475</v>
      </c>
      <c r="D2361" s="1" t="s">
        <v>12303</v>
      </c>
      <c r="E2361" t="s">
        <v>11475</v>
      </c>
      <c r="F2361" s="1" t="s">
        <v>16881</v>
      </c>
      <c r="G2361" t="s">
        <v>16882</v>
      </c>
      <c r="H2361" t="s">
        <v>16882</v>
      </c>
      <c r="I2361" s="2" t="str">
        <f t="shared" si="152"/>
        <v>OSM</v>
      </c>
      <c r="J2361" s="2" t="str">
        <f t="shared" si="153"/>
        <v>Google Maps</v>
      </c>
      <c r="K2361" s="2" t="str">
        <f t="shared" si="154"/>
        <v>Google Search</v>
      </c>
      <c r="M2361" t="str">
        <f t="shared" si="155"/>
        <v>insert into public.street_names_mappings(teryt_simc_code, teryt_ulic_code, teryt_street_name, osm_street_name) values ('0966300', '20421', 'Sobieskiego', 'Sobieskiego');</v>
      </c>
    </row>
    <row r="2362" spans="1:13" x14ac:dyDescent="0.3">
      <c r="A2362" t="s">
        <v>12731</v>
      </c>
      <c r="B2362" t="s">
        <v>13055</v>
      </c>
      <c r="C2362" t="s">
        <v>11497</v>
      </c>
      <c r="D2362" s="1" t="s">
        <v>12323</v>
      </c>
      <c r="E2362" t="s">
        <v>11497</v>
      </c>
      <c r="F2362" s="1" t="s">
        <v>16881</v>
      </c>
      <c r="G2362" t="s">
        <v>16882</v>
      </c>
      <c r="H2362" t="s">
        <v>16882</v>
      </c>
      <c r="I2362" s="2" t="str">
        <f t="shared" si="152"/>
        <v>OSM</v>
      </c>
      <c r="J2362" s="2" t="str">
        <f t="shared" si="153"/>
        <v>Google Maps</v>
      </c>
      <c r="K2362" s="2" t="str">
        <f t="shared" si="154"/>
        <v>Google Search</v>
      </c>
      <c r="M2362" t="str">
        <f t="shared" si="155"/>
        <v>insert into public.street_names_mappings(teryt_simc_code, teryt_ulic_code, teryt_street_name, osm_street_name) values ('0921020', '20421', 'Sobieskiego', 'Sobieskiego');</v>
      </c>
    </row>
    <row r="2363" spans="1:13" x14ac:dyDescent="0.3">
      <c r="A2363" t="s">
        <v>12740</v>
      </c>
      <c r="B2363" t="s">
        <v>15555</v>
      </c>
      <c r="C2363" t="s">
        <v>7800</v>
      </c>
      <c r="D2363" s="1" t="s">
        <v>7801</v>
      </c>
      <c r="E2363" t="s">
        <v>7800</v>
      </c>
      <c r="F2363" s="1" t="s">
        <v>16881</v>
      </c>
      <c r="G2363" t="s">
        <v>16882</v>
      </c>
      <c r="H2363" t="s">
        <v>16882</v>
      </c>
      <c r="I2363" s="2" t="str">
        <f t="shared" si="152"/>
        <v>OSM</v>
      </c>
      <c r="J2363" s="2" t="str">
        <f t="shared" si="153"/>
        <v>Google Maps</v>
      </c>
      <c r="K2363" s="2" t="str">
        <f t="shared" si="154"/>
        <v>Google Search</v>
      </c>
      <c r="M2363" t="str">
        <f t="shared" si="155"/>
        <v>insert into public.street_names_mappings(teryt_simc_code, teryt_ulic_code, teryt_street_name, osm_street_name) values ('0932057', '20421', 'Sobieskiego', 'Sobieskiego');</v>
      </c>
    </row>
    <row r="2364" spans="1:13" x14ac:dyDescent="0.3">
      <c r="A2364" t="s">
        <v>12740</v>
      </c>
      <c r="B2364" t="s">
        <v>15555</v>
      </c>
      <c r="C2364" t="s">
        <v>16885</v>
      </c>
      <c r="D2364" s="1" t="s">
        <v>16886</v>
      </c>
      <c r="E2364" t="s">
        <v>16885</v>
      </c>
      <c r="F2364" s="1" t="s">
        <v>16881</v>
      </c>
      <c r="G2364" t="s">
        <v>16882</v>
      </c>
      <c r="H2364" t="s">
        <v>16882</v>
      </c>
      <c r="I2364" s="2" t="str">
        <f t="shared" si="152"/>
        <v>OSM</v>
      </c>
      <c r="J2364" s="2" t="str">
        <f t="shared" si="153"/>
        <v>Google Maps</v>
      </c>
      <c r="K2364" s="2" t="str">
        <f t="shared" si="154"/>
        <v>Google Search</v>
      </c>
      <c r="M2364" t="str">
        <f t="shared" si="155"/>
        <v>insert into public.street_names_mappings(teryt_simc_code, teryt_ulic_code, teryt_street_name, osm_street_name) values ('0139258', '20421', 'Sobieskiego', 'Sobieskiego');</v>
      </c>
    </row>
    <row r="2365" spans="1:13" x14ac:dyDescent="0.3">
      <c r="A2365" t="s">
        <v>12740</v>
      </c>
      <c r="B2365" t="s">
        <v>15428</v>
      </c>
      <c r="C2365" t="s">
        <v>11342</v>
      </c>
      <c r="D2365" s="1" t="s">
        <v>16887</v>
      </c>
      <c r="E2365" t="s">
        <v>16888</v>
      </c>
      <c r="F2365" s="1" t="s">
        <v>16881</v>
      </c>
      <c r="G2365" t="s">
        <v>16882</v>
      </c>
      <c r="H2365" t="s">
        <v>16882</v>
      </c>
      <c r="I2365" s="2" t="str">
        <f t="shared" si="152"/>
        <v>OSM</v>
      </c>
      <c r="J2365" s="2" t="str">
        <f t="shared" si="153"/>
        <v>Google Maps</v>
      </c>
      <c r="K2365" s="2" t="str">
        <f t="shared" si="154"/>
        <v>Google Search</v>
      </c>
      <c r="M2365" t="str">
        <f t="shared" si="155"/>
        <v>insert into public.street_names_mappings(teryt_simc_code, teryt_ulic_code, teryt_street_name, osm_street_name) values ('0134350', '20421', 'Sobieskiego', 'Sobieskiego');</v>
      </c>
    </row>
    <row r="2366" spans="1:13" x14ac:dyDescent="0.3">
      <c r="A2366" t="s">
        <v>12740</v>
      </c>
      <c r="B2366" t="s">
        <v>15428</v>
      </c>
      <c r="C2366" t="s">
        <v>260</v>
      </c>
      <c r="D2366" s="1" t="s">
        <v>4713</v>
      </c>
      <c r="E2366" t="s">
        <v>260</v>
      </c>
      <c r="F2366" s="1" t="s">
        <v>16881</v>
      </c>
      <c r="G2366" t="s">
        <v>16882</v>
      </c>
      <c r="H2366" t="s">
        <v>16882</v>
      </c>
      <c r="I2366" s="2" t="str">
        <f t="shared" si="152"/>
        <v>OSM</v>
      </c>
      <c r="J2366" s="2" t="str">
        <f t="shared" si="153"/>
        <v>Google Maps</v>
      </c>
      <c r="K2366" s="2" t="str">
        <f t="shared" si="154"/>
        <v>Google Search</v>
      </c>
      <c r="M2366" t="str">
        <f t="shared" si="155"/>
        <v>insert into public.street_names_mappings(teryt_simc_code, teryt_ulic_code, teryt_street_name, osm_street_name) values ('0140675', '20421', 'Sobieskiego', 'Sobieskiego');</v>
      </c>
    </row>
    <row r="2367" spans="1:13" x14ac:dyDescent="0.3">
      <c r="A2367" t="s">
        <v>12759</v>
      </c>
      <c r="B2367" t="s">
        <v>15693</v>
      </c>
      <c r="C2367" t="s">
        <v>301</v>
      </c>
      <c r="D2367" s="1" t="s">
        <v>1280</v>
      </c>
      <c r="E2367" t="s">
        <v>301</v>
      </c>
      <c r="F2367" s="1" t="s">
        <v>16881</v>
      </c>
      <c r="G2367" t="s">
        <v>16882</v>
      </c>
      <c r="H2367" t="s">
        <v>16882</v>
      </c>
      <c r="I2367" s="2" t="str">
        <f t="shared" si="152"/>
        <v>OSM</v>
      </c>
      <c r="J2367" s="2" t="str">
        <f t="shared" si="153"/>
        <v>Google Maps</v>
      </c>
      <c r="K2367" s="2" t="str">
        <f t="shared" si="154"/>
        <v>Google Search</v>
      </c>
      <c r="M2367" t="str">
        <f t="shared" si="155"/>
        <v>insert into public.street_names_mappings(teryt_simc_code, teryt_ulic_code, teryt_street_name, osm_street_name) values ('0967943', '20421', 'Sobieskiego', 'Sobieskiego');</v>
      </c>
    </row>
    <row r="2368" spans="1:13" x14ac:dyDescent="0.3">
      <c r="A2368" t="s">
        <v>12740</v>
      </c>
      <c r="B2368" t="s">
        <v>15556</v>
      </c>
      <c r="C2368" t="s">
        <v>987</v>
      </c>
      <c r="D2368" s="1" t="s">
        <v>1783</v>
      </c>
      <c r="E2368" t="s">
        <v>987</v>
      </c>
      <c r="F2368" s="1" t="s">
        <v>16881</v>
      </c>
      <c r="G2368" t="s">
        <v>16882</v>
      </c>
      <c r="H2368" t="s">
        <v>16882</v>
      </c>
      <c r="I2368" s="2" t="str">
        <f t="shared" si="152"/>
        <v>OSM</v>
      </c>
      <c r="J2368" s="2" t="str">
        <f t="shared" si="153"/>
        <v>Google Maps</v>
      </c>
      <c r="K2368" s="2" t="str">
        <f t="shared" si="154"/>
        <v>Google Search</v>
      </c>
      <c r="M2368" t="str">
        <f t="shared" si="155"/>
        <v>insert into public.street_names_mappings(teryt_simc_code, teryt_ulic_code, teryt_street_name, osm_street_name) values ('0941984', '20421', 'Sobieskiego', 'Sobieskiego');</v>
      </c>
    </row>
    <row r="2369" spans="1:13" x14ac:dyDescent="0.3">
      <c r="A2369" t="s">
        <v>12729</v>
      </c>
      <c r="B2369" t="s">
        <v>13225</v>
      </c>
      <c r="C2369" t="s">
        <v>3250</v>
      </c>
      <c r="D2369" s="1" t="s">
        <v>4758</v>
      </c>
      <c r="E2369" t="s">
        <v>3250</v>
      </c>
      <c r="F2369" s="1" t="s">
        <v>16881</v>
      </c>
      <c r="G2369" t="s">
        <v>16882</v>
      </c>
      <c r="H2369" t="s">
        <v>16882</v>
      </c>
      <c r="I2369" s="2" t="str">
        <f t="shared" si="152"/>
        <v>OSM</v>
      </c>
      <c r="J2369" s="2" t="str">
        <f t="shared" si="153"/>
        <v>Google Maps</v>
      </c>
      <c r="K2369" s="2" t="str">
        <f t="shared" si="154"/>
        <v>Google Search</v>
      </c>
      <c r="M2369" t="str">
        <f t="shared" si="155"/>
        <v>insert into public.street_names_mappings(teryt_simc_code, teryt_ulic_code, teryt_street_name, osm_street_name) values ('0937132', '20421', 'Sobieskiego', 'Sobieskiego');</v>
      </c>
    </row>
    <row r="2370" spans="1:13" x14ac:dyDescent="0.3">
      <c r="A2370" t="s">
        <v>12731</v>
      </c>
      <c r="B2370" t="s">
        <v>13146</v>
      </c>
      <c r="C2370" t="s">
        <v>5083</v>
      </c>
      <c r="D2370" s="1" t="s">
        <v>12404</v>
      </c>
      <c r="E2370" t="s">
        <v>5083</v>
      </c>
      <c r="F2370" s="1" t="s">
        <v>16881</v>
      </c>
      <c r="G2370" t="s">
        <v>16882</v>
      </c>
      <c r="H2370" t="s">
        <v>16882</v>
      </c>
      <c r="I2370" s="2" t="str">
        <f t="shared" si="152"/>
        <v>OSM</v>
      </c>
      <c r="J2370" s="2" t="str">
        <f t="shared" si="153"/>
        <v>Google Maps</v>
      </c>
      <c r="K2370" s="2" t="str">
        <f t="shared" si="154"/>
        <v>Google Search</v>
      </c>
      <c r="M2370" t="str">
        <f t="shared" si="155"/>
        <v>insert into public.street_names_mappings(teryt_simc_code, teryt_ulic_code, teryt_street_name, osm_street_name) values ('0921438', '20421', 'Sobieskiego', 'Sobieskiego');</v>
      </c>
    </row>
    <row r="2371" spans="1:13" x14ac:dyDescent="0.3">
      <c r="A2371" t="s">
        <v>12729</v>
      </c>
      <c r="B2371" t="s">
        <v>15397</v>
      </c>
      <c r="C2371" t="s">
        <v>614</v>
      </c>
      <c r="D2371" s="1" t="s">
        <v>1517</v>
      </c>
      <c r="E2371" t="s">
        <v>614</v>
      </c>
      <c r="F2371" s="1" t="s">
        <v>16881</v>
      </c>
      <c r="G2371" t="s">
        <v>16882</v>
      </c>
      <c r="H2371" t="s">
        <v>16882</v>
      </c>
      <c r="I2371" s="2" t="str">
        <f t="shared" si="152"/>
        <v>OSM</v>
      </c>
      <c r="J2371" s="2" t="str">
        <f t="shared" si="153"/>
        <v>Google Maps</v>
      </c>
      <c r="K2371" s="2" t="str">
        <f t="shared" si="154"/>
        <v>Google Search</v>
      </c>
      <c r="M2371" t="str">
        <f t="shared" si="155"/>
        <v>insert into public.street_names_mappings(teryt_simc_code, teryt_ulic_code, teryt_street_name, osm_street_name) values ('0966530', '20421', 'Sobieskiego', 'Sobieskiego');</v>
      </c>
    </row>
    <row r="2372" spans="1:13" x14ac:dyDescent="0.3">
      <c r="A2372" t="s">
        <v>12737</v>
      </c>
      <c r="B2372" t="s">
        <v>15479</v>
      </c>
      <c r="C2372" t="s">
        <v>573</v>
      </c>
      <c r="D2372" s="1" t="s">
        <v>1485</v>
      </c>
      <c r="E2372" t="s">
        <v>573</v>
      </c>
      <c r="F2372" s="1" t="s">
        <v>16881</v>
      </c>
      <c r="G2372" t="s">
        <v>16882</v>
      </c>
      <c r="H2372" t="s">
        <v>16882</v>
      </c>
      <c r="I2372" s="2" t="str">
        <f t="shared" si="152"/>
        <v>OSM</v>
      </c>
      <c r="J2372" s="2" t="str">
        <f t="shared" si="153"/>
        <v>Google Maps</v>
      </c>
      <c r="K2372" s="2" t="str">
        <f t="shared" si="154"/>
        <v>Google Search</v>
      </c>
      <c r="M2372" t="str">
        <f t="shared" si="155"/>
        <v>insert into public.street_names_mappings(teryt_simc_code, teryt_ulic_code, teryt_street_name, osm_street_name) values ('0982345', '20421', 'Sobieskiego', 'Sobieskiego');</v>
      </c>
    </row>
    <row r="2373" spans="1:13" x14ac:dyDescent="0.3">
      <c r="A2373" t="s">
        <v>12759</v>
      </c>
      <c r="B2373" t="s">
        <v>15045</v>
      </c>
      <c r="C2373" t="s">
        <v>11249</v>
      </c>
      <c r="D2373" s="1" t="s">
        <v>16889</v>
      </c>
      <c r="E2373" t="s">
        <v>16890</v>
      </c>
      <c r="F2373" s="1" t="s">
        <v>16881</v>
      </c>
      <c r="G2373" t="s">
        <v>16882</v>
      </c>
      <c r="H2373" t="s">
        <v>16882</v>
      </c>
      <c r="I2373" s="2" t="str">
        <f t="shared" si="152"/>
        <v>OSM</v>
      </c>
      <c r="J2373" s="2" t="str">
        <f t="shared" si="153"/>
        <v>Google Maps</v>
      </c>
      <c r="K2373" s="2" t="str">
        <f t="shared" si="154"/>
        <v>Google Search</v>
      </c>
      <c r="M2373" t="str">
        <f t="shared" si="155"/>
        <v>insert into public.street_names_mappings(teryt_simc_code, teryt_ulic_code, teryt_street_name, osm_street_name) values ('0131647', '20421', 'Sobieskiego', 'Sobieskiego');</v>
      </c>
    </row>
    <row r="2374" spans="1:13" x14ac:dyDescent="0.3">
      <c r="A2374" t="s">
        <v>12743</v>
      </c>
      <c r="B2374" t="s">
        <v>16245</v>
      </c>
      <c r="C2374" t="s">
        <v>1968</v>
      </c>
      <c r="D2374" s="1" t="s">
        <v>3881</v>
      </c>
      <c r="E2374" t="s">
        <v>1968</v>
      </c>
      <c r="F2374" s="1" t="s">
        <v>16881</v>
      </c>
      <c r="G2374" t="s">
        <v>16882</v>
      </c>
      <c r="H2374" t="s">
        <v>16882</v>
      </c>
      <c r="I2374" s="2" t="str">
        <f t="shared" si="152"/>
        <v>OSM</v>
      </c>
      <c r="J2374" s="2" t="str">
        <f t="shared" si="153"/>
        <v>Google Maps</v>
      </c>
      <c r="K2374" s="2" t="str">
        <f t="shared" si="154"/>
        <v>Google Search</v>
      </c>
      <c r="M2374" t="str">
        <f t="shared" si="155"/>
        <v>insert into public.street_names_mappings(teryt_simc_code, teryt_ulic_code, teryt_street_name, osm_street_name) values ('0950144', '20421', 'Sobieskiego', 'Sobieskiego');</v>
      </c>
    </row>
    <row r="2375" spans="1:13" x14ac:dyDescent="0.3">
      <c r="A2375" t="s">
        <v>12798</v>
      </c>
      <c r="B2375" t="s">
        <v>15021</v>
      </c>
      <c r="C2375" t="s">
        <v>9468</v>
      </c>
      <c r="D2375" s="1" t="s">
        <v>9469</v>
      </c>
      <c r="E2375" t="s">
        <v>9468</v>
      </c>
      <c r="F2375" s="1" t="s">
        <v>16881</v>
      </c>
      <c r="G2375" t="s">
        <v>16882</v>
      </c>
      <c r="H2375" t="s">
        <v>16882</v>
      </c>
      <c r="I2375" s="2" t="str">
        <f t="shared" si="152"/>
        <v>OSM</v>
      </c>
      <c r="J2375" s="2" t="str">
        <f t="shared" si="153"/>
        <v>Google Maps</v>
      </c>
      <c r="K2375" s="2" t="str">
        <f t="shared" si="154"/>
        <v>Google Search</v>
      </c>
      <c r="M2375" t="str">
        <f t="shared" si="155"/>
        <v>insert into public.street_names_mappings(teryt_simc_code, teryt_ulic_code, teryt_street_name, osm_street_name) values ('0965878', '20421', 'Sobieskiego', 'Sobieskiego');</v>
      </c>
    </row>
    <row r="2376" spans="1:13" x14ac:dyDescent="0.3">
      <c r="A2376" t="s">
        <v>12725</v>
      </c>
      <c r="B2376" t="s">
        <v>15886</v>
      </c>
      <c r="C2376" t="s">
        <v>142</v>
      </c>
      <c r="D2376" s="1" t="s">
        <v>3995</v>
      </c>
      <c r="E2376" t="s">
        <v>142</v>
      </c>
      <c r="F2376" s="1" t="s">
        <v>16881</v>
      </c>
      <c r="G2376" t="s">
        <v>16882</v>
      </c>
      <c r="H2376" t="s">
        <v>16882</v>
      </c>
      <c r="I2376" s="2" t="str">
        <f t="shared" si="152"/>
        <v>OSM</v>
      </c>
      <c r="J2376" s="2" t="str">
        <f t="shared" si="153"/>
        <v>Google Maps</v>
      </c>
      <c r="K2376" s="2" t="str">
        <f t="shared" si="154"/>
        <v>Google Search</v>
      </c>
      <c r="M2376" t="str">
        <f t="shared" si="155"/>
        <v>insert into public.street_names_mappings(teryt_simc_code, teryt_ulic_code, teryt_street_name, osm_street_name) values ('0934636', '20421', 'Sobieskiego', 'Sobieskiego');</v>
      </c>
    </row>
    <row r="2377" spans="1:13" x14ac:dyDescent="0.3">
      <c r="A2377" t="s">
        <v>12737</v>
      </c>
      <c r="B2377" t="s">
        <v>15401</v>
      </c>
      <c r="C2377" t="s">
        <v>581</v>
      </c>
      <c r="D2377" s="1" t="s">
        <v>3888</v>
      </c>
      <c r="E2377" t="s">
        <v>581</v>
      </c>
      <c r="F2377" s="1" t="s">
        <v>16881</v>
      </c>
      <c r="G2377" t="s">
        <v>16882</v>
      </c>
      <c r="H2377" t="s">
        <v>16882</v>
      </c>
      <c r="I2377" s="2" t="str">
        <f t="shared" si="152"/>
        <v>OSM</v>
      </c>
      <c r="J2377" s="2" t="str">
        <f t="shared" si="153"/>
        <v>Google Maps</v>
      </c>
      <c r="K2377" s="2" t="str">
        <f t="shared" si="154"/>
        <v>Google Search</v>
      </c>
      <c r="M2377" t="str">
        <f t="shared" si="155"/>
        <v>insert into public.street_names_mappings(teryt_simc_code, teryt_ulic_code, teryt_street_name, osm_street_name) values ('0982411', '20421', 'Sobieskiego', 'Sobieskiego');</v>
      </c>
    </row>
    <row r="2378" spans="1:13" x14ac:dyDescent="0.3">
      <c r="A2378" t="s">
        <v>12740</v>
      </c>
      <c r="B2378" t="s">
        <v>15375</v>
      </c>
      <c r="C2378" t="s">
        <v>5452</v>
      </c>
      <c r="D2378" s="1" t="s">
        <v>16891</v>
      </c>
      <c r="E2378" t="s">
        <v>16892</v>
      </c>
      <c r="F2378" s="1" t="s">
        <v>16881</v>
      </c>
      <c r="G2378" t="s">
        <v>16882</v>
      </c>
      <c r="H2378" t="s">
        <v>16882</v>
      </c>
      <c r="I2378" s="2" t="str">
        <f t="shared" si="152"/>
        <v>OSM</v>
      </c>
      <c r="J2378" s="2" t="str">
        <f t="shared" si="153"/>
        <v>Google Maps</v>
      </c>
      <c r="K2378" s="2" t="str">
        <f t="shared" si="154"/>
        <v>Google Search</v>
      </c>
      <c r="M2378" t="str">
        <f t="shared" si="155"/>
        <v>insert into public.street_names_mappings(teryt_simc_code, teryt_ulic_code, teryt_street_name, osm_street_name) values ('0216496', '20421', 'Sobieskiego', 'Sobieskiego');</v>
      </c>
    </row>
    <row r="2379" spans="1:13" x14ac:dyDescent="0.3">
      <c r="A2379" t="s">
        <v>12725</v>
      </c>
      <c r="B2379" t="s">
        <v>14691</v>
      </c>
      <c r="C2379" t="s">
        <v>157</v>
      </c>
      <c r="D2379" s="1" t="s">
        <v>1232</v>
      </c>
      <c r="E2379" t="s">
        <v>236</v>
      </c>
      <c r="F2379" s="1" t="s">
        <v>16881</v>
      </c>
      <c r="G2379" t="s">
        <v>16882</v>
      </c>
      <c r="H2379" t="s">
        <v>16882</v>
      </c>
      <c r="I2379" s="2" t="str">
        <f t="shared" si="152"/>
        <v>OSM</v>
      </c>
      <c r="J2379" s="2" t="str">
        <f t="shared" si="153"/>
        <v>Google Maps</v>
      </c>
      <c r="K2379" s="2" t="str">
        <f t="shared" si="154"/>
        <v>Google Search</v>
      </c>
      <c r="M2379" t="str">
        <f t="shared" si="155"/>
        <v>insert into public.street_names_mappings(teryt_simc_code, teryt_ulic_code, teryt_street_name, osm_street_name) values ('0166960', '20421', 'Sobieskiego', 'Sobieskiego');</v>
      </c>
    </row>
    <row r="2380" spans="1:13" x14ac:dyDescent="0.3">
      <c r="A2380" t="s">
        <v>12723</v>
      </c>
      <c r="B2380" t="s">
        <v>15105</v>
      </c>
      <c r="C2380" t="s">
        <v>164</v>
      </c>
      <c r="D2380" s="1" t="s">
        <v>11897</v>
      </c>
      <c r="E2380" t="s">
        <v>11054</v>
      </c>
      <c r="F2380" s="1" t="s">
        <v>16881</v>
      </c>
      <c r="G2380" t="s">
        <v>16882</v>
      </c>
      <c r="H2380" t="s">
        <v>16882</v>
      </c>
      <c r="I2380" s="2" t="str">
        <f t="shared" ref="I2380:I2443" si="156">HYPERLINK(_xlfn.ENCODEURL(CONCATENATE("https://www.openstreetmap.org/search?query=",H2380,",",E2380)), "OSM")</f>
        <v>OSM</v>
      </c>
      <c r="J2380" s="2" t="str">
        <f t="shared" si="153"/>
        <v>Google Maps</v>
      </c>
      <c r="K2380" s="2" t="str">
        <f t="shared" si="154"/>
        <v>Google Search</v>
      </c>
      <c r="M2380" t="str">
        <f t="shared" si="155"/>
        <v>insert into public.street_names_mappings(teryt_simc_code, teryt_ulic_code, teryt_street_name, osm_street_name) values ('0211961', '20421', 'Sobieskiego', 'Sobieskiego');</v>
      </c>
    </row>
    <row r="2381" spans="1:13" x14ac:dyDescent="0.3">
      <c r="A2381" t="s">
        <v>12740</v>
      </c>
      <c r="B2381" t="s">
        <v>15704</v>
      </c>
      <c r="C2381" t="s">
        <v>5447</v>
      </c>
      <c r="D2381" s="1" t="s">
        <v>5448</v>
      </c>
      <c r="E2381" t="s">
        <v>5447</v>
      </c>
      <c r="F2381" s="1" t="s">
        <v>16881</v>
      </c>
      <c r="G2381" t="s">
        <v>16882</v>
      </c>
      <c r="H2381" t="s">
        <v>16882</v>
      </c>
      <c r="I2381" s="2" t="str">
        <f t="shared" si="156"/>
        <v>OSM</v>
      </c>
      <c r="J2381" s="2" t="str">
        <f t="shared" si="153"/>
        <v>Google Maps</v>
      </c>
      <c r="K2381" s="2" t="str">
        <f t="shared" si="154"/>
        <v>Google Search</v>
      </c>
      <c r="M2381" t="str">
        <f t="shared" si="155"/>
        <v>insert into public.street_names_mappings(teryt_simc_code, teryt_ulic_code, teryt_street_name, osm_street_name) values ('0942630', '20421', 'Sobieskiego', 'Sobieskiego');</v>
      </c>
    </row>
    <row r="2382" spans="1:13" x14ac:dyDescent="0.3">
      <c r="A2382" t="s">
        <v>12740</v>
      </c>
      <c r="B2382" t="s">
        <v>15627</v>
      </c>
      <c r="C2382" t="s">
        <v>11421</v>
      </c>
      <c r="D2382" s="1" t="s">
        <v>12251</v>
      </c>
      <c r="E2382" t="s">
        <v>11422</v>
      </c>
      <c r="F2382" s="1" t="s">
        <v>16881</v>
      </c>
      <c r="G2382" t="s">
        <v>16882</v>
      </c>
      <c r="H2382" t="s">
        <v>16882</v>
      </c>
      <c r="I2382" s="2" t="str">
        <f t="shared" si="156"/>
        <v>OSM</v>
      </c>
      <c r="J2382" s="2" t="str">
        <f t="shared" si="153"/>
        <v>Google Maps</v>
      </c>
      <c r="K2382" s="2" t="str">
        <f t="shared" si="154"/>
        <v>Google Search</v>
      </c>
      <c r="M2382" t="str">
        <f t="shared" si="155"/>
        <v>insert into public.street_names_mappings(teryt_simc_code, teryt_ulic_code, teryt_street_name, osm_street_name) values ('0215746', '20421', 'Sobieskiego', 'Sobieskiego');</v>
      </c>
    </row>
    <row r="2383" spans="1:13" x14ac:dyDescent="0.3">
      <c r="A2383" t="s">
        <v>12725</v>
      </c>
      <c r="B2383" t="s">
        <v>14691</v>
      </c>
      <c r="C2383" t="s">
        <v>1843</v>
      </c>
      <c r="D2383" s="1" t="s">
        <v>3785</v>
      </c>
      <c r="E2383" t="s">
        <v>1843</v>
      </c>
      <c r="F2383" s="1" t="s">
        <v>16881</v>
      </c>
      <c r="G2383" t="s">
        <v>16882</v>
      </c>
      <c r="H2383" t="s">
        <v>16882</v>
      </c>
      <c r="I2383" s="2" t="str">
        <f t="shared" si="156"/>
        <v>OSM</v>
      </c>
      <c r="J2383" s="2" t="str">
        <f t="shared" si="153"/>
        <v>Google Maps</v>
      </c>
      <c r="K2383" s="2" t="str">
        <f t="shared" si="154"/>
        <v>Google Search</v>
      </c>
      <c r="M2383" t="str">
        <f t="shared" si="155"/>
        <v>insert into public.street_names_mappings(teryt_simc_code, teryt_ulic_code, teryt_street_name, osm_street_name) values ('0934694', '20421', 'Sobieskiego', 'Sobieskiego');</v>
      </c>
    </row>
    <row r="2384" spans="1:13" x14ac:dyDescent="0.3">
      <c r="A2384" t="s">
        <v>12725</v>
      </c>
      <c r="B2384" t="s">
        <v>13974</v>
      </c>
      <c r="C2384" t="s">
        <v>603</v>
      </c>
      <c r="D2384" s="1" t="s">
        <v>1508</v>
      </c>
      <c r="E2384" t="s">
        <v>603</v>
      </c>
      <c r="F2384" s="1" t="s">
        <v>16881</v>
      </c>
      <c r="G2384" t="s">
        <v>16882</v>
      </c>
      <c r="H2384" t="s">
        <v>16882</v>
      </c>
      <c r="I2384" s="2" t="str">
        <f t="shared" si="156"/>
        <v>OSM</v>
      </c>
      <c r="J2384" s="2" t="str">
        <f t="shared" si="153"/>
        <v>Google Maps</v>
      </c>
      <c r="K2384" s="2" t="str">
        <f t="shared" si="154"/>
        <v>Google Search</v>
      </c>
      <c r="M2384" t="str">
        <f t="shared" si="155"/>
        <v>insert into public.street_names_mappings(teryt_simc_code, teryt_ulic_code, teryt_street_name, osm_street_name) values ('0934754', '20421', 'Sobieskiego', 'Sobieskiego');</v>
      </c>
    </row>
    <row r="2385" spans="1:13" x14ac:dyDescent="0.3">
      <c r="A2385" t="s">
        <v>12737</v>
      </c>
      <c r="B2385" t="s">
        <v>15175</v>
      </c>
      <c r="C2385" t="s">
        <v>2676</v>
      </c>
      <c r="D2385" s="1" t="s">
        <v>4333</v>
      </c>
      <c r="E2385" t="s">
        <v>2676</v>
      </c>
      <c r="F2385" s="1" t="s">
        <v>16881</v>
      </c>
      <c r="G2385" t="s">
        <v>16882</v>
      </c>
      <c r="H2385" t="s">
        <v>16882</v>
      </c>
      <c r="I2385" s="2" t="str">
        <f t="shared" si="156"/>
        <v>OSM</v>
      </c>
      <c r="J2385" s="2" t="str">
        <f t="shared" si="153"/>
        <v>Google Maps</v>
      </c>
      <c r="K2385" s="2" t="str">
        <f t="shared" si="154"/>
        <v>Google Search</v>
      </c>
      <c r="M2385" t="str">
        <f t="shared" si="155"/>
        <v>insert into public.street_names_mappings(teryt_simc_code, teryt_ulic_code, teryt_street_name, osm_street_name) values ('0981133', '20421', 'Sobieskiego', 'Sobieskiego');</v>
      </c>
    </row>
    <row r="2386" spans="1:13" x14ac:dyDescent="0.3">
      <c r="A2386" t="s">
        <v>12798</v>
      </c>
      <c r="B2386" t="s">
        <v>15462</v>
      </c>
      <c r="C2386" t="s">
        <v>2214</v>
      </c>
      <c r="D2386" s="1" t="s">
        <v>12195</v>
      </c>
      <c r="E2386" t="s">
        <v>11353</v>
      </c>
      <c r="F2386" s="1" t="s">
        <v>16881</v>
      </c>
      <c r="G2386" t="s">
        <v>16882</v>
      </c>
      <c r="H2386" t="s">
        <v>16882</v>
      </c>
      <c r="I2386" s="2" t="str">
        <f t="shared" si="156"/>
        <v>OSM</v>
      </c>
      <c r="J2386" s="2" t="str">
        <f t="shared" si="153"/>
        <v>Google Maps</v>
      </c>
      <c r="K2386" s="2" t="str">
        <f t="shared" si="154"/>
        <v>Google Search</v>
      </c>
      <c r="M2386" t="str">
        <f t="shared" si="155"/>
        <v>insert into public.street_names_mappings(teryt_simc_code, teryt_ulic_code, teryt_street_name, osm_street_name) values ('0496745', '20421', 'Sobieskiego', 'Sobieskiego');</v>
      </c>
    </row>
    <row r="2387" spans="1:13" x14ac:dyDescent="0.3">
      <c r="A2387" t="s">
        <v>12798</v>
      </c>
      <c r="B2387" t="s">
        <v>15059</v>
      </c>
      <c r="C2387" t="s">
        <v>6697</v>
      </c>
      <c r="D2387" s="1" t="s">
        <v>6698</v>
      </c>
      <c r="E2387" t="s">
        <v>6699</v>
      </c>
      <c r="F2387" s="1" t="s">
        <v>16881</v>
      </c>
      <c r="G2387" t="s">
        <v>16882</v>
      </c>
      <c r="H2387" t="s">
        <v>16882</v>
      </c>
      <c r="I2387" s="2" t="str">
        <f t="shared" si="156"/>
        <v>OSM</v>
      </c>
      <c r="J2387" s="2" t="str">
        <f t="shared" si="153"/>
        <v>Google Maps</v>
      </c>
      <c r="K2387" s="2" t="str">
        <f t="shared" si="154"/>
        <v>Google Search</v>
      </c>
      <c r="M2387" t="str">
        <f t="shared" si="155"/>
        <v>insert into public.street_names_mappings(teryt_simc_code, teryt_ulic_code, teryt_street_name, osm_street_name) values ('0491713', '20421', 'Sobieskiego', 'Sobieskiego');</v>
      </c>
    </row>
    <row r="2388" spans="1:13" x14ac:dyDescent="0.3">
      <c r="A2388" t="s">
        <v>12737</v>
      </c>
      <c r="B2388" t="s">
        <v>15019</v>
      </c>
      <c r="C2388" t="s">
        <v>11720</v>
      </c>
      <c r="D2388" s="1" t="s">
        <v>12553</v>
      </c>
      <c r="E2388" t="s">
        <v>11720</v>
      </c>
      <c r="F2388" s="1" t="s">
        <v>16881</v>
      </c>
      <c r="G2388" t="s">
        <v>16882</v>
      </c>
      <c r="H2388" t="s">
        <v>16882</v>
      </c>
      <c r="I2388" s="2" t="str">
        <f t="shared" si="156"/>
        <v>OSM</v>
      </c>
      <c r="J2388" s="2" t="str">
        <f t="shared" si="153"/>
        <v>Google Maps</v>
      </c>
      <c r="K2388" s="2" t="str">
        <f t="shared" si="154"/>
        <v>Google Search</v>
      </c>
      <c r="M2388" t="str">
        <f t="shared" si="155"/>
        <v>insert into public.street_names_mappings(teryt_simc_code, teryt_ulic_code, teryt_street_name, osm_street_name) values ('0611554', '20421', 'Sobieskiego', 'Sobieskiego');</v>
      </c>
    </row>
    <row r="2389" spans="1:13" x14ac:dyDescent="0.3">
      <c r="A2389" t="s">
        <v>12723</v>
      </c>
      <c r="B2389" t="s">
        <v>15350</v>
      </c>
      <c r="C2389" t="s">
        <v>3058</v>
      </c>
      <c r="D2389" s="1" t="s">
        <v>4584</v>
      </c>
      <c r="E2389" t="s">
        <v>3058</v>
      </c>
      <c r="F2389" s="1" t="s">
        <v>16881</v>
      </c>
      <c r="G2389" t="s">
        <v>16882</v>
      </c>
      <c r="H2389" t="s">
        <v>16882</v>
      </c>
      <c r="I2389" s="2" t="str">
        <f t="shared" si="156"/>
        <v>OSM</v>
      </c>
      <c r="J2389" s="2" t="str">
        <f t="shared" si="153"/>
        <v>Google Maps</v>
      </c>
      <c r="K2389" s="2" t="str">
        <f t="shared" si="154"/>
        <v>Google Search</v>
      </c>
      <c r="M2389" t="str">
        <f t="shared" si="155"/>
        <v>insert into public.street_names_mappings(teryt_simc_code, teryt_ulic_code, teryt_street_name, osm_street_name) values ('0963359', '20421', 'Sobieskiego', 'Sobieskiego');</v>
      </c>
    </row>
    <row r="2390" spans="1:13" x14ac:dyDescent="0.3">
      <c r="A2390" t="s">
        <v>12737</v>
      </c>
      <c r="B2390" t="s">
        <v>15559</v>
      </c>
      <c r="C2390" t="s">
        <v>1902</v>
      </c>
      <c r="D2390" s="1" t="s">
        <v>3832</v>
      </c>
      <c r="E2390" t="s">
        <v>1902</v>
      </c>
      <c r="F2390" s="1" t="s">
        <v>16881</v>
      </c>
      <c r="G2390" t="s">
        <v>16882</v>
      </c>
      <c r="H2390" t="s">
        <v>16882</v>
      </c>
      <c r="I2390" s="2" t="str">
        <f t="shared" si="156"/>
        <v>OSM</v>
      </c>
      <c r="J2390" s="2" t="str">
        <f t="shared" si="153"/>
        <v>Google Maps</v>
      </c>
      <c r="K2390" s="2" t="str">
        <f t="shared" si="154"/>
        <v>Google Search</v>
      </c>
      <c r="M2390" t="str">
        <f t="shared" si="155"/>
        <v>insert into public.street_names_mappings(teryt_simc_code, teryt_ulic_code, teryt_street_name, osm_street_name) values ('0975010', '20421', 'Sobieskiego', 'Sobieskiego');</v>
      </c>
    </row>
    <row r="2391" spans="1:13" x14ac:dyDescent="0.3">
      <c r="A2391" t="s">
        <v>12731</v>
      </c>
      <c r="B2391" t="s">
        <v>13232</v>
      </c>
      <c r="C2391" t="s">
        <v>11729</v>
      </c>
      <c r="D2391" s="1" t="s">
        <v>12564</v>
      </c>
      <c r="E2391" t="s">
        <v>11729</v>
      </c>
      <c r="F2391" s="1" t="s">
        <v>16881</v>
      </c>
      <c r="G2391" t="s">
        <v>16882</v>
      </c>
      <c r="H2391" t="s">
        <v>16882</v>
      </c>
      <c r="I2391" s="2" t="str">
        <f t="shared" si="156"/>
        <v>OSM</v>
      </c>
      <c r="J2391" s="2" t="str">
        <f t="shared" si="153"/>
        <v>Google Maps</v>
      </c>
      <c r="K2391" s="2" t="str">
        <f t="shared" si="154"/>
        <v>Google Search</v>
      </c>
      <c r="M2391" t="str">
        <f t="shared" si="155"/>
        <v>insert into public.street_names_mappings(teryt_simc_code, teryt_ulic_code, teryt_street_name, osm_street_name) values ('0921668', '20421', 'Sobieskiego', 'Sobieskiego');</v>
      </c>
    </row>
    <row r="2392" spans="1:13" x14ac:dyDescent="0.3">
      <c r="A2392" t="s">
        <v>12745</v>
      </c>
      <c r="B2392" t="s">
        <v>15509</v>
      </c>
      <c r="C2392" t="s">
        <v>10114</v>
      </c>
      <c r="D2392" s="1" t="s">
        <v>10115</v>
      </c>
      <c r="E2392" t="s">
        <v>10114</v>
      </c>
      <c r="F2392" s="1" t="s">
        <v>16881</v>
      </c>
      <c r="G2392" t="s">
        <v>16882</v>
      </c>
      <c r="H2392" t="s">
        <v>16882</v>
      </c>
      <c r="I2392" s="2" t="str">
        <f t="shared" si="156"/>
        <v>OSM</v>
      </c>
      <c r="J2392" s="2" t="str">
        <f t="shared" si="153"/>
        <v>Google Maps</v>
      </c>
      <c r="K2392" s="2" t="str">
        <f t="shared" si="154"/>
        <v>Google Search</v>
      </c>
      <c r="M2392" t="str">
        <f t="shared" si="155"/>
        <v>insert into public.street_names_mappings(teryt_simc_code, teryt_ulic_code, teryt_street_name, osm_street_name) values ('0988626', '20421', 'Sobieskiego', 'Sobieskiego');</v>
      </c>
    </row>
    <row r="2393" spans="1:13" x14ac:dyDescent="0.3">
      <c r="A2393" t="s">
        <v>12735</v>
      </c>
      <c r="B2393" t="s">
        <v>13940</v>
      </c>
      <c r="C2393" t="s">
        <v>9341</v>
      </c>
      <c r="D2393" s="1" t="s">
        <v>9342</v>
      </c>
      <c r="E2393" t="s">
        <v>9341</v>
      </c>
      <c r="F2393" s="1" t="s">
        <v>16881</v>
      </c>
      <c r="G2393" t="s">
        <v>16882</v>
      </c>
      <c r="H2393" t="s">
        <v>16882</v>
      </c>
      <c r="I2393" s="2" t="str">
        <f t="shared" si="156"/>
        <v>OSM</v>
      </c>
      <c r="J2393" s="2" t="str">
        <f t="shared" si="153"/>
        <v>Google Maps</v>
      </c>
      <c r="K2393" s="2" t="str">
        <f t="shared" si="154"/>
        <v>Google Search</v>
      </c>
      <c r="M2393" t="str">
        <f t="shared" si="155"/>
        <v>insert into public.street_names_mappings(teryt_simc_code, teryt_ulic_code, teryt_street_name, osm_street_name) values ('0987934', '20421', 'Sobieskiego', 'Sobieskiego');</v>
      </c>
    </row>
    <row r="2394" spans="1:13" x14ac:dyDescent="0.3">
      <c r="A2394" t="s">
        <v>12745</v>
      </c>
      <c r="B2394" t="s">
        <v>15631</v>
      </c>
      <c r="C2394" t="s">
        <v>2303</v>
      </c>
      <c r="D2394" s="1" t="s">
        <v>4096</v>
      </c>
      <c r="E2394" t="s">
        <v>2303</v>
      </c>
      <c r="F2394" s="1" t="s">
        <v>16881</v>
      </c>
      <c r="G2394" t="s">
        <v>16882</v>
      </c>
      <c r="H2394" t="s">
        <v>16882</v>
      </c>
      <c r="I2394" s="2" t="str">
        <f t="shared" si="156"/>
        <v>OSM</v>
      </c>
      <c r="J2394" s="2" t="str">
        <f t="shared" si="153"/>
        <v>Google Maps</v>
      </c>
      <c r="K2394" s="2" t="str">
        <f t="shared" si="154"/>
        <v>Google Search</v>
      </c>
      <c r="M2394" t="str">
        <f t="shared" si="155"/>
        <v>insert into public.street_names_mappings(teryt_simc_code, teryt_ulic_code, teryt_street_name, osm_street_name) values ('0988603', '20421', 'Sobieskiego', 'Sobieskiego');</v>
      </c>
    </row>
    <row r="2395" spans="1:13" x14ac:dyDescent="0.3">
      <c r="A2395" t="s">
        <v>12759</v>
      </c>
      <c r="B2395" t="s">
        <v>15405</v>
      </c>
      <c r="C2395" t="s">
        <v>246</v>
      </c>
      <c r="D2395" s="1" t="s">
        <v>1239</v>
      </c>
      <c r="E2395" t="s">
        <v>246</v>
      </c>
      <c r="F2395" s="1" t="s">
        <v>16881</v>
      </c>
      <c r="G2395" t="s">
        <v>16882</v>
      </c>
      <c r="H2395" t="s">
        <v>16882</v>
      </c>
      <c r="I2395" s="2" t="str">
        <f t="shared" si="156"/>
        <v>OSM</v>
      </c>
      <c r="J2395" s="2" t="str">
        <f t="shared" si="153"/>
        <v>Google Maps</v>
      </c>
      <c r="K2395" s="2" t="str">
        <f t="shared" si="154"/>
        <v>Google Search</v>
      </c>
      <c r="M2395" t="str">
        <f t="shared" si="155"/>
        <v>insert into public.street_names_mappings(teryt_simc_code, teryt_ulic_code, teryt_street_name, osm_street_name) values ('0968569', '20421', 'Sobieskiego', 'Sobieskiego');</v>
      </c>
    </row>
    <row r="2396" spans="1:13" x14ac:dyDescent="0.3">
      <c r="A2396" t="s">
        <v>12740</v>
      </c>
      <c r="B2396" t="s">
        <v>15624</v>
      </c>
      <c r="C2396" t="s">
        <v>11810</v>
      </c>
      <c r="D2396" s="1" t="s">
        <v>16893</v>
      </c>
      <c r="E2396" t="s">
        <v>11810</v>
      </c>
      <c r="F2396" s="1" t="s">
        <v>16881</v>
      </c>
      <c r="G2396" t="s">
        <v>16882</v>
      </c>
      <c r="H2396" t="s">
        <v>16882</v>
      </c>
      <c r="I2396" s="2" t="str">
        <f t="shared" si="156"/>
        <v>OSM</v>
      </c>
      <c r="J2396" s="2" t="str">
        <f t="shared" si="153"/>
        <v>Google Maps</v>
      </c>
      <c r="K2396" s="2" t="str">
        <f t="shared" si="154"/>
        <v>Google Search</v>
      </c>
      <c r="M2396" t="str">
        <f t="shared" si="155"/>
        <v>insert into public.street_names_mappings(teryt_simc_code, teryt_ulic_code, teryt_street_name, osm_street_name) values ('0146821', '20421', 'Sobieskiego', 'Sobieskiego');</v>
      </c>
    </row>
    <row r="2397" spans="1:13" x14ac:dyDescent="0.3">
      <c r="A2397" t="s">
        <v>12759</v>
      </c>
      <c r="B2397" t="s">
        <v>15406</v>
      </c>
      <c r="C2397" t="s">
        <v>11814</v>
      </c>
      <c r="D2397" s="1" t="s">
        <v>12657</v>
      </c>
      <c r="E2397" t="s">
        <v>11814</v>
      </c>
      <c r="F2397" s="1" t="s">
        <v>16881</v>
      </c>
      <c r="G2397" t="s">
        <v>16882</v>
      </c>
      <c r="H2397" t="s">
        <v>16882</v>
      </c>
      <c r="I2397" s="2" t="str">
        <f t="shared" si="156"/>
        <v>OSM</v>
      </c>
      <c r="J2397" s="2" t="str">
        <f t="shared" ref="J2397:J2460" si="157">HYPERLINK(CONCATENATE("https://www.google.de/maps/search/",H2397,", ",E2397), "Google Maps")</f>
        <v>Google Maps</v>
      </c>
      <c r="K2397" s="2" t="str">
        <f t="shared" ref="K2397:K2460" si="158">HYPERLINK(CONCATENATE("https://www.google.de/search?q=", H2397, ", ",E2397), "Google Search")</f>
        <v>Google Search</v>
      </c>
      <c r="M2397" t="str">
        <f t="shared" ref="M2397:M2460" si="159">CONCATENATE("insert into public.street_names_mappings(teryt_simc_code, teryt_ulic_code, teryt_street_name, osm_street_name) values ('",D2397, "', '",F2397,"', '",G2397,"', '",H2397,"');")</f>
        <v>insert into public.street_names_mappings(teryt_simc_code, teryt_ulic_code, teryt_street_name, osm_street_name) values ('0556648', '20421', 'Sobieskiego', 'Sobieskiego');</v>
      </c>
    </row>
    <row r="2398" spans="1:13" x14ac:dyDescent="0.3">
      <c r="A2398" t="s">
        <v>12745</v>
      </c>
      <c r="B2398" t="s">
        <v>15631</v>
      </c>
      <c r="C2398" t="s">
        <v>2453</v>
      </c>
      <c r="D2398" s="1" t="s">
        <v>12674</v>
      </c>
      <c r="E2398" t="s">
        <v>2453</v>
      </c>
      <c r="F2398" s="1" t="s">
        <v>16881</v>
      </c>
      <c r="G2398" t="s">
        <v>16882</v>
      </c>
      <c r="H2398" t="s">
        <v>16882</v>
      </c>
      <c r="I2398" s="2" t="str">
        <f t="shared" si="156"/>
        <v>OSM</v>
      </c>
      <c r="J2398" s="2" t="str">
        <f t="shared" si="157"/>
        <v>Google Maps</v>
      </c>
      <c r="K2398" s="2" t="str">
        <f t="shared" si="158"/>
        <v>Google Search</v>
      </c>
      <c r="M2398" t="str">
        <f t="shared" si="159"/>
        <v>insert into public.street_names_mappings(teryt_simc_code, teryt_ulic_code, teryt_street_name, osm_street_name) values ('0916762', '20421', 'Sobieskiego', 'Sobieskiego');</v>
      </c>
    </row>
    <row r="2399" spans="1:13" x14ac:dyDescent="0.3">
      <c r="A2399" t="s">
        <v>12727</v>
      </c>
      <c r="B2399" t="s">
        <v>15969</v>
      </c>
      <c r="C2399" t="s">
        <v>7771</v>
      </c>
      <c r="D2399" s="1" t="s">
        <v>7772</v>
      </c>
      <c r="E2399" t="s">
        <v>7771</v>
      </c>
      <c r="F2399" s="1" t="s">
        <v>16881</v>
      </c>
      <c r="G2399" t="s">
        <v>16882</v>
      </c>
      <c r="H2399" t="s">
        <v>16882</v>
      </c>
      <c r="I2399" s="2" t="str">
        <f t="shared" si="156"/>
        <v>OSM</v>
      </c>
      <c r="J2399" s="2" t="str">
        <f t="shared" si="157"/>
        <v>Google Maps</v>
      </c>
      <c r="K2399" s="2" t="str">
        <f t="shared" si="158"/>
        <v>Google Search</v>
      </c>
      <c r="M2399" t="str">
        <f t="shared" si="159"/>
        <v>insert into public.street_names_mappings(teryt_simc_code, teryt_ulic_code, teryt_street_name, osm_street_name) values ('0957620', '20421', 'Sobieskiego', 'Sobieskiego');</v>
      </c>
    </row>
    <row r="2400" spans="1:13" x14ac:dyDescent="0.3">
      <c r="A2400" t="s">
        <v>12740</v>
      </c>
      <c r="B2400" t="s">
        <v>15428</v>
      </c>
      <c r="C2400" t="s">
        <v>11342</v>
      </c>
      <c r="D2400" s="1" t="s">
        <v>12184</v>
      </c>
      <c r="E2400" t="s">
        <v>457</v>
      </c>
      <c r="F2400" s="1" t="s">
        <v>16881</v>
      </c>
      <c r="G2400" t="s">
        <v>16882</v>
      </c>
      <c r="H2400" t="s">
        <v>16882</v>
      </c>
      <c r="I2400" s="2" t="str">
        <f t="shared" si="156"/>
        <v>OSM</v>
      </c>
      <c r="J2400" s="2" t="str">
        <f t="shared" si="157"/>
        <v>Google Maps</v>
      </c>
      <c r="K2400" s="2" t="str">
        <f t="shared" si="158"/>
        <v>Google Search</v>
      </c>
      <c r="M2400" t="str">
        <f t="shared" si="159"/>
        <v>insert into public.street_names_mappings(teryt_simc_code, teryt_ulic_code, teryt_street_name, osm_street_name) values ('0134545', '20421', 'Sobieskiego', 'Sobieskiego');</v>
      </c>
    </row>
    <row r="2401" spans="1:13" x14ac:dyDescent="0.3">
      <c r="A2401" t="s">
        <v>12740</v>
      </c>
      <c r="B2401" t="s">
        <v>15428</v>
      </c>
      <c r="C2401" t="s">
        <v>11342</v>
      </c>
      <c r="D2401" s="1" t="s">
        <v>16894</v>
      </c>
      <c r="E2401" t="s">
        <v>16895</v>
      </c>
      <c r="F2401" s="1" t="s">
        <v>16881</v>
      </c>
      <c r="G2401" t="s">
        <v>16882</v>
      </c>
      <c r="H2401" t="s">
        <v>16882</v>
      </c>
      <c r="I2401" s="2" t="str">
        <f t="shared" si="156"/>
        <v>OSM</v>
      </c>
      <c r="J2401" s="2" t="str">
        <f t="shared" si="157"/>
        <v>Google Maps</v>
      </c>
      <c r="K2401" s="2" t="str">
        <f t="shared" si="158"/>
        <v>Google Search</v>
      </c>
      <c r="M2401" t="str">
        <f t="shared" si="159"/>
        <v>insert into public.street_names_mappings(teryt_simc_code, teryt_ulic_code, teryt_street_name, osm_street_name) values ('0134551', '20421', 'Sobieskiego', 'Sobieskiego');</v>
      </c>
    </row>
    <row r="2402" spans="1:13" x14ac:dyDescent="0.3">
      <c r="A2402" t="s">
        <v>12737</v>
      </c>
      <c r="B2402" t="s">
        <v>15175</v>
      </c>
      <c r="C2402" t="s">
        <v>656</v>
      </c>
      <c r="D2402" s="1" t="s">
        <v>16896</v>
      </c>
      <c r="E2402" t="s">
        <v>16897</v>
      </c>
      <c r="F2402" s="1" t="s">
        <v>16881</v>
      </c>
      <c r="G2402" t="s">
        <v>16882</v>
      </c>
      <c r="H2402" t="s">
        <v>16882</v>
      </c>
      <c r="I2402" s="2" t="str">
        <f t="shared" si="156"/>
        <v>OSM</v>
      </c>
      <c r="J2402" s="2" t="str">
        <f t="shared" si="157"/>
        <v>Google Maps</v>
      </c>
      <c r="K2402" s="2" t="str">
        <f t="shared" si="158"/>
        <v>Google Search</v>
      </c>
      <c r="M2402" t="str">
        <f t="shared" si="159"/>
        <v>insert into public.street_names_mappings(teryt_simc_code, teryt_ulic_code, teryt_street_name, osm_street_name) values ('0811402', '20421', 'Sobieskiego', 'Sobieskiego');</v>
      </c>
    </row>
    <row r="2403" spans="1:13" x14ac:dyDescent="0.3">
      <c r="A2403" t="s">
        <v>12798</v>
      </c>
      <c r="B2403" t="s">
        <v>15240</v>
      </c>
      <c r="C2403" t="s">
        <v>275</v>
      </c>
      <c r="D2403" s="1" t="s">
        <v>12452</v>
      </c>
      <c r="E2403" t="s">
        <v>11621</v>
      </c>
      <c r="F2403" s="1" t="s">
        <v>16881</v>
      </c>
      <c r="G2403" t="s">
        <v>16882</v>
      </c>
      <c r="H2403" t="s">
        <v>16882</v>
      </c>
      <c r="I2403" s="2" t="str">
        <f t="shared" si="156"/>
        <v>OSM</v>
      </c>
      <c r="J2403" s="2" t="str">
        <f t="shared" si="157"/>
        <v>Google Maps</v>
      </c>
      <c r="K2403" s="2" t="str">
        <f t="shared" si="158"/>
        <v>Google Search</v>
      </c>
      <c r="M2403" t="str">
        <f t="shared" si="159"/>
        <v>insert into public.street_names_mappings(teryt_simc_code, teryt_ulic_code, teryt_street_name, osm_street_name) values ('0502606', '20421', 'Sobieskiego', 'Sobieskiego');</v>
      </c>
    </row>
    <row r="2404" spans="1:13" x14ac:dyDescent="0.3">
      <c r="A2404" t="s">
        <v>12735</v>
      </c>
      <c r="B2404" t="s">
        <v>15169</v>
      </c>
      <c r="C2404" t="s">
        <v>11870</v>
      </c>
      <c r="D2404" s="1" t="s">
        <v>12711</v>
      </c>
      <c r="E2404" t="s">
        <v>11871</v>
      </c>
      <c r="F2404" s="1" t="s">
        <v>16881</v>
      </c>
      <c r="G2404" t="s">
        <v>16882</v>
      </c>
      <c r="H2404" t="s">
        <v>16882</v>
      </c>
      <c r="I2404" s="2" t="str">
        <f t="shared" si="156"/>
        <v>OSM</v>
      </c>
      <c r="J2404" s="2" t="str">
        <f t="shared" si="157"/>
        <v>Google Maps</v>
      </c>
      <c r="K2404" s="2" t="str">
        <f t="shared" si="158"/>
        <v>Google Search</v>
      </c>
      <c r="M2404" t="str">
        <f t="shared" si="159"/>
        <v>insert into public.street_names_mappings(teryt_simc_code, teryt_ulic_code, teryt_street_name, osm_street_name) values ('0907510', '20421', 'Sobieskiego', 'Sobieskiego');</v>
      </c>
    </row>
    <row r="2405" spans="1:13" x14ac:dyDescent="0.3">
      <c r="A2405" t="s">
        <v>12740</v>
      </c>
      <c r="B2405" t="s">
        <v>15375</v>
      </c>
      <c r="C2405" t="s">
        <v>5452</v>
      </c>
      <c r="D2405" s="1" t="s">
        <v>16898</v>
      </c>
      <c r="E2405" t="s">
        <v>16899</v>
      </c>
      <c r="F2405" s="1" t="s">
        <v>16881</v>
      </c>
      <c r="G2405" t="s">
        <v>16882</v>
      </c>
      <c r="H2405" t="s">
        <v>16882</v>
      </c>
      <c r="I2405" s="2" t="str">
        <f t="shared" si="156"/>
        <v>OSM</v>
      </c>
      <c r="J2405" s="2" t="str">
        <f t="shared" si="157"/>
        <v>Google Maps</v>
      </c>
      <c r="K2405" s="2" t="str">
        <f t="shared" si="158"/>
        <v>Google Search</v>
      </c>
      <c r="M2405" t="str">
        <f t="shared" si="159"/>
        <v>insert into public.street_names_mappings(teryt_simc_code, teryt_ulic_code, teryt_street_name, osm_street_name) values ('0216556', '20421', 'Sobieskiego', 'Sobieskiego');</v>
      </c>
    </row>
    <row r="2406" spans="1:13" x14ac:dyDescent="0.3">
      <c r="A2406" t="s">
        <v>12737</v>
      </c>
      <c r="B2406" t="s">
        <v>15479</v>
      </c>
      <c r="C2406" t="s">
        <v>332</v>
      </c>
      <c r="D2406" s="1" t="s">
        <v>1304</v>
      </c>
      <c r="E2406" t="s">
        <v>332</v>
      </c>
      <c r="F2406" s="1" t="s">
        <v>16900</v>
      </c>
      <c r="G2406" t="s">
        <v>16901</v>
      </c>
      <c r="H2406" t="s">
        <v>16901</v>
      </c>
      <c r="I2406" s="2" t="str">
        <f t="shared" si="156"/>
        <v>OSM</v>
      </c>
      <c r="J2406" s="2" t="str">
        <f t="shared" si="157"/>
        <v>Google Maps</v>
      </c>
      <c r="K2406" s="2" t="str">
        <f t="shared" si="158"/>
        <v>Google Search</v>
      </c>
      <c r="M2406" t="str">
        <f t="shared" si="159"/>
        <v>insert into public.street_names_mappings(teryt_simc_code, teryt_ulic_code, teryt_street_name, osm_street_name) values ('0982233', '20446', 'Sobocińskiego', 'Sobocińskiego');</v>
      </c>
    </row>
    <row r="2407" spans="1:13" x14ac:dyDescent="0.3">
      <c r="A2407" t="s">
        <v>12798</v>
      </c>
      <c r="B2407" t="s">
        <v>15021</v>
      </c>
      <c r="C2407" t="s">
        <v>9468</v>
      </c>
      <c r="D2407" s="1" t="s">
        <v>9469</v>
      </c>
      <c r="E2407" t="s">
        <v>9468</v>
      </c>
      <c r="F2407" s="1" t="s">
        <v>16902</v>
      </c>
      <c r="G2407" t="s">
        <v>16903</v>
      </c>
      <c r="H2407" t="s">
        <v>16903</v>
      </c>
      <c r="I2407" s="2" t="str">
        <f t="shared" si="156"/>
        <v>OSM</v>
      </c>
      <c r="J2407" s="2" t="str">
        <f t="shared" si="157"/>
        <v>Google Maps</v>
      </c>
      <c r="K2407" s="2" t="str">
        <f t="shared" si="158"/>
        <v>Google Search</v>
      </c>
      <c r="M2407" t="str">
        <f t="shared" si="159"/>
        <v>insert into public.street_names_mappings(teryt_simc_code, teryt_ulic_code, teryt_street_name, osm_street_name) values ('0965878', '20455', 'Soboty', 'Soboty');</v>
      </c>
    </row>
    <row r="2408" spans="1:13" x14ac:dyDescent="0.3">
      <c r="A2408" t="s">
        <v>12723</v>
      </c>
      <c r="B2408" t="s">
        <v>15381</v>
      </c>
      <c r="C2408" t="s">
        <v>116</v>
      </c>
      <c r="D2408" s="1" t="s">
        <v>1141</v>
      </c>
      <c r="E2408" t="s">
        <v>116</v>
      </c>
      <c r="F2408" s="1" t="s">
        <v>16904</v>
      </c>
      <c r="G2408" t="s">
        <v>16905</v>
      </c>
      <c r="H2408" t="s">
        <v>16905</v>
      </c>
      <c r="I2408" s="2" t="str">
        <f t="shared" si="156"/>
        <v>OSM</v>
      </c>
      <c r="J2408" s="2" t="str">
        <f t="shared" si="157"/>
        <v>Google Maps</v>
      </c>
      <c r="K2408" s="2" t="str">
        <f t="shared" si="158"/>
        <v>Google Search</v>
      </c>
      <c r="M2408" t="str">
        <f t="shared" si="159"/>
        <v>insert into public.street_names_mappings(teryt_simc_code, teryt_ulic_code, teryt_street_name, osm_street_name) values ('0950463', '20464', 'Sochy', 'Sochy');</v>
      </c>
    </row>
    <row r="2409" spans="1:13" x14ac:dyDescent="0.3">
      <c r="A2409" t="s">
        <v>12737</v>
      </c>
      <c r="B2409" t="s">
        <v>15175</v>
      </c>
      <c r="C2409" t="s">
        <v>2676</v>
      </c>
      <c r="D2409" s="1" t="s">
        <v>4333</v>
      </c>
      <c r="E2409" t="s">
        <v>2676</v>
      </c>
      <c r="F2409" s="1" t="s">
        <v>16904</v>
      </c>
      <c r="G2409" t="s">
        <v>16905</v>
      </c>
      <c r="H2409" t="s">
        <v>16905</v>
      </c>
      <c r="I2409" s="2" t="str">
        <f t="shared" si="156"/>
        <v>OSM</v>
      </c>
      <c r="J2409" s="2" t="str">
        <f t="shared" si="157"/>
        <v>Google Maps</v>
      </c>
      <c r="K2409" s="2" t="str">
        <f t="shared" si="158"/>
        <v>Google Search</v>
      </c>
      <c r="M2409" t="str">
        <f t="shared" si="159"/>
        <v>insert into public.street_names_mappings(teryt_simc_code, teryt_ulic_code, teryt_street_name, osm_street_name) values ('0981133', '20464', 'Sochy', 'Sochy');</v>
      </c>
    </row>
    <row r="2410" spans="1:13" x14ac:dyDescent="0.3">
      <c r="A2410" t="s">
        <v>12731</v>
      </c>
      <c r="B2410" t="s">
        <v>13071</v>
      </c>
      <c r="C2410" t="s">
        <v>11502</v>
      </c>
      <c r="D2410" s="1" t="s">
        <v>12328</v>
      </c>
      <c r="E2410" t="s">
        <v>11502</v>
      </c>
      <c r="F2410" s="1" t="s">
        <v>16906</v>
      </c>
      <c r="G2410" t="s">
        <v>16907</v>
      </c>
      <c r="H2410" t="s">
        <v>16907</v>
      </c>
      <c r="I2410" s="2" t="str">
        <f t="shared" si="156"/>
        <v>OSM</v>
      </c>
      <c r="J2410" s="2" t="str">
        <f t="shared" si="157"/>
        <v>Google Maps</v>
      </c>
      <c r="K2410" s="2" t="str">
        <f t="shared" si="158"/>
        <v>Google Search</v>
      </c>
      <c r="M2410" t="str">
        <f t="shared" si="159"/>
        <v>insert into public.street_names_mappings(teryt_simc_code, teryt_ulic_code, teryt_street_name, osm_street_name) values ('0930696', '20477', 'Sokalskiego', 'Sokalskiego');</v>
      </c>
    </row>
    <row r="2411" spans="1:13" x14ac:dyDescent="0.3">
      <c r="A2411" t="s">
        <v>12731</v>
      </c>
      <c r="B2411" t="s">
        <v>13102</v>
      </c>
      <c r="C2411" t="s">
        <v>11652</v>
      </c>
      <c r="D2411" s="1" t="s">
        <v>12487</v>
      </c>
      <c r="E2411" t="s">
        <v>11652</v>
      </c>
      <c r="F2411" s="1" t="s">
        <v>16908</v>
      </c>
      <c r="G2411" t="s">
        <v>16909</v>
      </c>
      <c r="H2411" t="s">
        <v>16909</v>
      </c>
      <c r="I2411" s="2" t="str">
        <f t="shared" si="156"/>
        <v>OSM</v>
      </c>
      <c r="J2411" s="2" t="str">
        <f t="shared" si="157"/>
        <v>Google Maps</v>
      </c>
      <c r="K2411" s="2" t="str">
        <f t="shared" si="158"/>
        <v>Google Search</v>
      </c>
      <c r="M2411" t="str">
        <f t="shared" si="159"/>
        <v>insert into public.street_names_mappings(teryt_simc_code, teryt_ulic_code, teryt_street_name, osm_street_name) values ('0008065', '20487', 'Sokolnickiego', 'Sokolnickiego');</v>
      </c>
    </row>
    <row r="2412" spans="1:13" x14ac:dyDescent="0.3">
      <c r="A2412" t="s">
        <v>12735</v>
      </c>
      <c r="B2412" t="s">
        <v>15169</v>
      </c>
      <c r="C2412" t="s">
        <v>11401</v>
      </c>
      <c r="D2412" s="1" t="s">
        <v>12231</v>
      </c>
      <c r="E2412" t="s">
        <v>11401</v>
      </c>
      <c r="F2412" s="1" t="s">
        <v>16910</v>
      </c>
      <c r="G2412" t="s">
        <v>16911</v>
      </c>
      <c r="H2412" t="s">
        <v>16911</v>
      </c>
      <c r="I2412" s="2" t="str">
        <f t="shared" si="156"/>
        <v>OSM</v>
      </c>
      <c r="J2412" s="2" t="str">
        <f t="shared" si="157"/>
        <v>Google Maps</v>
      </c>
      <c r="K2412" s="2" t="str">
        <f t="shared" si="158"/>
        <v>Google Search</v>
      </c>
      <c r="M2412" t="str">
        <f t="shared" si="159"/>
        <v>insert into public.street_names_mappings(teryt_simc_code, teryt_ulic_code, teryt_street_name, osm_street_name) values ('0930070', '20501', 'Sokołowskiego', 'Sokołowskiego');</v>
      </c>
    </row>
    <row r="2413" spans="1:13" x14ac:dyDescent="0.3">
      <c r="A2413" t="s">
        <v>12723</v>
      </c>
      <c r="B2413" t="s">
        <v>16047</v>
      </c>
      <c r="C2413" t="s">
        <v>2128</v>
      </c>
      <c r="D2413" s="1" t="s">
        <v>3980</v>
      </c>
      <c r="E2413" t="s">
        <v>2128</v>
      </c>
      <c r="F2413" s="1" t="s">
        <v>16912</v>
      </c>
      <c r="G2413" t="s">
        <v>16913</v>
      </c>
      <c r="H2413" t="s">
        <v>16913</v>
      </c>
      <c r="I2413" s="2" t="str">
        <f t="shared" si="156"/>
        <v>OSM</v>
      </c>
      <c r="J2413" s="2" t="str">
        <f t="shared" si="157"/>
        <v>Google Maps</v>
      </c>
      <c r="K2413" s="2" t="str">
        <f t="shared" si="158"/>
        <v>Google Search</v>
      </c>
      <c r="M2413" t="str">
        <f t="shared" si="159"/>
        <v>insert into public.street_names_mappings(teryt_simc_code, teryt_ulic_code, teryt_street_name, osm_street_name) values ('0952232', '20516', 'Solarskiego', 'Solarskiego');</v>
      </c>
    </row>
    <row r="2414" spans="1:13" x14ac:dyDescent="0.3">
      <c r="A2414" t="s">
        <v>12798</v>
      </c>
      <c r="B2414" t="s">
        <v>15393</v>
      </c>
      <c r="C2414" t="s">
        <v>263</v>
      </c>
      <c r="D2414" s="1" t="s">
        <v>1250</v>
      </c>
      <c r="E2414" t="s">
        <v>263</v>
      </c>
      <c r="F2414" s="1" t="s">
        <v>16914</v>
      </c>
      <c r="G2414" t="s">
        <v>16915</v>
      </c>
      <c r="H2414" t="s">
        <v>16915</v>
      </c>
      <c r="I2414" s="2" t="str">
        <f t="shared" si="156"/>
        <v>OSM</v>
      </c>
      <c r="J2414" s="2" t="str">
        <f t="shared" si="157"/>
        <v>Google Maps</v>
      </c>
      <c r="K2414" s="2" t="str">
        <f t="shared" si="158"/>
        <v>Google Search</v>
      </c>
      <c r="M2414" t="str">
        <f t="shared" si="159"/>
        <v>insert into public.street_names_mappings(teryt_simc_code, teryt_ulic_code, teryt_street_name, osm_street_name) values ('0965789', '20545', 'rynek Solny', 'rynek Solny');</v>
      </c>
    </row>
    <row r="2415" spans="1:13" x14ac:dyDescent="0.3">
      <c r="A2415" t="s">
        <v>12725</v>
      </c>
      <c r="B2415" t="s">
        <v>15391</v>
      </c>
      <c r="C2415" t="s">
        <v>47</v>
      </c>
      <c r="D2415" s="1" t="s">
        <v>1075</v>
      </c>
      <c r="E2415" t="s">
        <v>47</v>
      </c>
      <c r="F2415" s="1" t="s">
        <v>16916</v>
      </c>
      <c r="G2415" t="s">
        <v>16917</v>
      </c>
      <c r="H2415" t="s">
        <v>16917</v>
      </c>
      <c r="I2415" s="2" t="str">
        <f t="shared" si="156"/>
        <v>OSM</v>
      </c>
      <c r="J2415" s="2" t="str">
        <f t="shared" si="157"/>
        <v>Google Maps</v>
      </c>
      <c r="K2415" s="2" t="str">
        <f t="shared" si="158"/>
        <v>Google Search</v>
      </c>
      <c r="M2415" t="str">
        <f t="shared" si="159"/>
        <v>insert into public.street_names_mappings(teryt_simc_code, teryt_ulic_code, teryt_street_name, osm_street_name) values ('0928854', '20549', 'Solskiego', 'Solskiego');</v>
      </c>
    </row>
    <row r="2416" spans="1:13" x14ac:dyDescent="0.3">
      <c r="A2416" t="s">
        <v>12737</v>
      </c>
      <c r="B2416" t="s">
        <v>15401</v>
      </c>
      <c r="C2416" t="s">
        <v>2959</v>
      </c>
      <c r="D2416" s="1" t="s">
        <v>4526</v>
      </c>
      <c r="E2416" t="s">
        <v>2959</v>
      </c>
      <c r="F2416" s="1" t="s">
        <v>16916</v>
      </c>
      <c r="G2416" t="s">
        <v>16917</v>
      </c>
      <c r="H2416" t="s">
        <v>16917</v>
      </c>
      <c r="I2416" s="2" t="str">
        <f t="shared" si="156"/>
        <v>OSM</v>
      </c>
      <c r="J2416" s="2" t="str">
        <f t="shared" si="157"/>
        <v>Google Maps</v>
      </c>
      <c r="K2416" s="2" t="str">
        <f t="shared" si="158"/>
        <v>Google Search</v>
      </c>
      <c r="M2416" t="str">
        <f t="shared" si="159"/>
        <v>insert into public.street_names_mappings(teryt_simc_code, teryt_ulic_code, teryt_street_name, osm_street_name) values ('0974618', '20549', 'Solskiego', 'Solskiego');</v>
      </c>
    </row>
    <row r="2417" spans="1:13" x14ac:dyDescent="0.3">
      <c r="A2417" t="s">
        <v>12745</v>
      </c>
      <c r="B2417" t="s">
        <v>15233</v>
      </c>
      <c r="C2417" t="s">
        <v>284</v>
      </c>
      <c r="D2417" s="1" t="s">
        <v>1265</v>
      </c>
      <c r="E2417" t="s">
        <v>284</v>
      </c>
      <c r="F2417" s="1" t="s">
        <v>16916</v>
      </c>
      <c r="G2417" t="s">
        <v>16917</v>
      </c>
      <c r="H2417" t="s">
        <v>16917</v>
      </c>
      <c r="I2417" s="2" t="str">
        <f t="shared" si="156"/>
        <v>OSM</v>
      </c>
      <c r="J2417" s="2" t="str">
        <f t="shared" si="157"/>
        <v>Google Maps</v>
      </c>
      <c r="K2417" s="2" t="str">
        <f t="shared" si="158"/>
        <v>Google Search</v>
      </c>
      <c r="M2417" t="str">
        <f t="shared" si="159"/>
        <v>insert into public.street_names_mappings(teryt_simc_code, teryt_ulic_code, teryt_street_name, osm_street_name) values ('0988520', '20549', 'Solskiego', 'Solskiego');</v>
      </c>
    </row>
    <row r="2418" spans="1:13" x14ac:dyDescent="0.3">
      <c r="A2418" t="s">
        <v>12731</v>
      </c>
      <c r="B2418" t="s">
        <v>13232</v>
      </c>
      <c r="C2418" t="s">
        <v>11729</v>
      </c>
      <c r="D2418" s="1" t="s">
        <v>12564</v>
      </c>
      <c r="E2418" t="s">
        <v>11729</v>
      </c>
      <c r="F2418" s="1" t="s">
        <v>16916</v>
      </c>
      <c r="G2418" t="s">
        <v>16917</v>
      </c>
      <c r="H2418" t="s">
        <v>16917</v>
      </c>
      <c r="I2418" s="2" t="str">
        <f t="shared" si="156"/>
        <v>OSM</v>
      </c>
      <c r="J2418" s="2" t="str">
        <f t="shared" si="157"/>
        <v>Google Maps</v>
      </c>
      <c r="K2418" s="2" t="str">
        <f t="shared" si="158"/>
        <v>Google Search</v>
      </c>
      <c r="M2418" t="str">
        <f t="shared" si="159"/>
        <v>insert into public.street_names_mappings(teryt_simc_code, teryt_ulic_code, teryt_street_name, osm_street_name) values ('0921668', '20549', 'Solskiego', 'Solskiego');</v>
      </c>
    </row>
    <row r="2419" spans="1:13" x14ac:dyDescent="0.3">
      <c r="A2419" t="s">
        <v>12723</v>
      </c>
      <c r="B2419" t="s">
        <v>15105</v>
      </c>
      <c r="C2419" t="s">
        <v>11764</v>
      </c>
      <c r="D2419" s="1" t="s">
        <v>12604</v>
      </c>
      <c r="E2419" t="s">
        <v>11764</v>
      </c>
      <c r="F2419" s="1" t="s">
        <v>16916</v>
      </c>
      <c r="G2419" t="s">
        <v>16917</v>
      </c>
      <c r="H2419" t="s">
        <v>16917</v>
      </c>
      <c r="I2419" s="2" t="str">
        <f t="shared" si="156"/>
        <v>OSM</v>
      </c>
      <c r="J2419" s="2" t="str">
        <f t="shared" si="157"/>
        <v>Google Maps</v>
      </c>
      <c r="K2419" s="2" t="str">
        <f t="shared" si="158"/>
        <v>Google Search</v>
      </c>
      <c r="M2419" t="str">
        <f t="shared" si="159"/>
        <v>insert into public.street_names_mappings(teryt_simc_code, teryt_ulic_code, teryt_street_name, osm_street_name) values ('0944149', '20549', 'Solskiego', 'Solskiego');</v>
      </c>
    </row>
    <row r="2420" spans="1:13" x14ac:dyDescent="0.3">
      <c r="A2420" t="s">
        <v>12740</v>
      </c>
      <c r="B2420" t="s">
        <v>13065</v>
      </c>
      <c r="C2420" t="s">
        <v>433</v>
      </c>
      <c r="D2420" s="1" t="s">
        <v>16918</v>
      </c>
      <c r="E2420" t="s">
        <v>16919</v>
      </c>
      <c r="F2420" s="1" t="s">
        <v>16916</v>
      </c>
      <c r="G2420" t="s">
        <v>16917</v>
      </c>
      <c r="H2420" t="s">
        <v>16917</v>
      </c>
      <c r="I2420" s="2" t="str">
        <f t="shared" si="156"/>
        <v>OSM</v>
      </c>
      <c r="J2420" s="2" t="str">
        <f t="shared" si="157"/>
        <v>Google Maps</v>
      </c>
      <c r="K2420" s="2" t="str">
        <f t="shared" si="158"/>
        <v>Google Search</v>
      </c>
      <c r="M2420" t="str">
        <f t="shared" si="159"/>
        <v>insert into public.street_names_mappings(teryt_simc_code, teryt_ulic_code, teryt_street_name, osm_street_name) values ('0076523', '20549', 'Solskiego', 'Solskiego');</v>
      </c>
    </row>
    <row r="2421" spans="1:13" x14ac:dyDescent="0.3">
      <c r="A2421" t="s">
        <v>12759</v>
      </c>
      <c r="B2421" t="s">
        <v>13998</v>
      </c>
      <c r="C2421" t="s">
        <v>6246</v>
      </c>
      <c r="D2421" s="1" t="s">
        <v>6247</v>
      </c>
      <c r="E2421" t="s">
        <v>6246</v>
      </c>
      <c r="F2421" s="1" t="s">
        <v>16920</v>
      </c>
      <c r="G2421" t="s">
        <v>16921</v>
      </c>
      <c r="H2421" t="s">
        <v>16921</v>
      </c>
      <c r="I2421" s="2" t="str">
        <f t="shared" si="156"/>
        <v>OSM</v>
      </c>
      <c r="J2421" s="2" t="str">
        <f t="shared" si="157"/>
        <v>Google Maps</v>
      </c>
      <c r="K2421" s="2" t="str">
        <f t="shared" si="158"/>
        <v>Google Search</v>
      </c>
      <c r="M2421" t="str">
        <f t="shared" si="159"/>
        <v>insert into public.street_names_mappings(teryt_simc_code, teryt_ulic_code, teryt_street_name, osm_street_name) values ('0958654', '20580', 'Soplicy', 'Soplicy');</v>
      </c>
    </row>
    <row r="2422" spans="1:13" x14ac:dyDescent="0.3">
      <c r="A2422" t="s">
        <v>12740</v>
      </c>
      <c r="B2422" t="s">
        <v>16175</v>
      </c>
      <c r="C2422" t="s">
        <v>172</v>
      </c>
      <c r="D2422" s="1" t="s">
        <v>1184</v>
      </c>
      <c r="E2422" t="s">
        <v>172</v>
      </c>
      <c r="F2422" s="1" t="s">
        <v>16920</v>
      </c>
      <c r="G2422" t="s">
        <v>16921</v>
      </c>
      <c r="H2422" t="s">
        <v>16921</v>
      </c>
      <c r="I2422" s="2" t="str">
        <f t="shared" si="156"/>
        <v>OSM</v>
      </c>
      <c r="J2422" s="2" t="str">
        <f t="shared" si="157"/>
        <v>Google Maps</v>
      </c>
      <c r="K2422" s="2" t="str">
        <f t="shared" si="158"/>
        <v>Google Search</v>
      </c>
      <c r="M2422" t="str">
        <f t="shared" si="159"/>
        <v>insert into public.street_names_mappings(teryt_simc_code, teryt_ulic_code, teryt_street_name, osm_street_name) values ('0930868', '20580', 'Soplicy', 'Soplicy');</v>
      </c>
    </row>
    <row r="2423" spans="1:13" x14ac:dyDescent="0.3">
      <c r="A2423" t="s">
        <v>12729</v>
      </c>
      <c r="B2423" t="s">
        <v>14704</v>
      </c>
      <c r="C2423" t="s">
        <v>10271</v>
      </c>
      <c r="D2423" s="1" t="s">
        <v>10272</v>
      </c>
      <c r="E2423" t="s">
        <v>10271</v>
      </c>
      <c r="F2423" s="1" t="s">
        <v>16920</v>
      </c>
      <c r="G2423" t="s">
        <v>16921</v>
      </c>
      <c r="H2423" t="s">
        <v>16921</v>
      </c>
      <c r="I2423" s="2" t="str">
        <f t="shared" si="156"/>
        <v>OSM</v>
      </c>
      <c r="J2423" s="2" t="str">
        <f t="shared" si="157"/>
        <v>Google Maps</v>
      </c>
      <c r="K2423" s="2" t="str">
        <f t="shared" si="158"/>
        <v>Google Search</v>
      </c>
      <c r="M2423" t="str">
        <f t="shared" si="159"/>
        <v>insert into public.street_names_mappings(teryt_simc_code, teryt_ulic_code, teryt_street_name, osm_street_name) values ('0971152', '20580', 'Soplicy', 'Soplicy');</v>
      </c>
    </row>
    <row r="2424" spans="1:13" x14ac:dyDescent="0.3">
      <c r="A2424" t="s">
        <v>12743</v>
      </c>
      <c r="B2424" t="s">
        <v>16124</v>
      </c>
      <c r="C2424" t="s">
        <v>2146</v>
      </c>
      <c r="D2424" s="1" t="s">
        <v>3996</v>
      </c>
      <c r="E2424" t="s">
        <v>2146</v>
      </c>
      <c r="F2424" s="1" t="s">
        <v>16922</v>
      </c>
      <c r="G2424" t="s">
        <v>16923</v>
      </c>
      <c r="H2424" t="s">
        <v>16923</v>
      </c>
      <c r="I2424" s="2" t="str">
        <f t="shared" si="156"/>
        <v>OSM</v>
      </c>
      <c r="J2424" s="2" t="str">
        <f t="shared" si="157"/>
        <v>Google Maps</v>
      </c>
      <c r="K2424" s="2" t="str">
        <f t="shared" si="158"/>
        <v>Google Search</v>
      </c>
      <c r="M2424" t="str">
        <f t="shared" si="159"/>
        <v>insert into public.street_names_mappings(teryt_simc_code, teryt_ulic_code, teryt_street_name, osm_street_name) values ('0950262', '20621', 'plac Sowińskiego', 'plac Sowińskiego');</v>
      </c>
    </row>
    <row r="2425" spans="1:13" x14ac:dyDescent="0.3">
      <c r="A2425" t="s">
        <v>12731</v>
      </c>
      <c r="B2425" t="s">
        <v>13082</v>
      </c>
      <c r="C2425" t="s">
        <v>11110</v>
      </c>
      <c r="D2425" s="1" t="s">
        <v>11950</v>
      </c>
      <c r="E2425" t="s">
        <v>11110</v>
      </c>
      <c r="F2425" s="1" t="s">
        <v>16924</v>
      </c>
      <c r="G2425" t="s">
        <v>16925</v>
      </c>
      <c r="H2425" t="s">
        <v>16925</v>
      </c>
      <c r="I2425" s="2" t="str">
        <f t="shared" si="156"/>
        <v>OSM</v>
      </c>
      <c r="J2425" s="2" t="str">
        <f t="shared" si="157"/>
        <v>Google Maps</v>
      </c>
      <c r="K2425" s="2" t="str">
        <f t="shared" si="158"/>
        <v>Google Search</v>
      </c>
      <c r="M2425" t="str">
        <f t="shared" si="159"/>
        <v>insert into public.street_names_mappings(teryt_simc_code, teryt_ulic_code, teryt_street_name, osm_street_name) values ('0920249', '20622', 'Sowińskiego', 'Sowińskiego');</v>
      </c>
    </row>
    <row r="2426" spans="1:13" x14ac:dyDescent="0.3">
      <c r="A2426" t="s">
        <v>12794</v>
      </c>
      <c r="B2426" t="s">
        <v>15601</v>
      </c>
      <c r="C2426" t="s">
        <v>2015</v>
      </c>
      <c r="D2426" s="1" t="s">
        <v>3909</v>
      </c>
      <c r="E2426" t="s">
        <v>2015</v>
      </c>
      <c r="F2426" s="1" t="s">
        <v>16924</v>
      </c>
      <c r="G2426" t="s">
        <v>16925</v>
      </c>
      <c r="H2426" t="s">
        <v>16925</v>
      </c>
      <c r="I2426" s="2" t="str">
        <f t="shared" si="156"/>
        <v>OSM</v>
      </c>
      <c r="J2426" s="2" t="str">
        <f t="shared" si="157"/>
        <v>Google Maps</v>
      </c>
      <c r="K2426" s="2" t="str">
        <f t="shared" si="158"/>
        <v>Google Search</v>
      </c>
      <c r="M2426" t="str">
        <f t="shared" si="159"/>
        <v>insert into public.street_names_mappings(teryt_simc_code, teryt_ulic_code, teryt_street_name, osm_street_name) values ('0932710', '20622', 'Sowińskiego', 'Sowińskiego');</v>
      </c>
    </row>
    <row r="2427" spans="1:13" x14ac:dyDescent="0.3">
      <c r="A2427" t="s">
        <v>12794</v>
      </c>
      <c r="B2427" t="s">
        <v>15648</v>
      </c>
      <c r="C2427" t="s">
        <v>2873</v>
      </c>
      <c r="D2427" s="1" t="s">
        <v>4466</v>
      </c>
      <c r="E2427" t="s">
        <v>2873</v>
      </c>
      <c r="F2427" s="1" t="s">
        <v>16924</v>
      </c>
      <c r="G2427" t="s">
        <v>16925</v>
      </c>
      <c r="H2427" t="s">
        <v>16925</v>
      </c>
      <c r="I2427" s="2" t="str">
        <f t="shared" si="156"/>
        <v>OSM</v>
      </c>
      <c r="J2427" s="2" t="str">
        <f t="shared" si="157"/>
        <v>Google Maps</v>
      </c>
      <c r="K2427" s="2" t="str">
        <f t="shared" si="158"/>
        <v>Google Search</v>
      </c>
      <c r="M2427" t="str">
        <f t="shared" si="159"/>
        <v>insert into public.street_names_mappings(teryt_simc_code, teryt_ulic_code, teryt_street_name, osm_street_name) values ('0964614', '20622', 'Sowińskiego', 'Sowińskiego');</v>
      </c>
    </row>
    <row r="2428" spans="1:13" x14ac:dyDescent="0.3">
      <c r="A2428" t="s">
        <v>12764</v>
      </c>
      <c r="B2428" t="s">
        <v>15054</v>
      </c>
      <c r="C2428" t="s">
        <v>2388</v>
      </c>
      <c r="D2428" s="1" t="s">
        <v>4147</v>
      </c>
      <c r="E2428" t="s">
        <v>2388</v>
      </c>
      <c r="F2428" s="1" t="s">
        <v>16924</v>
      </c>
      <c r="G2428" t="s">
        <v>16925</v>
      </c>
      <c r="H2428" t="s">
        <v>16925</v>
      </c>
      <c r="I2428" s="2" t="str">
        <f t="shared" si="156"/>
        <v>OSM</v>
      </c>
      <c r="J2428" s="2" t="str">
        <f t="shared" si="157"/>
        <v>Google Maps</v>
      </c>
      <c r="K2428" s="2" t="str">
        <f t="shared" si="158"/>
        <v>Google Search</v>
      </c>
      <c r="M2428" t="str">
        <f t="shared" si="159"/>
        <v>insert into public.street_names_mappings(teryt_simc_code, teryt_ulic_code, teryt_street_name, osm_street_name) values ('0983333', '20622', 'Sowińskiego', 'Sowińskiego');</v>
      </c>
    </row>
    <row r="2429" spans="1:13" x14ac:dyDescent="0.3">
      <c r="A2429" t="s">
        <v>12731</v>
      </c>
      <c r="B2429" t="s">
        <v>13137</v>
      </c>
      <c r="C2429" t="s">
        <v>2257</v>
      </c>
      <c r="D2429" s="1" t="s">
        <v>12165</v>
      </c>
      <c r="E2429" t="s">
        <v>2257</v>
      </c>
      <c r="F2429" s="1" t="s">
        <v>16924</v>
      </c>
      <c r="G2429" t="s">
        <v>16925</v>
      </c>
      <c r="H2429" t="s">
        <v>16925</v>
      </c>
      <c r="I2429" s="2" t="str">
        <f t="shared" si="156"/>
        <v>OSM</v>
      </c>
      <c r="J2429" s="2" t="str">
        <f t="shared" si="157"/>
        <v>Google Maps</v>
      </c>
      <c r="K2429" s="2" t="str">
        <f t="shared" si="158"/>
        <v>Google Search</v>
      </c>
      <c r="M2429" t="str">
        <f t="shared" si="159"/>
        <v>insert into public.street_names_mappings(teryt_simc_code, teryt_ulic_code, teryt_street_name, osm_street_name) values ('0920404', '20622', 'Sowińskiego', 'Sowińskiego');</v>
      </c>
    </row>
    <row r="2430" spans="1:13" x14ac:dyDescent="0.3">
      <c r="A2430" t="s">
        <v>12729</v>
      </c>
      <c r="B2430" t="s">
        <v>15051</v>
      </c>
      <c r="C2430" t="s">
        <v>234</v>
      </c>
      <c r="D2430" s="1" t="s">
        <v>1230</v>
      </c>
      <c r="E2430" t="s">
        <v>234</v>
      </c>
      <c r="F2430" s="1" t="s">
        <v>16924</v>
      </c>
      <c r="G2430" t="s">
        <v>16925</v>
      </c>
      <c r="H2430" t="s">
        <v>16925</v>
      </c>
      <c r="I2430" s="2" t="str">
        <f t="shared" si="156"/>
        <v>OSM</v>
      </c>
      <c r="J2430" s="2" t="str">
        <f t="shared" si="157"/>
        <v>Google Maps</v>
      </c>
      <c r="K2430" s="2" t="str">
        <f t="shared" si="158"/>
        <v>Google Search</v>
      </c>
      <c r="M2430" t="str">
        <f t="shared" si="159"/>
        <v>insert into public.street_names_mappings(teryt_simc_code, teryt_ulic_code, teryt_street_name, osm_street_name) values ('0936931', '20622', 'Sowińskiego', 'Sowińskiego');</v>
      </c>
    </row>
    <row r="2431" spans="1:13" x14ac:dyDescent="0.3">
      <c r="A2431" t="s">
        <v>12759</v>
      </c>
      <c r="B2431" t="s">
        <v>15647</v>
      </c>
      <c r="C2431" t="s">
        <v>5183</v>
      </c>
      <c r="D2431" s="1" t="s">
        <v>5184</v>
      </c>
      <c r="E2431" t="s">
        <v>5183</v>
      </c>
      <c r="F2431" s="1" t="s">
        <v>16924</v>
      </c>
      <c r="G2431" t="s">
        <v>16925</v>
      </c>
      <c r="H2431" t="s">
        <v>16925</v>
      </c>
      <c r="I2431" s="2" t="str">
        <f t="shared" si="156"/>
        <v>OSM</v>
      </c>
      <c r="J2431" s="2" t="str">
        <f t="shared" si="157"/>
        <v>Google Maps</v>
      </c>
      <c r="K2431" s="2" t="str">
        <f t="shared" si="158"/>
        <v>Google Search</v>
      </c>
      <c r="M2431" t="str">
        <f t="shared" si="159"/>
        <v>insert into public.street_names_mappings(teryt_simc_code, teryt_ulic_code, teryt_street_name, osm_street_name) values ('0969103', '20622', 'Sowińskiego', 'Sowińskiego');</v>
      </c>
    </row>
    <row r="2432" spans="1:13" x14ac:dyDescent="0.3">
      <c r="A2432" t="s">
        <v>12731</v>
      </c>
      <c r="B2432" t="s">
        <v>13090</v>
      </c>
      <c r="C2432" t="s">
        <v>11490</v>
      </c>
      <c r="D2432" s="1" t="s">
        <v>12314</v>
      </c>
      <c r="E2432" t="s">
        <v>11490</v>
      </c>
      <c r="F2432" s="1" t="s">
        <v>16924</v>
      </c>
      <c r="G2432" t="s">
        <v>16925</v>
      </c>
      <c r="H2432" t="s">
        <v>16925</v>
      </c>
      <c r="I2432" s="2" t="str">
        <f t="shared" si="156"/>
        <v>OSM</v>
      </c>
      <c r="J2432" s="2" t="str">
        <f t="shared" si="157"/>
        <v>Google Maps</v>
      </c>
      <c r="K2432" s="2" t="str">
        <f t="shared" si="158"/>
        <v>Google Search</v>
      </c>
      <c r="M2432" t="str">
        <f t="shared" si="159"/>
        <v>insert into public.street_names_mappings(teryt_simc_code, teryt_ulic_code, teryt_street_name, osm_street_name) values ('0681224', '20622', 'Sowińskiego', 'Sowińskiego');</v>
      </c>
    </row>
    <row r="2433" spans="1:13" x14ac:dyDescent="0.3">
      <c r="A2433" t="s">
        <v>12729</v>
      </c>
      <c r="B2433" t="s">
        <v>14704</v>
      </c>
      <c r="C2433" t="s">
        <v>11507</v>
      </c>
      <c r="D2433" s="1" t="s">
        <v>12332</v>
      </c>
      <c r="E2433" t="s">
        <v>11507</v>
      </c>
      <c r="F2433" s="1" t="s">
        <v>16924</v>
      </c>
      <c r="G2433" t="s">
        <v>16925</v>
      </c>
      <c r="H2433" t="s">
        <v>16925</v>
      </c>
      <c r="I2433" s="2" t="str">
        <f t="shared" si="156"/>
        <v>OSM</v>
      </c>
      <c r="J2433" s="2" t="str">
        <f t="shared" si="157"/>
        <v>Google Maps</v>
      </c>
      <c r="K2433" s="2" t="str">
        <f t="shared" si="158"/>
        <v>Google Search</v>
      </c>
      <c r="M2433" t="str">
        <f t="shared" si="159"/>
        <v>insert into public.street_names_mappings(teryt_simc_code, teryt_ulic_code, teryt_street_name, osm_street_name) values ('0971057', '20622', 'Sowińskiego', 'Sowińskiego');</v>
      </c>
    </row>
    <row r="2434" spans="1:13" x14ac:dyDescent="0.3">
      <c r="A2434" t="s">
        <v>12729</v>
      </c>
      <c r="B2434" t="s">
        <v>13225</v>
      </c>
      <c r="C2434" t="s">
        <v>43</v>
      </c>
      <c r="D2434" s="1" t="s">
        <v>1071</v>
      </c>
      <c r="E2434" t="s">
        <v>43</v>
      </c>
      <c r="F2434" s="1" t="s">
        <v>16924</v>
      </c>
      <c r="G2434" t="s">
        <v>16925</v>
      </c>
      <c r="H2434" t="s">
        <v>16925</v>
      </c>
      <c r="I2434" s="2" t="str">
        <f t="shared" si="156"/>
        <v>OSM</v>
      </c>
      <c r="J2434" s="2" t="str">
        <f t="shared" si="157"/>
        <v>Google Maps</v>
      </c>
      <c r="K2434" s="2" t="str">
        <f t="shared" si="158"/>
        <v>Google Search</v>
      </c>
      <c r="M2434" t="str">
        <f t="shared" si="159"/>
        <v>insert into public.street_names_mappings(teryt_simc_code, teryt_ulic_code, teryt_street_name, osm_street_name) values ('0937110', '20622', 'Sowińskiego', 'Sowińskiego');</v>
      </c>
    </row>
    <row r="2435" spans="1:13" x14ac:dyDescent="0.3">
      <c r="A2435" t="s">
        <v>12729</v>
      </c>
      <c r="B2435" t="s">
        <v>13225</v>
      </c>
      <c r="C2435" t="s">
        <v>3250</v>
      </c>
      <c r="D2435" s="1" t="s">
        <v>4758</v>
      </c>
      <c r="E2435" t="s">
        <v>3250</v>
      </c>
      <c r="F2435" s="1" t="s">
        <v>16924</v>
      </c>
      <c r="G2435" t="s">
        <v>16925</v>
      </c>
      <c r="H2435" t="s">
        <v>16925</v>
      </c>
      <c r="I2435" s="2" t="str">
        <f t="shared" si="156"/>
        <v>OSM</v>
      </c>
      <c r="J2435" s="2" t="str">
        <f t="shared" si="157"/>
        <v>Google Maps</v>
      </c>
      <c r="K2435" s="2" t="str">
        <f t="shared" si="158"/>
        <v>Google Search</v>
      </c>
      <c r="M2435" t="str">
        <f t="shared" si="159"/>
        <v>insert into public.street_names_mappings(teryt_simc_code, teryt_ulic_code, teryt_street_name, osm_street_name) values ('0937132', '20622', 'Sowińskiego', 'Sowińskiego');</v>
      </c>
    </row>
    <row r="2436" spans="1:13" x14ac:dyDescent="0.3">
      <c r="A2436" t="s">
        <v>12729</v>
      </c>
      <c r="B2436" t="s">
        <v>15397</v>
      </c>
      <c r="C2436" t="s">
        <v>614</v>
      </c>
      <c r="D2436" s="1" t="s">
        <v>1517</v>
      </c>
      <c r="E2436" t="s">
        <v>614</v>
      </c>
      <c r="F2436" s="1" t="s">
        <v>16924</v>
      </c>
      <c r="G2436" t="s">
        <v>16925</v>
      </c>
      <c r="H2436" t="s">
        <v>16925</v>
      </c>
      <c r="I2436" s="2" t="str">
        <f t="shared" si="156"/>
        <v>OSM</v>
      </c>
      <c r="J2436" s="2" t="str">
        <f t="shared" si="157"/>
        <v>Google Maps</v>
      </c>
      <c r="K2436" s="2" t="str">
        <f t="shared" si="158"/>
        <v>Google Search</v>
      </c>
      <c r="M2436" t="str">
        <f t="shared" si="159"/>
        <v>insert into public.street_names_mappings(teryt_simc_code, teryt_ulic_code, teryt_street_name, osm_street_name) values ('0966530', '20622', 'Sowińskiego', 'Sowińskiego');</v>
      </c>
    </row>
    <row r="2437" spans="1:13" x14ac:dyDescent="0.3">
      <c r="A2437" t="s">
        <v>12735</v>
      </c>
      <c r="B2437" t="s">
        <v>15455</v>
      </c>
      <c r="C2437" t="s">
        <v>2878</v>
      </c>
      <c r="D2437" s="1" t="s">
        <v>4471</v>
      </c>
      <c r="E2437" t="s">
        <v>2878</v>
      </c>
      <c r="F2437" s="1" t="s">
        <v>16924</v>
      </c>
      <c r="G2437" t="s">
        <v>16925</v>
      </c>
      <c r="H2437" t="s">
        <v>16925</v>
      </c>
      <c r="I2437" s="2" t="str">
        <f t="shared" si="156"/>
        <v>OSM</v>
      </c>
      <c r="J2437" s="2" t="str">
        <f t="shared" si="157"/>
        <v>Google Maps</v>
      </c>
      <c r="K2437" s="2" t="str">
        <f t="shared" si="158"/>
        <v>Google Search</v>
      </c>
      <c r="M2437" t="str">
        <f t="shared" si="159"/>
        <v>insert into public.street_names_mappings(teryt_simc_code, teryt_ulic_code, teryt_street_name, osm_street_name) values ('0988075', '20622', 'Sowińskiego', 'Sowińskiego');</v>
      </c>
    </row>
    <row r="2438" spans="1:13" x14ac:dyDescent="0.3">
      <c r="A2438" t="s">
        <v>12759</v>
      </c>
      <c r="B2438" t="s">
        <v>15405</v>
      </c>
      <c r="C2438" t="s">
        <v>246</v>
      </c>
      <c r="D2438" s="1" t="s">
        <v>1239</v>
      </c>
      <c r="E2438" t="s">
        <v>246</v>
      </c>
      <c r="F2438" s="1" t="s">
        <v>16924</v>
      </c>
      <c r="G2438" t="s">
        <v>16925</v>
      </c>
      <c r="H2438" t="s">
        <v>16925</v>
      </c>
      <c r="I2438" s="2" t="str">
        <f t="shared" si="156"/>
        <v>OSM</v>
      </c>
      <c r="J2438" s="2" t="str">
        <f t="shared" si="157"/>
        <v>Google Maps</v>
      </c>
      <c r="K2438" s="2" t="str">
        <f t="shared" si="158"/>
        <v>Google Search</v>
      </c>
      <c r="M2438" t="str">
        <f t="shared" si="159"/>
        <v>insert into public.street_names_mappings(teryt_simc_code, teryt_ulic_code, teryt_street_name, osm_street_name) values ('0968569', '20622', 'Sowińskiego', 'Sowińskiego');</v>
      </c>
    </row>
    <row r="2439" spans="1:13" x14ac:dyDescent="0.3">
      <c r="A2439" t="s">
        <v>12740</v>
      </c>
      <c r="B2439" t="s">
        <v>15583</v>
      </c>
      <c r="C2439" t="s">
        <v>801</v>
      </c>
      <c r="D2439" s="1" t="s">
        <v>12086</v>
      </c>
      <c r="E2439" t="s">
        <v>801</v>
      </c>
      <c r="F2439" s="1" t="s">
        <v>16926</v>
      </c>
      <c r="G2439" t="s">
        <v>16927</v>
      </c>
      <c r="H2439" t="s">
        <v>16927</v>
      </c>
      <c r="I2439" s="2" t="str">
        <f t="shared" si="156"/>
        <v>OSM</v>
      </c>
      <c r="J2439" s="2" t="str">
        <f t="shared" si="157"/>
        <v>Google Maps</v>
      </c>
      <c r="K2439" s="2" t="str">
        <f t="shared" si="158"/>
        <v>Google Search</v>
      </c>
      <c r="M2439" t="str">
        <f t="shared" si="159"/>
        <v>insert into public.street_names_mappings(teryt_simc_code, teryt_ulic_code, teryt_street_name, osm_street_name) values ('0214327', '20765', 'Stachury', 'Stachury');</v>
      </c>
    </row>
    <row r="2440" spans="1:13" x14ac:dyDescent="0.3">
      <c r="A2440" t="s">
        <v>12740</v>
      </c>
      <c r="B2440" t="s">
        <v>15583</v>
      </c>
      <c r="C2440" t="s">
        <v>801</v>
      </c>
      <c r="D2440" s="1" t="s">
        <v>12087</v>
      </c>
      <c r="E2440" t="s">
        <v>11250</v>
      </c>
      <c r="F2440" s="1" t="s">
        <v>16926</v>
      </c>
      <c r="G2440" t="s">
        <v>16927</v>
      </c>
      <c r="H2440" t="s">
        <v>16927</v>
      </c>
      <c r="I2440" s="2" t="str">
        <f t="shared" si="156"/>
        <v>OSM</v>
      </c>
      <c r="J2440" s="2" t="str">
        <f t="shared" si="157"/>
        <v>Google Maps</v>
      </c>
      <c r="K2440" s="2" t="str">
        <f t="shared" si="158"/>
        <v>Google Search</v>
      </c>
      <c r="M2440" t="str">
        <f t="shared" si="159"/>
        <v>insert into public.street_names_mappings(teryt_simc_code, teryt_ulic_code, teryt_street_name, osm_street_name) values ('0214362', '20765', 'Stachury', 'Stachury');</v>
      </c>
    </row>
    <row r="2441" spans="1:13" x14ac:dyDescent="0.3">
      <c r="A2441" t="s">
        <v>12764</v>
      </c>
      <c r="B2441" t="s">
        <v>15408</v>
      </c>
      <c r="C2441" t="s">
        <v>3002</v>
      </c>
      <c r="D2441" s="1" t="s">
        <v>4552</v>
      </c>
      <c r="E2441" t="s">
        <v>3002</v>
      </c>
      <c r="F2441" s="1" t="s">
        <v>16926</v>
      </c>
      <c r="G2441" t="s">
        <v>16927</v>
      </c>
      <c r="H2441" t="s">
        <v>16927</v>
      </c>
      <c r="I2441" s="2" t="str">
        <f t="shared" si="156"/>
        <v>OSM</v>
      </c>
      <c r="J2441" s="2" t="str">
        <f t="shared" si="157"/>
        <v>Google Maps</v>
      </c>
      <c r="K2441" s="2" t="str">
        <f t="shared" si="158"/>
        <v>Google Search</v>
      </c>
      <c r="M2441" t="str">
        <f t="shared" si="159"/>
        <v>insert into public.street_names_mappings(teryt_simc_code, teryt_ulic_code, teryt_street_name, osm_street_name) values ('0986060', '20765', 'Stachury', 'Stachury');</v>
      </c>
    </row>
    <row r="2442" spans="1:13" x14ac:dyDescent="0.3">
      <c r="A2442" t="s">
        <v>12729</v>
      </c>
      <c r="B2442" t="s">
        <v>15425</v>
      </c>
      <c r="C2442" t="s">
        <v>379</v>
      </c>
      <c r="D2442" s="1" t="s">
        <v>1338</v>
      </c>
      <c r="E2442" t="s">
        <v>379</v>
      </c>
      <c r="F2442" s="1" t="s">
        <v>16926</v>
      </c>
      <c r="G2442" t="s">
        <v>16927</v>
      </c>
      <c r="H2442" t="s">
        <v>16927</v>
      </c>
      <c r="I2442" s="2" t="str">
        <f t="shared" si="156"/>
        <v>OSM</v>
      </c>
      <c r="J2442" s="2" t="str">
        <f t="shared" si="157"/>
        <v>Google Maps</v>
      </c>
      <c r="K2442" s="2" t="str">
        <f t="shared" si="158"/>
        <v>Google Search</v>
      </c>
      <c r="M2442" t="str">
        <f t="shared" si="159"/>
        <v>insert into public.street_names_mappings(teryt_simc_code, teryt_ulic_code, teryt_street_name, osm_street_name) values ('0971614', '20765', 'Stachury', 'Stachury');</v>
      </c>
    </row>
    <row r="2443" spans="1:13" x14ac:dyDescent="0.3">
      <c r="A2443" t="s">
        <v>12740</v>
      </c>
      <c r="B2443" t="s">
        <v>16110</v>
      </c>
      <c r="C2443" t="s">
        <v>16928</v>
      </c>
      <c r="D2443" s="1" t="s">
        <v>16929</v>
      </c>
      <c r="E2443" t="s">
        <v>16928</v>
      </c>
      <c r="F2443" s="1" t="s">
        <v>16930</v>
      </c>
      <c r="G2443" t="s">
        <v>16931</v>
      </c>
      <c r="H2443" t="s">
        <v>16931</v>
      </c>
      <c r="I2443" s="2" t="str">
        <f t="shared" si="156"/>
        <v>OSM</v>
      </c>
      <c r="J2443" s="2" t="str">
        <f t="shared" si="157"/>
        <v>Google Maps</v>
      </c>
      <c r="K2443" s="2" t="str">
        <f t="shared" si="158"/>
        <v>Google Search</v>
      </c>
      <c r="M2443" t="str">
        <f t="shared" si="159"/>
        <v>insert into public.street_names_mappings(teryt_simc_code, teryt_ulic_code, teryt_street_name, osm_street_name) values ('0212707', '20806', 'Stalmacha', 'Stalmacha');</v>
      </c>
    </row>
    <row r="2444" spans="1:13" x14ac:dyDescent="0.3">
      <c r="A2444" t="s">
        <v>12740</v>
      </c>
      <c r="B2444" t="s">
        <v>15394</v>
      </c>
      <c r="C2444" t="s">
        <v>200</v>
      </c>
      <c r="D2444" s="1" t="s">
        <v>1204</v>
      </c>
      <c r="E2444" t="s">
        <v>200</v>
      </c>
      <c r="F2444" s="1" t="s">
        <v>16930</v>
      </c>
      <c r="G2444" t="s">
        <v>16931</v>
      </c>
      <c r="H2444" t="s">
        <v>16931</v>
      </c>
      <c r="I2444" s="2" t="str">
        <f t="shared" ref="I2444:I2507" si="160">HYPERLINK(_xlfn.ENCODEURL(CONCATENATE("https://www.openstreetmap.org/search?query=",H2444,",",E2444)), "OSM")</f>
        <v>OSM</v>
      </c>
      <c r="J2444" s="2" t="str">
        <f t="shared" si="157"/>
        <v>Google Maps</v>
      </c>
      <c r="K2444" s="2" t="str">
        <f t="shared" si="158"/>
        <v>Google Search</v>
      </c>
      <c r="M2444" t="str">
        <f t="shared" si="159"/>
        <v>insert into public.street_names_mappings(teryt_simc_code, teryt_ulic_code, teryt_street_name, osm_street_name) values ('0931945', '20806', 'Stalmacha', 'Stalmacha');</v>
      </c>
    </row>
    <row r="2445" spans="1:13" x14ac:dyDescent="0.3">
      <c r="A2445" t="s">
        <v>12740</v>
      </c>
      <c r="B2445" t="s">
        <v>15556</v>
      </c>
      <c r="C2445" t="s">
        <v>987</v>
      </c>
      <c r="D2445" s="1" t="s">
        <v>1783</v>
      </c>
      <c r="E2445" t="s">
        <v>987</v>
      </c>
      <c r="F2445" s="1" t="s">
        <v>16930</v>
      </c>
      <c r="G2445" t="s">
        <v>16931</v>
      </c>
      <c r="H2445" t="s">
        <v>16931</v>
      </c>
      <c r="I2445" s="2" t="str">
        <f t="shared" si="160"/>
        <v>OSM</v>
      </c>
      <c r="J2445" s="2" t="str">
        <f t="shared" si="157"/>
        <v>Google Maps</v>
      </c>
      <c r="K2445" s="2" t="str">
        <f t="shared" si="158"/>
        <v>Google Search</v>
      </c>
      <c r="M2445" t="str">
        <f t="shared" si="159"/>
        <v>insert into public.street_names_mappings(teryt_simc_code, teryt_ulic_code, teryt_street_name, osm_street_name) values ('0941984', '20806', 'Stalmacha', 'Stalmacha');</v>
      </c>
    </row>
    <row r="2446" spans="1:13" x14ac:dyDescent="0.3">
      <c r="A2446" t="s">
        <v>12740</v>
      </c>
      <c r="B2446" t="s">
        <v>15465</v>
      </c>
      <c r="C2446" t="s">
        <v>854</v>
      </c>
      <c r="D2446" s="1" t="s">
        <v>12527</v>
      </c>
      <c r="E2446" t="s">
        <v>854</v>
      </c>
      <c r="F2446" s="1" t="s">
        <v>16930</v>
      </c>
      <c r="G2446" t="s">
        <v>16931</v>
      </c>
      <c r="H2446" t="s">
        <v>16931</v>
      </c>
      <c r="I2446" s="2" t="str">
        <f t="shared" si="160"/>
        <v>OSM</v>
      </c>
      <c r="J2446" s="2" t="str">
        <f t="shared" si="157"/>
        <v>Google Maps</v>
      </c>
      <c r="K2446" s="2" t="str">
        <f t="shared" si="158"/>
        <v>Google Search</v>
      </c>
      <c r="M2446" t="str">
        <f t="shared" si="159"/>
        <v>insert into public.street_names_mappings(teryt_simc_code, teryt_ulic_code, teryt_street_name, osm_street_name) values ('0925198', '20806', 'Stalmacha', 'Stalmacha');</v>
      </c>
    </row>
    <row r="2447" spans="1:13" x14ac:dyDescent="0.3">
      <c r="A2447" t="s">
        <v>12798</v>
      </c>
      <c r="B2447" t="s">
        <v>15461</v>
      </c>
      <c r="C2447" t="s">
        <v>6377</v>
      </c>
      <c r="D2447" s="1" t="s">
        <v>6378</v>
      </c>
      <c r="E2447" t="s">
        <v>6377</v>
      </c>
      <c r="F2447" s="1" t="s">
        <v>16930</v>
      </c>
      <c r="G2447" t="s">
        <v>16931</v>
      </c>
      <c r="H2447" t="s">
        <v>16931</v>
      </c>
      <c r="I2447" s="2" t="str">
        <f t="shared" si="160"/>
        <v>OSM</v>
      </c>
      <c r="J2447" s="2" t="str">
        <f t="shared" si="157"/>
        <v>Google Maps</v>
      </c>
      <c r="K2447" s="2" t="str">
        <f t="shared" si="158"/>
        <v>Google Search</v>
      </c>
      <c r="M2447" t="str">
        <f t="shared" si="159"/>
        <v>insert into public.street_names_mappings(teryt_simc_code, teryt_ulic_code, teryt_street_name, osm_street_name) values ('0965996', '20806', 'Stalmacha', 'Stalmacha');</v>
      </c>
    </row>
    <row r="2448" spans="1:13" x14ac:dyDescent="0.3">
      <c r="A2448" t="s">
        <v>12743</v>
      </c>
      <c r="B2448" t="s">
        <v>16932</v>
      </c>
      <c r="C2448" t="s">
        <v>14</v>
      </c>
      <c r="D2448" s="1" t="s">
        <v>1047</v>
      </c>
      <c r="E2448" t="s">
        <v>14</v>
      </c>
      <c r="F2448" s="1" t="s">
        <v>16933</v>
      </c>
      <c r="G2448" t="s">
        <v>16934</v>
      </c>
      <c r="H2448" t="s">
        <v>16934</v>
      </c>
      <c r="I2448" s="2" t="str">
        <f t="shared" si="160"/>
        <v>OSM</v>
      </c>
      <c r="J2448" s="2" t="str">
        <f t="shared" si="157"/>
        <v>Google Maps</v>
      </c>
      <c r="K2448" s="2" t="str">
        <f t="shared" si="158"/>
        <v>Google Search</v>
      </c>
      <c r="M2448" t="str">
        <f t="shared" si="159"/>
        <v>insert into public.street_names_mappings(teryt_simc_code, teryt_ulic_code, teryt_street_name, osm_street_name) values ('0950026', '20850', 'Stańczyka', 'Stańczyka');</v>
      </c>
    </row>
    <row r="2449" spans="1:13" x14ac:dyDescent="0.3">
      <c r="A2449" t="s">
        <v>12723</v>
      </c>
      <c r="B2449" t="s">
        <v>15381</v>
      </c>
      <c r="C2449" t="s">
        <v>116</v>
      </c>
      <c r="D2449" s="1" t="s">
        <v>1141</v>
      </c>
      <c r="E2449" t="s">
        <v>116</v>
      </c>
      <c r="F2449" s="1" t="s">
        <v>16933</v>
      </c>
      <c r="G2449" t="s">
        <v>16934</v>
      </c>
      <c r="H2449" t="s">
        <v>16934</v>
      </c>
      <c r="I2449" s="2" t="str">
        <f t="shared" si="160"/>
        <v>OSM</v>
      </c>
      <c r="J2449" s="2" t="str">
        <f t="shared" si="157"/>
        <v>Google Maps</v>
      </c>
      <c r="K2449" s="2" t="str">
        <f t="shared" si="158"/>
        <v>Google Search</v>
      </c>
      <c r="M2449" t="str">
        <f t="shared" si="159"/>
        <v>insert into public.street_names_mappings(teryt_simc_code, teryt_ulic_code, teryt_street_name, osm_street_name) values ('0950463', '20850', 'Stańczyka', 'Stańczyka');</v>
      </c>
    </row>
    <row r="2450" spans="1:13" x14ac:dyDescent="0.3">
      <c r="A2450" t="s">
        <v>12729</v>
      </c>
      <c r="B2450" t="s">
        <v>15397</v>
      </c>
      <c r="C2450" t="s">
        <v>614</v>
      </c>
      <c r="D2450" s="1" t="s">
        <v>1517</v>
      </c>
      <c r="E2450" t="s">
        <v>614</v>
      </c>
      <c r="F2450" s="1" t="s">
        <v>16933</v>
      </c>
      <c r="G2450" t="s">
        <v>16934</v>
      </c>
      <c r="H2450" t="s">
        <v>16934</v>
      </c>
      <c r="I2450" s="2" t="str">
        <f t="shared" si="160"/>
        <v>OSM</v>
      </c>
      <c r="J2450" s="2" t="str">
        <f t="shared" si="157"/>
        <v>Google Maps</v>
      </c>
      <c r="K2450" s="2" t="str">
        <f t="shared" si="158"/>
        <v>Google Search</v>
      </c>
      <c r="M2450" t="str">
        <f t="shared" si="159"/>
        <v>insert into public.street_names_mappings(teryt_simc_code, teryt_ulic_code, teryt_street_name, osm_street_name) values ('0966530', '20850', 'Stańczyka', 'Stańczyka');</v>
      </c>
    </row>
    <row r="2451" spans="1:13" x14ac:dyDescent="0.3">
      <c r="A2451" t="s">
        <v>12731</v>
      </c>
      <c r="B2451" t="s">
        <v>13305</v>
      </c>
      <c r="C2451" t="s">
        <v>11642</v>
      </c>
      <c r="D2451" s="1" t="s">
        <v>12473</v>
      </c>
      <c r="E2451" t="s">
        <v>11642</v>
      </c>
      <c r="F2451" s="1" t="s">
        <v>16933</v>
      </c>
      <c r="G2451" t="s">
        <v>16934</v>
      </c>
      <c r="H2451" t="s">
        <v>16934</v>
      </c>
      <c r="I2451" s="2" t="str">
        <f t="shared" si="160"/>
        <v>OSM</v>
      </c>
      <c r="J2451" s="2" t="str">
        <f t="shared" si="157"/>
        <v>Google Maps</v>
      </c>
      <c r="K2451" s="2" t="str">
        <f t="shared" si="158"/>
        <v>Google Search</v>
      </c>
      <c r="M2451" t="str">
        <f t="shared" si="159"/>
        <v>insert into public.street_names_mappings(teryt_simc_code, teryt_ulic_code, teryt_street_name, osm_street_name) values ('0972750', '20850', 'Stańczyka', 'Stańczyka');</v>
      </c>
    </row>
    <row r="2452" spans="1:13" x14ac:dyDescent="0.3">
      <c r="A2452" t="s">
        <v>12740</v>
      </c>
      <c r="B2452" t="s">
        <v>16236</v>
      </c>
      <c r="C2452" t="s">
        <v>785</v>
      </c>
      <c r="D2452" s="1" t="s">
        <v>1633</v>
      </c>
      <c r="E2452" t="s">
        <v>785</v>
      </c>
      <c r="F2452" s="1" t="s">
        <v>16933</v>
      </c>
      <c r="G2452" t="s">
        <v>16934</v>
      </c>
      <c r="H2452" t="s">
        <v>16934</v>
      </c>
      <c r="I2452" s="2" t="str">
        <f t="shared" si="160"/>
        <v>OSM</v>
      </c>
      <c r="J2452" s="2" t="str">
        <f t="shared" si="157"/>
        <v>Google Maps</v>
      </c>
      <c r="K2452" s="2" t="str">
        <f t="shared" si="158"/>
        <v>Google Search</v>
      </c>
      <c r="M2452" t="str">
        <f t="shared" si="159"/>
        <v>insert into public.street_names_mappings(teryt_simc_code, teryt_ulic_code, teryt_street_name, osm_street_name) values ('0943428', '20850', 'Stańczyka', 'Stańczyka');</v>
      </c>
    </row>
    <row r="2453" spans="1:13" x14ac:dyDescent="0.3">
      <c r="A2453" t="s">
        <v>12731</v>
      </c>
      <c r="B2453" t="s">
        <v>13074</v>
      </c>
      <c r="C2453" t="s">
        <v>11781</v>
      </c>
      <c r="D2453" s="1" t="s">
        <v>12621</v>
      </c>
      <c r="E2453" t="s">
        <v>11781</v>
      </c>
      <c r="F2453" s="1" t="s">
        <v>16933</v>
      </c>
      <c r="G2453" t="s">
        <v>16934</v>
      </c>
      <c r="H2453" t="s">
        <v>16934</v>
      </c>
      <c r="I2453" s="2" t="str">
        <f t="shared" si="160"/>
        <v>OSM</v>
      </c>
      <c r="J2453" s="2" t="str">
        <f t="shared" si="157"/>
        <v>Google Maps</v>
      </c>
      <c r="K2453" s="2" t="str">
        <f t="shared" si="158"/>
        <v>Google Search</v>
      </c>
      <c r="M2453" t="str">
        <f t="shared" si="159"/>
        <v>insert into public.street_names_mappings(teryt_simc_code, teryt_ulic_code, teryt_street_name, osm_street_name) values ('0918123', '20850', 'Stańczyka', 'Stańczyka');</v>
      </c>
    </row>
    <row r="2454" spans="1:13" x14ac:dyDescent="0.3">
      <c r="A2454" t="s">
        <v>12800</v>
      </c>
      <c r="B2454" t="s">
        <v>15623</v>
      </c>
      <c r="C2454" t="s">
        <v>667</v>
      </c>
      <c r="D2454" s="1" t="s">
        <v>12424</v>
      </c>
      <c r="E2454" t="s">
        <v>667</v>
      </c>
      <c r="F2454" s="1" t="s">
        <v>16935</v>
      </c>
      <c r="G2454" t="s">
        <v>16936</v>
      </c>
      <c r="H2454" t="s">
        <v>16936</v>
      </c>
      <c r="I2454" s="2" t="str">
        <f t="shared" si="160"/>
        <v>OSM</v>
      </c>
      <c r="J2454" s="2" t="str">
        <f t="shared" si="157"/>
        <v>Google Maps</v>
      </c>
      <c r="K2454" s="2" t="str">
        <f t="shared" si="158"/>
        <v>Google Search</v>
      </c>
      <c r="M2454" t="str">
        <f t="shared" si="159"/>
        <v>insert into public.street_names_mappings(teryt_simc_code, teryt_ulic_code, teryt_street_name, osm_street_name) values ('0192100', '20853', 'Stapińskiego', 'Stapińskiego');</v>
      </c>
    </row>
    <row r="2455" spans="1:13" x14ac:dyDescent="0.3">
      <c r="A2455" t="s">
        <v>12725</v>
      </c>
      <c r="B2455" t="s">
        <v>15391</v>
      </c>
      <c r="C2455" t="s">
        <v>47</v>
      </c>
      <c r="D2455" s="1" t="s">
        <v>1075</v>
      </c>
      <c r="E2455" t="s">
        <v>47</v>
      </c>
      <c r="F2455" s="1" t="s">
        <v>16937</v>
      </c>
      <c r="G2455" t="s">
        <v>16938</v>
      </c>
      <c r="H2455" t="s">
        <v>16938</v>
      </c>
      <c r="I2455" s="2" t="str">
        <f t="shared" si="160"/>
        <v>OSM</v>
      </c>
      <c r="J2455" s="2" t="str">
        <f t="shared" si="157"/>
        <v>Google Maps</v>
      </c>
      <c r="K2455" s="2" t="str">
        <f t="shared" si="158"/>
        <v>Google Search</v>
      </c>
      <c r="M2455" t="str">
        <f t="shared" si="159"/>
        <v>insert into public.street_names_mappings(teryt_simc_code, teryt_ulic_code, teryt_street_name, osm_street_name) values ('0928854', '21031', 'rynek Stary Rynek', 'rynek Stary Rynek');</v>
      </c>
    </row>
    <row r="2456" spans="1:13" x14ac:dyDescent="0.3">
      <c r="A2456" t="s">
        <v>12740</v>
      </c>
      <c r="B2456" t="s">
        <v>16175</v>
      </c>
      <c r="C2456" t="s">
        <v>172</v>
      </c>
      <c r="D2456" s="1" t="s">
        <v>1184</v>
      </c>
      <c r="E2456" t="s">
        <v>172</v>
      </c>
      <c r="F2456" s="1" t="s">
        <v>16937</v>
      </c>
      <c r="G2456" t="s">
        <v>16938</v>
      </c>
      <c r="H2456" t="s">
        <v>16938</v>
      </c>
      <c r="I2456" s="2" t="str">
        <f t="shared" si="160"/>
        <v>OSM</v>
      </c>
      <c r="J2456" s="2" t="str">
        <f t="shared" si="157"/>
        <v>Google Maps</v>
      </c>
      <c r="K2456" s="2" t="str">
        <f t="shared" si="158"/>
        <v>Google Search</v>
      </c>
      <c r="M2456" t="str">
        <f t="shared" si="159"/>
        <v>insert into public.street_names_mappings(teryt_simc_code, teryt_ulic_code, teryt_street_name, osm_street_name) values ('0930868', '21031', 'rynek Stary Rynek', 'rynek Stary Rynek');</v>
      </c>
    </row>
    <row r="2457" spans="1:13" x14ac:dyDescent="0.3">
      <c r="A2457" t="s">
        <v>12729</v>
      </c>
      <c r="B2457" t="s">
        <v>13055</v>
      </c>
      <c r="C2457" t="s">
        <v>11278</v>
      </c>
      <c r="D2457" s="1" t="s">
        <v>12117</v>
      </c>
      <c r="E2457" t="s">
        <v>11278</v>
      </c>
      <c r="F2457" s="1" t="s">
        <v>16937</v>
      </c>
      <c r="G2457" t="s">
        <v>16938</v>
      </c>
      <c r="H2457" t="s">
        <v>16938</v>
      </c>
      <c r="I2457" s="2" t="str">
        <f t="shared" si="160"/>
        <v>OSM</v>
      </c>
      <c r="J2457" s="2" t="str">
        <f t="shared" si="157"/>
        <v>Google Maps</v>
      </c>
      <c r="K2457" s="2" t="str">
        <f t="shared" si="158"/>
        <v>Google Search</v>
      </c>
      <c r="M2457" t="str">
        <f t="shared" si="159"/>
        <v>insert into public.street_names_mappings(teryt_simc_code, teryt_ulic_code, teryt_street_name, osm_street_name) values ('0970810', '21031', 'rynek Stary Rynek', 'rynek Stary Rynek');</v>
      </c>
    </row>
    <row r="2458" spans="1:13" x14ac:dyDescent="0.3">
      <c r="A2458" t="s">
        <v>12725</v>
      </c>
      <c r="B2458" t="s">
        <v>15886</v>
      </c>
      <c r="C2458" t="s">
        <v>142</v>
      </c>
      <c r="D2458" s="1" t="s">
        <v>3995</v>
      </c>
      <c r="E2458" t="s">
        <v>142</v>
      </c>
      <c r="F2458" s="1" t="s">
        <v>16937</v>
      </c>
      <c r="G2458" t="s">
        <v>16938</v>
      </c>
      <c r="H2458" t="s">
        <v>16938</v>
      </c>
      <c r="I2458" s="2" t="str">
        <f t="shared" si="160"/>
        <v>OSM</v>
      </c>
      <c r="J2458" s="2" t="str">
        <f t="shared" si="157"/>
        <v>Google Maps</v>
      </c>
      <c r="K2458" s="2" t="str">
        <f t="shared" si="158"/>
        <v>Google Search</v>
      </c>
      <c r="M2458" t="str">
        <f t="shared" si="159"/>
        <v>insert into public.street_names_mappings(teryt_simc_code, teryt_ulic_code, teryt_street_name, osm_street_name) values ('0934636', '21031', 'rynek Stary Rynek', 'rynek Stary Rynek');</v>
      </c>
    </row>
    <row r="2459" spans="1:13" x14ac:dyDescent="0.3">
      <c r="A2459" t="s">
        <v>12759</v>
      </c>
      <c r="B2459" t="s">
        <v>16697</v>
      </c>
      <c r="C2459" t="s">
        <v>11797</v>
      </c>
      <c r="D2459" s="1" t="s">
        <v>12641</v>
      </c>
      <c r="E2459" t="s">
        <v>11797</v>
      </c>
      <c r="F2459" s="1" t="s">
        <v>16937</v>
      </c>
      <c r="G2459" t="s">
        <v>16938</v>
      </c>
      <c r="H2459" t="s">
        <v>16938</v>
      </c>
      <c r="I2459" s="2" t="str">
        <f t="shared" si="160"/>
        <v>OSM</v>
      </c>
      <c r="J2459" s="2" t="str">
        <f t="shared" si="157"/>
        <v>Google Maps</v>
      </c>
      <c r="K2459" s="2" t="str">
        <f t="shared" si="158"/>
        <v>Google Search</v>
      </c>
      <c r="M2459" t="str">
        <f t="shared" si="159"/>
        <v>insert into public.street_names_mappings(teryt_simc_code, teryt_ulic_code, teryt_street_name, osm_street_name) values ('0717689', '21031', 'rynek Stary Rynek', 'rynek Stary Rynek');</v>
      </c>
    </row>
    <row r="2460" spans="1:13" x14ac:dyDescent="0.3">
      <c r="A2460" t="s">
        <v>12743</v>
      </c>
      <c r="B2460" t="s">
        <v>15561</v>
      </c>
      <c r="C2460" t="s">
        <v>2809</v>
      </c>
      <c r="D2460" s="1" t="s">
        <v>4423</v>
      </c>
      <c r="E2460" t="s">
        <v>2809</v>
      </c>
      <c r="F2460" s="1" t="s">
        <v>16937</v>
      </c>
      <c r="G2460" t="s">
        <v>16938</v>
      </c>
      <c r="H2460" t="s">
        <v>16938</v>
      </c>
      <c r="I2460" s="2" t="str">
        <f t="shared" si="160"/>
        <v>OSM</v>
      </c>
      <c r="J2460" s="2" t="str">
        <f t="shared" si="157"/>
        <v>Google Maps</v>
      </c>
      <c r="K2460" s="2" t="str">
        <f t="shared" si="158"/>
        <v>Google Search</v>
      </c>
      <c r="M2460" t="str">
        <f t="shared" si="159"/>
        <v>insert into public.street_names_mappings(teryt_simc_code, teryt_ulic_code, teryt_street_name, osm_street_name) values ('0950374', '21031', 'rynek Stary Rynek', 'rynek Stary Rynek');</v>
      </c>
    </row>
    <row r="2461" spans="1:13" x14ac:dyDescent="0.3">
      <c r="A2461" t="s">
        <v>12731</v>
      </c>
      <c r="B2461" t="s">
        <v>13071</v>
      </c>
      <c r="C2461" t="s">
        <v>11502</v>
      </c>
      <c r="D2461" s="1" t="s">
        <v>12328</v>
      </c>
      <c r="E2461" t="s">
        <v>11502</v>
      </c>
      <c r="F2461" s="1" t="s">
        <v>16939</v>
      </c>
      <c r="G2461" t="s">
        <v>16940</v>
      </c>
      <c r="H2461" t="s">
        <v>16940</v>
      </c>
      <c r="I2461" s="2" t="str">
        <f t="shared" si="160"/>
        <v>OSM</v>
      </c>
      <c r="J2461" s="2" t="str">
        <f t="shared" ref="J2461:J2524" si="161">HYPERLINK(CONCATENATE("https://www.google.de/maps/search/",H2461,", ",E2461), "Google Maps")</f>
        <v>Google Maps</v>
      </c>
      <c r="K2461" s="2" t="str">
        <f t="shared" ref="K2461:K2524" si="162">HYPERLINK(CONCATENATE("https://www.google.de/search?q=", H2461, ", ",E2461), "Google Search")</f>
        <v>Google Search</v>
      </c>
      <c r="M2461" t="str">
        <f t="shared" ref="M2461:M2524" si="163">CONCATENATE("insert into public.street_names_mappings(teryt_simc_code, teryt_ulic_code, teryt_street_name, osm_street_name) values ('",D2461, "', '",F2461,"', '",G2461,"', '",H2461,"');")</f>
        <v>insert into public.street_names_mappings(teryt_simc_code, teryt_ulic_code, teryt_street_name, osm_street_name) values ('0930696', '21061', 'Staszewskiego', 'Staszewskiego');</v>
      </c>
    </row>
    <row r="2462" spans="1:13" x14ac:dyDescent="0.3">
      <c r="A2462" t="s">
        <v>12806</v>
      </c>
      <c r="B2462" t="s">
        <v>15721</v>
      </c>
      <c r="C2462" t="s">
        <v>7679</v>
      </c>
      <c r="D2462" s="1" t="s">
        <v>7680</v>
      </c>
      <c r="E2462" t="s">
        <v>7679</v>
      </c>
      <c r="F2462" s="1" t="s">
        <v>16941</v>
      </c>
      <c r="G2462" t="s">
        <v>16942</v>
      </c>
      <c r="H2462" t="s">
        <v>16942</v>
      </c>
      <c r="I2462" s="2" t="str">
        <f t="shared" si="160"/>
        <v>OSM</v>
      </c>
      <c r="J2462" s="2" t="str">
        <f t="shared" si="161"/>
        <v>Google Maps</v>
      </c>
      <c r="K2462" s="2" t="str">
        <f t="shared" si="162"/>
        <v>Google Search</v>
      </c>
      <c r="M2462" t="str">
        <f t="shared" si="163"/>
        <v>insert into public.street_names_mappings(teryt_simc_code, teryt_ulic_code, teryt_street_name, osm_street_name) values ('0236429', '21064', 'plac Staszica', 'plac Staszica');</v>
      </c>
    </row>
    <row r="2463" spans="1:13" x14ac:dyDescent="0.3">
      <c r="A2463" t="s">
        <v>12743</v>
      </c>
      <c r="B2463" t="s">
        <v>15484</v>
      </c>
      <c r="C2463" t="s">
        <v>11181</v>
      </c>
      <c r="D2463" s="1" t="s">
        <v>12017</v>
      </c>
      <c r="E2463" t="s">
        <v>11181</v>
      </c>
      <c r="F2463" s="1" t="s">
        <v>16943</v>
      </c>
      <c r="G2463" t="s">
        <v>16944</v>
      </c>
      <c r="H2463" t="s">
        <v>16944</v>
      </c>
      <c r="I2463" s="2" t="str">
        <f t="shared" si="160"/>
        <v>OSM</v>
      </c>
      <c r="J2463" s="2" t="str">
        <f t="shared" si="161"/>
        <v>Google Maps</v>
      </c>
      <c r="K2463" s="2" t="str">
        <f t="shared" si="162"/>
        <v>Google Search</v>
      </c>
      <c r="M2463" t="str">
        <f t="shared" si="163"/>
        <v>insert into public.street_names_mappings(teryt_simc_code, teryt_ulic_code, teryt_street_name, osm_street_name) values ('0935280', '21089', 'Stawina', 'Stawina');</v>
      </c>
    </row>
    <row r="2464" spans="1:13" x14ac:dyDescent="0.3">
      <c r="A2464" t="s">
        <v>12740</v>
      </c>
      <c r="B2464" t="s">
        <v>15428</v>
      </c>
      <c r="C2464" t="s">
        <v>260</v>
      </c>
      <c r="D2464" s="1" t="s">
        <v>16945</v>
      </c>
      <c r="E2464" t="s">
        <v>579</v>
      </c>
      <c r="F2464" s="1" t="s">
        <v>16946</v>
      </c>
      <c r="G2464" t="s">
        <v>11036</v>
      </c>
      <c r="H2464" t="s">
        <v>11036</v>
      </c>
      <c r="I2464" s="2" t="str">
        <f t="shared" si="160"/>
        <v>OSM</v>
      </c>
      <c r="J2464" s="2" t="str">
        <f t="shared" si="161"/>
        <v>Google Maps</v>
      </c>
      <c r="K2464" s="2" t="str">
        <f t="shared" si="162"/>
        <v>Google Search</v>
      </c>
      <c r="M2464" t="str">
        <f t="shared" si="163"/>
        <v>insert into public.street_names_mappings(teryt_simc_code, teryt_ulic_code, teryt_street_name, osm_street_name) values ('0140480', '21096', 'Stawki', 'Stawki');</v>
      </c>
    </row>
    <row r="2465" spans="1:13" x14ac:dyDescent="0.3">
      <c r="A2465" t="s">
        <v>12731</v>
      </c>
      <c r="B2465" t="s">
        <v>13095</v>
      </c>
      <c r="C2465" t="s">
        <v>11245</v>
      </c>
      <c r="D2465" s="1" t="s">
        <v>12082</v>
      </c>
      <c r="E2465" t="s">
        <v>11245</v>
      </c>
      <c r="F2465" s="1" t="s">
        <v>16946</v>
      </c>
      <c r="G2465" t="s">
        <v>11036</v>
      </c>
      <c r="H2465" t="s">
        <v>11036</v>
      </c>
      <c r="I2465" s="2" t="str">
        <f t="shared" si="160"/>
        <v>OSM</v>
      </c>
      <c r="J2465" s="2" t="str">
        <f t="shared" si="161"/>
        <v>Google Maps</v>
      </c>
      <c r="K2465" s="2" t="str">
        <f t="shared" si="162"/>
        <v>Google Search</v>
      </c>
      <c r="M2465" t="str">
        <f t="shared" si="163"/>
        <v>insert into public.street_names_mappings(teryt_simc_code, teryt_ulic_code, teryt_street_name, osm_street_name) values ('0975285', '21096', 'Stawki', 'Stawki');</v>
      </c>
    </row>
    <row r="2466" spans="1:13" x14ac:dyDescent="0.3">
      <c r="A2466" t="s">
        <v>12740</v>
      </c>
      <c r="B2466" t="s">
        <v>15465</v>
      </c>
      <c r="C2466" t="s">
        <v>2156</v>
      </c>
      <c r="D2466" s="1" t="s">
        <v>16947</v>
      </c>
      <c r="E2466" t="s">
        <v>16948</v>
      </c>
      <c r="F2466" s="1" t="s">
        <v>16946</v>
      </c>
      <c r="G2466" t="s">
        <v>11036</v>
      </c>
      <c r="H2466" t="s">
        <v>11036</v>
      </c>
      <c r="I2466" s="2" t="str">
        <f t="shared" si="160"/>
        <v>OSM</v>
      </c>
      <c r="J2466" s="2" t="str">
        <f t="shared" si="161"/>
        <v>Google Maps</v>
      </c>
      <c r="K2466" s="2" t="str">
        <f t="shared" si="162"/>
        <v>Google Search</v>
      </c>
      <c r="M2466" t="str">
        <f t="shared" si="163"/>
        <v>insert into public.street_names_mappings(teryt_simc_code, teryt_ulic_code, teryt_street_name, osm_street_name) values ('0046960', '21096', 'Stawki', 'Stawki');</v>
      </c>
    </row>
    <row r="2467" spans="1:13" x14ac:dyDescent="0.3">
      <c r="A2467" t="s">
        <v>12737</v>
      </c>
      <c r="B2467" t="s">
        <v>16196</v>
      </c>
      <c r="C2467" t="s">
        <v>740</v>
      </c>
      <c r="D2467" s="1" t="s">
        <v>3816</v>
      </c>
      <c r="E2467" t="s">
        <v>740</v>
      </c>
      <c r="F2467" s="1" t="s">
        <v>16946</v>
      </c>
      <c r="G2467" t="s">
        <v>11036</v>
      </c>
      <c r="H2467" t="s">
        <v>11036</v>
      </c>
      <c r="I2467" s="2" t="str">
        <f t="shared" si="160"/>
        <v>OSM</v>
      </c>
      <c r="J2467" s="2" t="str">
        <f t="shared" si="161"/>
        <v>Google Maps</v>
      </c>
      <c r="K2467" s="2" t="str">
        <f t="shared" si="162"/>
        <v>Google Search</v>
      </c>
      <c r="M2467" t="str">
        <f t="shared" si="163"/>
        <v>insert into public.street_names_mappings(teryt_simc_code, teryt_ulic_code, teryt_street_name, osm_street_name) values ('0972192', '21096', 'Stawki', 'Stawki');</v>
      </c>
    </row>
    <row r="2468" spans="1:13" x14ac:dyDescent="0.3">
      <c r="A2468" t="s">
        <v>12740</v>
      </c>
      <c r="B2468" t="s">
        <v>14716</v>
      </c>
      <c r="C2468" t="s">
        <v>2508</v>
      </c>
      <c r="D2468" s="1" t="s">
        <v>16949</v>
      </c>
      <c r="E2468" t="s">
        <v>16950</v>
      </c>
      <c r="F2468" s="1" t="s">
        <v>16946</v>
      </c>
      <c r="G2468" t="s">
        <v>11036</v>
      </c>
      <c r="H2468" t="s">
        <v>11036</v>
      </c>
      <c r="I2468" s="2" t="str">
        <f t="shared" si="160"/>
        <v>OSM</v>
      </c>
      <c r="J2468" s="2" t="str">
        <f t="shared" si="161"/>
        <v>Google Maps</v>
      </c>
      <c r="K2468" s="2" t="str">
        <f t="shared" si="162"/>
        <v>Google Search</v>
      </c>
      <c r="M2468" t="str">
        <f t="shared" si="163"/>
        <v>insert into public.street_names_mappings(teryt_simc_code, teryt_ulic_code, teryt_street_name, osm_street_name) values ('0133907', '21096', 'Stawki', 'Stawki');</v>
      </c>
    </row>
    <row r="2469" spans="1:13" x14ac:dyDescent="0.3">
      <c r="A2469" t="s">
        <v>12806</v>
      </c>
      <c r="B2469" t="s">
        <v>16668</v>
      </c>
      <c r="C2469" t="s">
        <v>16669</v>
      </c>
      <c r="D2469" s="1" t="s">
        <v>16670</v>
      </c>
      <c r="E2469" t="s">
        <v>16669</v>
      </c>
      <c r="F2469" s="1" t="s">
        <v>16946</v>
      </c>
      <c r="G2469" t="s">
        <v>11036</v>
      </c>
      <c r="H2469" t="s">
        <v>11036</v>
      </c>
      <c r="I2469" s="2" t="str">
        <f t="shared" si="160"/>
        <v>OSM</v>
      </c>
      <c r="J2469" s="2" t="str">
        <f t="shared" si="161"/>
        <v>Google Maps</v>
      </c>
      <c r="K2469" s="2" t="str">
        <f t="shared" si="162"/>
        <v>Google Search</v>
      </c>
      <c r="M2469" t="str">
        <f t="shared" si="163"/>
        <v>insert into public.street_names_mappings(teryt_simc_code, teryt_ulic_code, teryt_street_name, osm_street_name) values ('0945930', '21096', 'Stawki', 'Stawki');</v>
      </c>
    </row>
    <row r="2470" spans="1:13" x14ac:dyDescent="0.3">
      <c r="A2470" t="s">
        <v>12740</v>
      </c>
      <c r="B2470" t="s">
        <v>14716</v>
      </c>
      <c r="C2470" t="s">
        <v>5593</v>
      </c>
      <c r="D2470" s="1" t="s">
        <v>16951</v>
      </c>
      <c r="E2470" t="s">
        <v>16952</v>
      </c>
      <c r="F2470" s="1" t="s">
        <v>16946</v>
      </c>
      <c r="G2470" t="s">
        <v>11036</v>
      </c>
      <c r="H2470" t="s">
        <v>11036</v>
      </c>
      <c r="I2470" s="2" t="str">
        <f t="shared" si="160"/>
        <v>OSM</v>
      </c>
      <c r="J2470" s="2" t="str">
        <f t="shared" si="161"/>
        <v>Google Maps</v>
      </c>
      <c r="K2470" s="2" t="str">
        <f t="shared" si="162"/>
        <v>Google Search</v>
      </c>
      <c r="M2470" t="str">
        <f t="shared" si="163"/>
        <v>insert into public.street_names_mappings(teryt_simc_code, teryt_ulic_code, teryt_street_name, osm_street_name) values ('0137905', '21096', 'Stawki', 'Stawki');</v>
      </c>
    </row>
    <row r="2471" spans="1:13" x14ac:dyDescent="0.3">
      <c r="A2471" t="s">
        <v>12725</v>
      </c>
      <c r="B2471" t="s">
        <v>15689</v>
      </c>
      <c r="C2471" t="s">
        <v>3730</v>
      </c>
      <c r="D2471" s="1" t="s">
        <v>5038</v>
      </c>
      <c r="E2471" t="s">
        <v>3730</v>
      </c>
      <c r="F2471" s="1" t="s">
        <v>16946</v>
      </c>
      <c r="G2471" t="s">
        <v>11036</v>
      </c>
      <c r="H2471" t="s">
        <v>11036</v>
      </c>
      <c r="I2471" s="2" t="str">
        <f t="shared" si="160"/>
        <v>OSM</v>
      </c>
      <c r="J2471" s="2" t="str">
        <f t="shared" si="161"/>
        <v>Google Maps</v>
      </c>
      <c r="K2471" s="2" t="str">
        <f t="shared" si="162"/>
        <v>Google Search</v>
      </c>
      <c r="M2471" t="str">
        <f t="shared" si="163"/>
        <v>insert into public.street_names_mappings(teryt_simc_code, teryt_ulic_code, teryt_street_name, osm_street_name) values ('0932790', '21096', 'Stawki', 'Stawki');</v>
      </c>
    </row>
    <row r="2472" spans="1:13" x14ac:dyDescent="0.3">
      <c r="A2472" t="s">
        <v>12735</v>
      </c>
      <c r="B2472" t="s">
        <v>13989</v>
      </c>
      <c r="C2472" t="s">
        <v>5856</v>
      </c>
      <c r="D2472" s="1" t="s">
        <v>5857</v>
      </c>
      <c r="E2472" t="s">
        <v>5856</v>
      </c>
      <c r="F2472" s="1" t="s">
        <v>16946</v>
      </c>
      <c r="G2472" t="s">
        <v>11036</v>
      </c>
      <c r="H2472" t="s">
        <v>11036</v>
      </c>
      <c r="I2472" s="2" t="str">
        <f t="shared" si="160"/>
        <v>OSM</v>
      </c>
      <c r="J2472" s="2" t="str">
        <f t="shared" si="161"/>
        <v>Google Maps</v>
      </c>
      <c r="K2472" s="2" t="str">
        <f t="shared" si="162"/>
        <v>Google Search</v>
      </c>
      <c r="M2472" t="str">
        <f t="shared" si="163"/>
        <v>insert into public.street_names_mappings(teryt_simc_code, teryt_ulic_code, teryt_street_name, osm_street_name) values ('0975530', '21096', 'Stawki', 'Stawki');</v>
      </c>
    </row>
    <row r="2473" spans="1:13" x14ac:dyDescent="0.3">
      <c r="A2473" t="s">
        <v>12723</v>
      </c>
      <c r="B2473" t="s">
        <v>14666</v>
      </c>
      <c r="C2473" t="s">
        <v>454</v>
      </c>
      <c r="D2473" s="1" t="s">
        <v>16953</v>
      </c>
      <c r="E2473" t="s">
        <v>16954</v>
      </c>
      <c r="F2473" s="1" t="s">
        <v>16946</v>
      </c>
      <c r="G2473" t="s">
        <v>11036</v>
      </c>
      <c r="H2473" t="s">
        <v>11036</v>
      </c>
      <c r="I2473" s="2" t="str">
        <f t="shared" si="160"/>
        <v>OSM</v>
      </c>
      <c r="J2473" s="2" t="str">
        <f t="shared" si="161"/>
        <v>Google Maps</v>
      </c>
      <c r="K2473" s="2" t="str">
        <f t="shared" si="162"/>
        <v>Google Search</v>
      </c>
      <c r="M2473" t="str">
        <f t="shared" si="163"/>
        <v>insert into public.street_names_mappings(teryt_simc_code, teryt_ulic_code, teryt_street_name, osm_street_name) values ('0324286', '21096', 'Stawki', 'Stawki');</v>
      </c>
    </row>
    <row r="2474" spans="1:13" x14ac:dyDescent="0.3">
      <c r="A2474" t="s">
        <v>12806</v>
      </c>
      <c r="B2474" t="s">
        <v>15211</v>
      </c>
      <c r="C2474" t="s">
        <v>2888</v>
      </c>
      <c r="D2474" s="1" t="s">
        <v>15212</v>
      </c>
      <c r="E2474" t="s">
        <v>15213</v>
      </c>
      <c r="F2474" s="1" t="s">
        <v>16946</v>
      </c>
      <c r="G2474" t="s">
        <v>11036</v>
      </c>
      <c r="H2474" t="s">
        <v>11036</v>
      </c>
      <c r="I2474" s="2" t="str">
        <f t="shared" si="160"/>
        <v>OSM</v>
      </c>
      <c r="J2474" s="2" t="str">
        <f t="shared" si="161"/>
        <v>Google Maps</v>
      </c>
      <c r="K2474" s="2" t="str">
        <f t="shared" si="162"/>
        <v>Google Search</v>
      </c>
      <c r="M2474" t="str">
        <f t="shared" si="163"/>
        <v>insert into public.street_names_mappings(teryt_simc_code, teryt_ulic_code, teryt_street_name, osm_street_name) values ('0272017', '21096', 'Stawki', 'Stawki');</v>
      </c>
    </row>
    <row r="2475" spans="1:13" x14ac:dyDescent="0.3">
      <c r="A2475" t="s">
        <v>12806</v>
      </c>
      <c r="B2475" t="s">
        <v>15721</v>
      </c>
      <c r="C2475" t="s">
        <v>2292</v>
      </c>
      <c r="D2475" s="1" t="s">
        <v>4088</v>
      </c>
      <c r="E2475" t="s">
        <v>2293</v>
      </c>
      <c r="F2475" s="1" t="s">
        <v>16946</v>
      </c>
      <c r="G2475" t="s">
        <v>11036</v>
      </c>
      <c r="H2475" t="s">
        <v>11036</v>
      </c>
      <c r="I2475" s="2" t="str">
        <f t="shared" si="160"/>
        <v>OSM</v>
      </c>
      <c r="J2475" s="2" t="str">
        <f t="shared" si="161"/>
        <v>Google Maps</v>
      </c>
      <c r="K2475" s="2" t="str">
        <f t="shared" si="162"/>
        <v>Google Search</v>
      </c>
      <c r="M2475" t="str">
        <f t="shared" si="163"/>
        <v>insert into public.street_names_mappings(teryt_simc_code, teryt_ulic_code, teryt_street_name, osm_street_name) values ('0273672', '21096', 'Stawki', 'Stawki');</v>
      </c>
    </row>
    <row r="2476" spans="1:13" x14ac:dyDescent="0.3">
      <c r="A2476" t="s">
        <v>12737</v>
      </c>
      <c r="B2476" t="s">
        <v>15014</v>
      </c>
      <c r="C2476" t="s">
        <v>11848</v>
      </c>
      <c r="D2476" s="1" t="s">
        <v>16955</v>
      </c>
      <c r="E2476" t="s">
        <v>16956</v>
      </c>
      <c r="F2476" s="1" t="s">
        <v>16946</v>
      </c>
      <c r="G2476" t="s">
        <v>11036</v>
      </c>
      <c r="H2476" t="s">
        <v>11036</v>
      </c>
      <c r="I2476" s="2" t="str">
        <f t="shared" si="160"/>
        <v>OSM</v>
      </c>
      <c r="J2476" s="2" t="str">
        <f t="shared" si="161"/>
        <v>Google Maps</v>
      </c>
      <c r="K2476" s="2" t="str">
        <f t="shared" si="162"/>
        <v>Google Search</v>
      </c>
      <c r="M2476" t="str">
        <f t="shared" si="163"/>
        <v>insert into public.street_names_mappings(teryt_simc_code, teryt_ulic_code, teryt_street_name, osm_street_name) values ('0362720', '21096', 'Stawki', 'Stawki');</v>
      </c>
    </row>
    <row r="2477" spans="1:13" x14ac:dyDescent="0.3">
      <c r="A2477" t="s">
        <v>12731</v>
      </c>
      <c r="B2477" t="s">
        <v>13126</v>
      </c>
      <c r="C2477" t="s">
        <v>11625</v>
      </c>
      <c r="D2477" s="1" t="s">
        <v>12455</v>
      </c>
      <c r="E2477" t="s">
        <v>11625</v>
      </c>
      <c r="F2477" s="1" t="s">
        <v>16946</v>
      </c>
      <c r="G2477" t="s">
        <v>11036</v>
      </c>
      <c r="H2477" t="s">
        <v>11036</v>
      </c>
      <c r="I2477" s="2" t="str">
        <f t="shared" si="160"/>
        <v>OSM</v>
      </c>
      <c r="J2477" s="2" t="str">
        <f t="shared" si="161"/>
        <v>Google Maps</v>
      </c>
      <c r="K2477" s="2" t="str">
        <f t="shared" si="162"/>
        <v>Google Search</v>
      </c>
      <c r="M2477" t="str">
        <f t="shared" si="163"/>
        <v>insert into public.street_names_mappings(teryt_simc_code, teryt_ulic_code, teryt_street_name, osm_street_name) values ('0966398', '21096', 'Stawki', 'Stawki');</v>
      </c>
    </row>
    <row r="2478" spans="1:13" x14ac:dyDescent="0.3">
      <c r="A2478" t="s">
        <v>12740</v>
      </c>
      <c r="B2478" t="s">
        <v>15654</v>
      </c>
      <c r="C2478" t="s">
        <v>2380</v>
      </c>
      <c r="D2478" s="1" t="s">
        <v>4141</v>
      </c>
      <c r="E2478" t="s">
        <v>2380</v>
      </c>
      <c r="F2478" s="1" t="s">
        <v>16946</v>
      </c>
      <c r="G2478" t="s">
        <v>11036</v>
      </c>
      <c r="H2478" t="s">
        <v>11036</v>
      </c>
      <c r="I2478" s="2" t="str">
        <f t="shared" si="160"/>
        <v>OSM</v>
      </c>
      <c r="J2478" s="2" t="str">
        <f t="shared" si="161"/>
        <v>Google Maps</v>
      </c>
      <c r="K2478" s="2" t="str">
        <f t="shared" si="162"/>
        <v>Google Search</v>
      </c>
      <c r="M2478" t="str">
        <f t="shared" si="163"/>
        <v>insert into public.street_names_mappings(teryt_simc_code, teryt_ulic_code, teryt_street_name, osm_street_name) values ('0943285', '21096', 'Stawki', 'Stawki');</v>
      </c>
    </row>
    <row r="2479" spans="1:13" x14ac:dyDescent="0.3">
      <c r="A2479" t="s">
        <v>12800</v>
      </c>
      <c r="B2479" t="s">
        <v>15698</v>
      </c>
      <c r="C2479" t="s">
        <v>91</v>
      </c>
      <c r="D2479" s="1" t="s">
        <v>1117</v>
      </c>
      <c r="E2479" t="s">
        <v>91</v>
      </c>
      <c r="F2479" s="1" t="s">
        <v>16946</v>
      </c>
      <c r="G2479" t="s">
        <v>11036</v>
      </c>
      <c r="H2479" t="s">
        <v>11036</v>
      </c>
      <c r="I2479" s="2" t="str">
        <f t="shared" si="160"/>
        <v>OSM</v>
      </c>
      <c r="J2479" s="2" t="str">
        <f t="shared" si="161"/>
        <v>Google Maps</v>
      </c>
      <c r="K2479" s="2" t="str">
        <f t="shared" si="162"/>
        <v>Google Search</v>
      </c>
      <c r="M2479" t="str">
        <f t="shared" si="163"/>
        <v>insert into public.street_names_mappings(teryt_simc_code, teryt_ulic_code, teryt_street_name, osm_street_name) values ('0984657', '21096', 'Stawki', 'Stawki');</v>
      </c>
    </row>
    <row r="2480" spans="1:13" x14ac:dyDescent="0.3">
      <c r="A2480" t="s">
        <v>12731</v>
      </c>
      <c r="B2480" t="s">
        <v>13074</v>
      </c>
      <c r="C2480" t="s">
        <v>11781</v>
      </c>
      <c r="D2480" s="1" t="s">
        <v>12621</v>
      </c>
      <c r="E2480" t="s">
        <v>11781</v>
      </c>
      <c r="F2480" s="1" t="s">
        <v>16946</v>
      </c>
      <c r="G2480" t="s">
        <v>11036</v>
      </c>
      <c r="H2480" t="s">
        <v>11036</v>
      </c>
      <c r="I2480" s="2" t="str">
        <f t="shared" si="160"/>
        <v>OSM</v>
      </c>
      <c r="J2480" s="2" t="str">
        <f t="shared" si="161"/>
        <v>Google Maps</v>
      </c>
      <c r="K2480" s="2" t="str">
        <f t="shared" si="162"/>
        <v>Google Search</v>
      </c>
      <c r="M2480" t="str">
        <f t="shared" si="163"/>
        <v>insert into public.street_names_mappings(teryt_simc_code, teryt_ulic_code, teryt_street_name, osm_street_name) values ('0918123', '21096', 'Stawki', 'Stawki');</v>
      </c>
    </row>
    <row r="2481" spans="1:13" x14ac:dyDescent="0.3">
      <c r="A2481" t="s">
        <v>12731</v>
      </c>
      <c r="B2481" t="s">
        <v>13280</v>
      </c>
      <c r="C2481" t="s">
        <v>11648</v>
      </c>
      <c r="D2481" s="1" t="s">
        <v>16957</v>
      </c>
      <c r="E2481" t="s">
        <v>16958</v>
      </c>
      <c r="F2481" s="1" t="s">
        <v>16959</v>
      </c>
      <c r="G2481" t="s">
        <v>16960</v>
      </c>
      <c r="H2481" t="s">
        <v>16960</v>
      </c>
      <c r="I2481" s="2" t="str">
        <f t="shared" si="160"/>
        <v>OSM</v>
      </c>
      <c r="J2481" s="2" t="str">
        <f t="shared" si="161"/>
        <v>Google Maps</v>
      </c>
      <c r="K2481" s="2" t="str">
        <f t="shared" si="162"/>
        <v>Google Search</v>
      </c>
      <c r="M2481" t="str">
        <f t="shared" si="163"/>
        <v>insert into public.street_names_mappings(teryt_simc_code, teryt_ulic_code, teryt_street_name, osm_street_name) values ('0735256', '21128', 'Stegny', 'Stegny');</v>
      </c>
    </row>
    <row r="2482" spans="1:13" x14ac:dyDescent="0.3">
      <c r="A2482" t="s">
        <v>12731</v>
      </c>
      <c r="B2482" t="s">
        <v>13912</v>
      </c>
      <c r="C2482" t="s">
        <v>13913</v>
      </c>
      <c r="D2482" s="1" t="s">
        <v>13914</v>
      </c>
      <c r="E2482" t="s">
        <v>13913</v>
      </c>
      <c r="F2482" s="1" t="s">
        <v>16959</v>
      </c>
      <c r="G2482" t="s">
        <v>16960</v>
      </c>
      <c r="H2482" t="s">
        <v>16960</v>
      </c>
      <c r="I2482" s="2" t="str">
        <f t="shared" si="160"/>
        <v>OSM</v>
      </c>
      <c r="J2482" s="2" t="str">
        <f t="shared" si="161"/>
        <v>Google Maps</v>
      </c>
      <c r="K2482" s="2" t="str">
        <f t="shared" si="162"/>
        <v>Google Search</v>
      </c>
      <c r="M2482" t="str">
        <f t="shared" si="163"/>
        <v>insert into public.street_names_mappings(teryt_simc_code, teryt_ulic_code, teryt_street_name, osm_street_name) values ('0973665', '21128', 'Stegny', 'Stegny');</v>
      </c>
    </row>
    <row r="2483" spans="1:13" x14ac:dyDescent="0.3">
      <c r="A2483" t="s">
        <v>12731</v>
      </c>
      <c r="B2483" t="s">
        <v>13177</v>
      </c>
      <c r="C2483" t="s">
        <v>11678</v>
      </c>
      <c r="D2483" s="1" t="s">
        <v>12509</v>
      </c>
      <c r="E2483" t="s">
        <v>11678</v>
      </c>
      <c r="F2483" s="1" t="s">
        <v>16959</v>
      </c>
      <c r="G2483" t="s">
        <v>16960</v>
      </c>
      <c r="H2483" t="s">
        <v>16960</v>
      </c>
      <c r="I2483" s="2" t="str">
        <f t="shared" si="160"/>
        <v>OSM</v>
      </c>
      <c r="J2483" s="2" t="str">
        <f t="shared" si="161"/>
        <v>Google Maps</v>
      </c>
      <c r="K2483" s="2" t="str">
        <f t="shared" si="162"/>
        <v>Google Search</v>
      </c>
      <c r="M2483" t="str">
        <f t="shared" si="163"/>
        <v>insert into public.street_names_mappings(teryt_simc_code, teryt_ulic_code, teryt_street_name, osm_street_name) values ('0635371', '21128', 'Stegny', 'Stegny');</v>
      </c>
    </row>
    <row r="2484" spans="1:13" x14ac:dyDescent="0.3">
      <c r="A2484" t="s">
        <v>12740</v>
      </c>
      <c r="B2484" t="s">
        <v>15555</v>
      </c>
      <c r="C2484" t="s">
        <v>296</v>
      </c>
      <c r="D2484" s="1" t="s">
        <v>1276</v>
      </c>
      <c r="E2484" t="s">
        <v>296</v>
      </c>
      <c r="F2484" s="1" t="s">
        <v>16961</v>
      </c>
      <c r="G2484" t="s">
        <v>16962</v>
      </c>
      <c r="H2484" t="s">
        <v>16962</v>
      </c>
      <c r="I2484" s="2" t="str">
        <f t="shared" si="160"/>
        <v>OSM</v>
      </c>
      <c r="J2484" s="2" t="str">
        <f t="shared" si="161"/>
        <v>Google Maps</v>
      </c>
      <c r="K2484" s="2" t="str">
        <f t="shared" si="162"/>
        <v>Google Search</v>
      </c>
      <c r="M2484" t="str">
        <f t="shared" si="163"/>
        <v>insert into public.street_names_mappings(teryt_simc_code, teryt_ulic_code, teryt_street_name, osm_street_name) values ('0932643', '21133', 'Steinkellera', 'Steinkellera');</v>
      </c>
    </row>
    <row r="2485" spans="1:13" x14ac:dyDescent="0.3">
      <c r="A2485" t="s">
        <v>12759</v>
      </c>
      <c r="B2485" t="s">
        <v>15622</v>
      </c>
      <c r="C2485" t="s">
        <v>11240</v>
      </c>
      <c r="D2485" s="1" t="s">
        <v>12077</v>
      </c>
      <c r="E2485" t="s">
        <v>11241</v>
      </c>
      <c r="F2485" s="1" t="s">
        <v>16963</v>
      </c>
      <c r="G2485" t="s">
        <v>16964</v>
      </c>
      <c r="H2485" t="s">
        <v>16964</v>
      </c>
      <c r="I2485" s="2" t="str">
        <f t="shared" si="160"/>
        <v>OSM</v>
      </c>
      <c r="J2485" s="2" t="str">
        <f t="shared" si="161"/>
        <v>Google Maps</v>
      </c>
      <c r="K2485" s="2" t="str">
        <f t="shared" si="162"/>
        <v>Google Search</v>
      </c>
      <c r="M2485" t="str">
        <f t="shared" si="163"/>
        <v>insert into public.street_names_mappings(teryt_simc_code, teryt_ulic_code, teryt_street_name, osm_street_name) values ('0703411', '21205', 'Stodulskiego', 'Stodulskiego');</v>
      </c>
    </row>
    <row r="2486" spans="1:13" x14ac:dyDescent="0.3">
      <c r="A2486" t="s">
        <v>12725</v>
      </c>
      <c r="B2486" t="s">
        <v>15032</v>
      </c>
      <c r="C2486" t="s">
        <v>41</v>
      </c>
      <c r="D2486" s="1" t="s">
        <v>1069</v>
      </c>
      <c r="E2486" t="s">
        <v>41</v>
      </c>
      <c r="F2486" s="1" t="s">
        <v>16965</v>
      </c>
      <c r="G2486" t="s">
        <v>16966</v>
      </c>
      <c r="H2486" t="s">
        <v>16966</v>
      </c>
      <c r="I2486" s="2" t="str">
        <f t="shared" si="160"/>
        <v>OSM</v>
      </c>
      <c r="J2486" s="2" t="str">
        <f t="shared" si="161"/>
        <v>Google Maps</v>
      </c>
      <c r="K2486" s="2" t="str">
        <f t="shared" si="162"/>
        <v>Google Search</v>
      </c>
      <c r="M2486" t="str">
        <f t="shared" si="163"/>
        <v>insert into public.street_names_mappings(teryt_simc_code, teryt_ulic_code, teryt_street_name, osm_street_name) values ('0934100', '21209', 'Stoigniewa', 'Stoigniewa');</v>
      </c>
    </row>
    <row r="2487" spans="1:13" x14ac:dyDescent="0.3">
      <c r="A2487" t="s">
        <v>12723</v>
      </c>
      <c r="B2487" t="s">
        <v>15381</v>
      </c>
      <c r="C2487" t="s">
        <v>116</v>
      </c>
      <c r="D2487" s="1" t="s">
        <v>1141</v>
      </c>
      <c r="E2487" t="s">
        <v>116</v>
      </c>
      <c r="F2487" s="1" t="s">
        <v>16965</v>
      </c>
      <c r="G2487" t="s">
        <v>16966</v>
      </c>
      <c r="H2487" t="s">
        <v>16966</v>
      </c>
      <c r="I2487" s="2" t="str">
        <f t="shared" si="160"/>
        <v>OSM</v>
      </c>
      <c r="J2487" s="2" t="str">
        <f t="shared" si="161"/>
        <v>Google Maps</v>
      </c>
      <c r="K2487" s="2" t="str">
        <f t="shared" si="162"/>
        <v>Google Search</v>
      </c>
      <c r="M2487" t="str">
        <f t="shared" si="163"/>
        <v>insert into public.street_names_mappings(teryt_simc_code, teryt_ulic_code, teryt_street_name, osm_street_name) values ('0950463', '21209', 'Stoigniewa', 'Stoigniewa');</v>
      </c>
    </row>
    <row r="2488" spans="1:13" x14ac:dyDescent="0.3">
      <c r="A2488" t="s">
        <v>12743</v>
      </c>
      <c r="B2488" t="s">
        <v>15190</v>
      </c>
      <c r="C2488" t="s">
        <v>290</v>
      </c>
      <c r="D2488" s="1" t="s">
        <v>1270</v>
      </c>
      <c r="E2488" t="s">
        <v>290</v>
      </c>
      <c r="F2488" s="1" t="s">
        <v>16967</v>
      </c>
      <c r="G2488" t="s">
        <v>16968</v>
      </c>
      <c r="H2488" t="s">
        <v>16968</v>
      </c>
      <c r="I2488" s="2" t="str">
        <f t="shared" si="160"/>
        <v>OSM</v>
      </c>
      <c r="J2488" s="2" t="str">
        <f t="shared" si="161"/>
        <v>Google Maps</v>
      </c>
      <c r="K2488" s="2" t="str">
        <f t="shared" si="162"/>
        <v>Google Search</v>
      </c>
      <c r="M2488" t="str">
        <f t="shared" si="163"/>
        <v>insert into public.street_names_mappings(teryt_simc_code, teryt_ulic_code, teryt_street_name, osm_street_name) values ('0977976', '21212', 'Stoisława', 'Stoisława');</v>
      </c>
    </row>
    <row r="2489" spans="1:13" x14ac:dyDescent="0.3">
      <c r="A2489" t="s">
        <v>12740</v>
      </c>
      <c r="B2489" t="s">
        <v>14680</v>
      </c>
      <c r="C2489" t="s">
        <v>239</v>
      </c>
      <c r="D2489" s="1" t="s">
        <v>1234</v>
      </c>
      <c r="E2489" t="s">
        <v>239</v>
      </c>
      <c r="F2489" s="1" t="s">
        <v>16969</v>
      </c>
      <c r="G2489" t="s">
        <v>16970</v>
      </c>
      <c r="H2489" t="s">
        <v>16970</v>
      </c>
      <c r="I2489" s="2" t="str">
        <f t="shared" si="160"/>
        <v>OSM</v>
      </c>
      <c r="J2489" s="2" t="str">
        <f t="shared" si="161"/>
        <v>Google Maps</v>
      </c>
      <c r="K2489" s="2" t="str">
        <f t="shared" si="162"/>
        <v>Google Search</v>
      </c>
      <c r="M2489" t="str">
        <f t="shared" si="163"/>
        <v>insert into public.street_names_mappings(teryt_simc_code, teryt_ulic_code, teryt_street_name, osm_street_name) values ('0942765', '21233', 'Stolarskiego', 'Stolarskiego');</v>
      </c>
    </row>
    <row r="2490" spans="1:13" x14ac:dyDescent="0.3">
      <c r="A2490" t="s">
        <v>12759</v>
      </c>
      <c r="B2490" t="s">
        <v>16971</v>
      </c>
      <c r="C2490" t="s">
        <v>2867</v>
      </c>
      <c r="D2490" s="1" t="s">
        <v>4461</v>
      </c>
      <c r="E2490" t="s">
        <v>2867</v>
      </c>
      <c r="F2490" s="1" t="s">
        <v>16972</v>
      </c>
      <c r="G2490" t="s">
        <v>16973</v>
      </c>
      <c r="H2490" t="s">
        <v>16973</v>
      </c>
      <c r="I2490" s="2" t="str">
        <f t="shared" si="160"/>
        <v>OSM</v>
      </c>
      <c r="J2490" s="2" t="str">
        <f t="shared" si="161"/>
        <v>Google Maps</v>
      </c>
      <c r="K2490" s="2" t="str">
        <f t="shared" si="162"/>
        <v>Google Search</v>
      </c>
      <c r="M2490" t="str">
        <f t="shared" si="163"/>
        <v>insert into public.street_names_mappings(teryt_simc_code, teryt_ulic_code, teryt_street_name, osm_street_name) values ('0967430', '21296', 'Stronczyńskiego', 'Stronczyńskiego');</v>
      </c>
    </row>
    <row r="2491" spans="1:13" x14ac:dyDescent="0.3">
      <c r="A2491" t="s">
        <v>12731</v>
      </c>
      <c r="B2491" t="s">
        <v>13055</v>
      </c>
      <c r="C2491" t="s">
        <v>11300</v>
      </c>
      <c r="D2491" s="1" t="s">
        <v>12141</v>
      </c>
      <c r="E2491" t="s">
        <v>11301</v>
      </c>
      <c r="F2491" s="1" t="s">
        <v>16974</v>
      </c>
      <c r="G2491" t="s">
        <v>16975</v>
      </c>
      <c r="H2491" t="s">
        <v>16975</v>
      </c>
      <c r="I2491" s="2" t="str">
        <f t="shared" si="160"/>
        <v>OSM</v>
      </c>
      <c r="J2491" s="2" t="str">
        <f t="shared" si="161"/>
        <v>Google Maps</v>
      </c>
      <c r="K2491" s="2" t="str">
        <f t="shared" si="162"/>
        <v>Google Search</v>
      </c>
      <c r="M2491" t="str">
        <f t="shared" si="163"/>
        <v>insert into public.street_names_mappings(teryt_simc_code, teryt_ulic_code, teryt_street_name, osm_street_name) values ('0728405', '21340', 'Stryjeńskiej', 'Stryjeńskiej');</v>
      </c>
    </row>
    <row r="2492" spans="1:13" x14ac:dyDescent="0.3">
      <c r="A2492" t="s">
        <v>12740</v>
      </c>
      <c r="B2492" t="s">
        <v>15375</v>
      </c>
      <c r="C2492" t="s">
        <v>11209</v>
      </c>
      <c r="D2492" s="1" t="s">
        <v>12046</v>
      </c>
      <c r="E2492" t="s">
        <v>11209</v>
      </c>
      <c r="F2492" s="1" t="s">
        <v>16976</v>
      </c>
      <c r="G2492" t="s">
        <v>16977</v>
      </c>
      <c r="H2492" t="s">
        <v>16977</v>
      </c>
      <c r="I2492" s="2" t="str">
        <f t="shared" si="160"/>
        <v>OSM</v>
      </c>
      <c r="J2492" s="2" t="str">
        <f t="shared" si="161"/>
        <v>Google Maps</v>
      </c>
      <c r="K2492" s="2" t="str">
        <f t="shared" si="162"/>
        <v>Google Search</v>
      </c>
      <c r="M2492" t="str">
        <f t="shared" si="163"/>
        <v>insert into public.street_names_mappings(teryt_simc_code, teryt_ulic_code, teryt_street_name, osm_street_name) values ('0939409', '21378', 'Strzelczyka', 'Strzelczyka');</v>
      </c>
    </row>
    <row r="2493" spans="1:13" x14ac:dyDescent="0.3">
      <c r="A2493" t="s">
        <v>12723</v>
      </c>
      <c r="B2493" t="s">
        <v>15390</v>
      </c>
      <c r="C2493" t="s">
        <v>11280</v>
      </c>
      <c r="D2493" s="1" t="s">
        <v>12119</v>
      </c>
      <c r="E2493" t="s">
        <v>11280</v>
      </c>
      <c r="F2493" s="1" t="s">
        <v>16978</v>
      </c>
      <c r="G2493" t="s">
        <v>16979</v>
      </c>
      <c r="H2493" t="s">
        <v>16979</v>
      </c>
      <c r="I2493" s="2" t="str">
        <f t="shared" si="160"/>
        <v>OSM</v>
      </c>
      <c r="J2493" s="2" t="str">
        <f t="shared" si="161"/>
        <v>Google Maps</v>
      </c>
      <c r="K2493" s="2" t="str">
        <f t="shared" si="162"/>
        <v>Google Search</v>
      </c>
      <c r="M2493" t="str">
        <f t="shared" si="163"/>
        <v>insert into public.street_names_mappings(teryt_simc_code, teryt_ulic_code, teryt_street_name, osm_street_name) values ('0820571', '21385', 'Strzeleckiego', 'Strzeleckiego');</v>
      </c>
    </row>
    <row r="2494" spans="1:13" x14ac:dyDescent="0.3">
      <c r="A2494" t="s">
        <v>12759</v>
      </c>
      <c r="B2494" t="s">
        <v>15405</v>
      </c>
      <c r="C2494" t="s">
        <v>195</v>
      </c>
      <c r="D2494" s="1" t="s">
        <v>1745</v>
      </c>
      <c r="E2494" t="s">
        <v>195</v>
      </c>
      <c r="F2494" s="1" t="s">
        <v>16980</v>
      </c>
      <c r="G2494" t="s">
        <v>16981</v>
      </c>
      <c r="H2494" t="s">
        <v>16981</v>
      </c>
      <c r="I2494" s="2" t="str">
        <f t="shared" si="160"/>
        <v>OSM</v>
      </c>
      <c r="J2494" s="2" t="str">
        <f t="shared" si="161"/>
        <v>Google Maps</v>
      </c>
      <c r="K2494" s="2" t="str">
        <f t="shared" si="162"/>
        <v>Google Search</v>
      </c>
      <c r="M2494" t="str">
        <f t="shared" si="163"/>
        <v>insert into public.street_names_mappings(teryt_simc_code, teryt_ulic_code, teryt_street_name, osm_street_name) values ('0967831', '21392', 'Strzemińskiego', 'Strzemińskiego');</v>
      </c>
    </row>
    <row r="2495" spans="1:13" x14ac:dyDescent="0.3">
      <c r="A2495" t="s">
        <v>12731</v>
      </c>
      <c r="B2495" t="s">
        <v>13095</v>
      </c>
      <c r="C2495" t="s">
        <v>11245</v>
      </c>
      <c r="D2495" s="1" t="s">
        <v>12082</v>
      </c>
      <c r="E2495" t="s">
        <v>11245</v>
      </c>
      <c r="F2495" s="1" t="s">
        <v>16982</v>
      </c>
      <c r="G2495" t="s">
        <v>16983</v>
      </c>
      <c r="H2495" t="s">
        <v>16983</v>
      </c>
      <c r="I2495" s="2" t="str">
        <f t="shared" si="160"/>
        <v>OSM</v>
      </c>
      <c r="J2495" s="2" t="str">
        <f t="shared" si="161"/>
        <v>Google Maps</v>
      </c>
      <c r="K2495" s="2" t="str">
        <f t="shared" si="162"/>
        <v>Google Search</v>
      </c>
      <c r="M2495" t="str">
        <f t="shared" si="163"/>
        <v>insert into public.street_names_mappings(teryt_simc_code, teryt_ulic_code, teryt_street_name, osm_street_name) values ('0975285', '21428', 'Studzińskiego', 'Studzińskiego');</v>
      </c>
    </row>
    <row r="2496" spans="1:13" x14ac:dyDescent="0.3">
      <c r="A2496" t="s">
        <v>12729</v>
      </c>
      <c r="B2496" t="s">
        <v>15630</v>
      </c>
      <c r="C2496" t="s">
        <v>11819</v>
      </c>
      <c r="D2496" s="1" t="s">
        <v>12664</v>
      </c>
      <c r="E2496" t="s">
        <v>11819</v>
      </c>
      <c r="F2496" s="1" t="s">
        <v>16984</v>
      </c>
      <c r="G2496" t="s">
        <v>16985</v>
      </c>
      <c r="H2496" t="s">
        <v>16985</v>
      </c>
      <c r="I2496" s="2" t="str">
        <f t="shared" si="160"/>
        <v>OSM</v>
      </c>
      <c r="J2496" s="2" t="str">
        <f t="shared" si="161"/>
        <v>Google Maps</v>
      </c>
      <c r="K2496" s="2" t="str">
        <f t="shared" si="162"/>
        <v>Google Search</v>
      </c>
      <c r="M2496" t="str">
        <f t="shared" si="163"/>
        <v>insert into public.street_names_mappings(teryt_simc_code, teryt_ulic_code, teryt_street_name, osm_street_name) values ('0988632', '21432', 'Sturnego', 'Sturnego');</v>
      </c>
    </row>
    <row r="2497" spans="1:13" x14ac:dyDescent="0.3">
      <c r="A2497" t="s">
        <v>12740</v>
      </c>
      <c r="B2497" t="s">
        <v>15552</v>
      </c>
      <c r="C2497" t="s">
        <v>324</v>
      </c>
      <c r="D2497" s="1" t="s">
        <v>12568</v>
      </c>
      <c r="E2497" t="s">
        <v>11732</v>
      </c>
      <c r="F2497" s="1" t="s">
        <v>16986</v>
      </c>
      <c r="G2497" t="s">
        <v>16987</v>
      </c>
      <c r="H2497" t="s">
        <v>16987</v>
      </c>
      <c r="I2497" s="2" t="str">
        <f t="shared" si="160"/>
        <v>OSM</v>
      </c>
      <c r="J2497" s="2" t="str">
        <f t="shared" si="161"/>
        <v>Google Maps</v>
      </c>
      <c r="K2497" s="2" t="str">
        <f t="shared" si="162"/>
        <v>Google Search</v>
      </c>
      <c r="M2497" t="str">
        <f t="shared" si="163"/>
        <v>insert into public.street_names_mappings(teryt_simc_code, teryt_ulic_code, teryt_street_name, osm_street_name) values ('0222195', '21475', 'Styczyńskiego', 'Styczyńskiego');</v>
      </c>
    </row>
    <row r="2498" spans="1:13" x14ac:dyDescent="0.3">
      <c r="A2498" t="s">
        <v>12740</v>
      </c>
      <c r="B2498" t="s">
        <v>15583</v>
      </c>
      <c r="C2498" t="s">
        <v>568</v>
      </c>
      <c r="D2498" s="1" t="s">
        <v>1479</v>
      </c>
      <c r="E2498" t="s">
        <v>568</v>
      </c>
      <c r="F2498" s="1" t="s">
        <v>16986</v>
      </c>
      <c r="G2498" t="s">
        <v>16987</v>
      </c>
      <c r="H2498" t="s">
        <v>16987</v>
      </c>
      <c r="I2498" s="2" t="str">
        <f t="shared" si="160"/>
        <v>OSM</v>
      </c>
      <c r="J2498" s="2" t="str">
        <f t="shared" si="161"/>
        <v>Google Maps</v>
      </c>
      <c r="K2498" s="2" t="str">
        <f t="shared" si="162"/>
        <v>Google Search</v>
      </c>
      <c r="M2498" t="str">
        <f t="shared" si="163"/>
        <v>insert into public.street_names_mappings(teryt_simc_code, teryt_ulic_code, teryt_street_name, osm_street_name) values ('0221936', '21475', 'Styczyńskiego', 'Styczyńskiego');</v>
      </c>
    </row>
    <row r="2499" spans="1:13" x14ac:dyDescent="0.3">
      <c r="A2499" t="s">
        <v>12794</v>
      </c>
      <c r="B2499" t="s">
        <v>15601</v>
      </c>
      <c r="C2499" t="s">
        <v>2015</v>
      </c>
      <c r="D2499" s="1" t="s">
        <v>3909</v>
      </c>
      <c r="E2499" t="s">
        <v>2015</v>
      </c>
      <c r="F2499" s="1" t="s">
        <v>16988</v>
      </c>
      <c r="G2499" t="s">
        <v>16989</v>
      </c>
      <c r="H2499" t="s">
        <v>16989</v>
      </c>
      <c r="I2499" s="2" t="str">
        <f t="shared" si="160"/>
        <v>OSM</v>
      </c>
      <c r="J2499" s="2" t="str">
        <f t="shared" si="161"/>
        <v>Google Maps</v>
      </c>
      <c r="K2499" s="2" t="str">
        <f t="shared" si="162"/>
        <v>Google Search</v>
      </c>
      <c r="M2499" t="str">
        <f t="shared" si="163"/>
        <v>insert into public.street_names_mappings(teryt_simc_code, teryt_ulic_code, teryt_street_name, osm_street_name) values ('0932710', '21495', 'Sucharskiego', 'Sucharskiego');</v>
      </c>
    </row>
    <row r="2500" spans="1:13" x14ac:dyDescent="0.3">
      <c r="A2500" t="s">
        <v>12743</v>
      </c>
      <c r="B2500" t="s">
        <v>15484</v>
      </c>
      <c r="C2500" t="s">
        <v>11181</v>
      </c>
      <c r="D2500" s="1" t="s">
        <v>12017</v>
      </c>
      <c r="E2500" t="s">
        <v>11181</v>
      </c>
      <c r="F2500" s="1" t="s">
        <v>16988</v>
      </c>
      <c r="G2500" t="s">
        <v>16989</v>
      </c>
      <c r="H2500" t="s">
        <v>16989</v>
      </c>
      <c r="I2500" s="2" t="str">
        <f t="shared" si="160"/>
        <v>OSM</v>
      </c>
      <c r="J2500" s="2" t="str">
        <f t="shared" si="161"/>
        <v>Google Maps</v>
      </c>
      <c r="K2500" s="2" t="str">
        <f t="shared" si="162"/>
        <v>Google Search</v>
      </c>
      <c r="M2500" t="str">
        <f t="shared" si="163"/>
        <v>insert into public.street_names_mappings(teryt_simc_code, teryt_ulic_code, teryt_street_name, osm_street_name) values ('0935280', '21495', 'Sucharskiego', 'Sucharskiego');</v>
      </c>
    </row>
    <row r="2501" spans="1:13" x14ac:dyDescent="0.3">
      <c r="A2501" t="s">
        <v>12723</v>
      </c>
      <c r="B2501" t="s">
        <v>15707</v>
      </c>
      <c r="C2501" t="s">
        <v>337</v>
      </c>
      <c r="D2501" s="1" t="s">
        <v>1308</v>
      </c>
      <c r="E2501" t="s">
        <v>337</v>
      </c>
      <c r="F2501" s="1" t="s">
        <v>16988</v>
      </c>
      <c r="G2501" t="s">
        <v>16989</v>
      </c>
      <c r="H2501" t="s">
        <v>16989</v>
      </c>
      <c r="I2501" s="2" t="str">
        <f t="shared" si="160"/>
        <v>OSM</v>
      </c>
      <c r="J2501" s="2" t="str">
        <f t="shared" si="161"/>
        <v>Google Maps</v>
      </c>
      <c r="K2501" s="2" t="str">
        <f t="shared" si="162"/>
        <v>Google Search</v>
      </c>
      <c r="M2501" t="str">
        <f t="shared" si="163"/>
        <v>insert into public.street_names_mappings(teryt_simc_code, teryt_ulic_code, teryt_street_name, osm_street_name) values ('0982167', '21495', 'Sucharskiego', 'Sucharskiego');</v>
      </c>
    </row>
    <row r="2502" spans="1:13" x14ac:dyDescent="0.3">
      <c r="A2502" t="s">
        <v>12737</v>
      </c>
      <c r="B2502" t="s">
        <v>15479</v>
      </c>
      <c r="C2502" t="s">
        <v>332</v>
      </c>
      <c r="D2502" s="1" t="s">
        <v>1304</v>
      </c>
      <c r="E2502" t="s">
        <v>332</v>
      </c>
      <c r="F2502" s="1" t="s">
        <v>16988</v>
      </c>
      <c r="G2502" t="s">
        <v>16989</v>
      </c>
      <c r="H2502" t="s">
        <v>16989</v>
      </c>
      <c r="I2502" s="2" t="str">
        <f t="shared" si="160"/>
        <v>OSM</v>
      </c>
      <c r="J2502" s="2" t="str">
        <f t="shared" si="161"/>
        <v>Google Maps</v>
      </c>
      <c r="K2502" s="2" t="str">
        <f t="shared" si="162"/>
        <v>Google Search</v>
      </c>
      <c r="M2502" t="str">
        <f t="shared" si="163"/>
        <v>insert into public.street_names_mappings(teryt_simc_code, teryt_ulic_code, teryt_street_name, osm_street_name) values ('0982233', '21495', 'Sucharskiego', 'Sucharskiego');</v>
      </c>
    </row>
    <row r="2503" spans="1:13" x14ac:dyDescent="0.3">
      <c r="A2503" t="s">
        <v>12764</v>
      </c>
      <c r="B2503" t="s">
        <v>15408</v>
      </c>
      <c r="C2503" t="s">
        <v>2533</v>
      </c>
      <c r="D2503" s="1" t="s">
        <v>4242</v>
      </c>
      <c r="E2503" t="s">
        <v>2533</v>
      </c>
      <c r="F2503" s="1" t="s">
        <v>16988</v>
      </c>
      <c r="G2503" t="s">
        <v>16989</v>
      </c>
      <c r="H2503" t="s">
        <v>16989</v>
      </c>
      <c r="I2503" s="2" t="str">
        <f t="shared" si="160"/>
        <v>OSM</v>
      </c>
      <c r="J2503" s="2" t="str">
        <f t="shared" si="161"/>
        <v>Google Maps</v>
      </c>
      <c r="K2503" s="2" t="str">
        <f t="shared" si="162"/>
        <v>Google Search</v>
      </c>
      <c r="M2503" t="str">
        <f t="shared" si="163"/>
        <v>insert into public.street_names_mappings(teryt_simc_code, teryt_ulic_code, teryt_street_name, osm_street_name) values ('0867087', '21495', 'Sucharskiego', 'Sucharskiego');</v>
      </c>
    </row>
    <row r="2504" spans="1:13" x14ac:dyDescent="0.3">
      <c r="A2504" t="s">
        <v>12759</v>
      </c>
      <c r="B2504" t="s">
        <v>15045</v>
      </c>
      <c r="C2504" t="s">
        <v>1939</v>
      </c>
      <c r="D2504" s="1" t="s">
        <v>3861</v>
      </c>
      <c r="E2504" t="s">
        <v>1939</v>
      </c>
      <c r="F2504" s="1" t="s">
        <v>16988</v>
      </c>
      <c r="G2504" t="s">
        <v>16989</v>
      </c>
      <c r="H2504" t="s">
        <v>16989</v>
      </c>
      <c r="I2504" s="2" t="str">
        <f t="shared" si="160"/>
        <v>OSM</v>
      </c>
      <c r="J2504" s="2" t="str">
        <f t="shared" si="161"/>
        <v>Google Maps</v>
      </c>
      <c r="K2504" s="2" t="str">
        <f t="shared" si="162"/>
        <v>Google Search</v>
      </c>
      <c r="M2504" t="str">
        <f t="shared" si="163"/>
        <v>insert into public.street_names_mappings(teryt_simc_code, teryt_ulic_code, teryt_street_name, osm_street_name) values ('0968078', '21495', 'Sucharskiego', 'Sucharskiego');</v>
      </c>
    </row>
    <row r="2505" spans="1:13" x14ac:dyDescent="0.3">
      <c r="A2505" t="s">
        <v>12737</v>
      </c>
      <c r="B2505" t="s">
        <v>15401</v>
      </c>
      <c r="C2505" t="s">
        <v>581</v>
      </c>
      <c r="D2505" s="1" t="s">
        <v>3888</v>
      </c>
      <c r="E2505" t="s">
        <v>581</v>
      </c>
      <c r="F2505" s="1" t="s">
        <v>16988</v>
      </c>
      <c r="G2505" t="s">
        <v>16989</v>
      </c>
      <c r="H2505" t="s">
        <v>16989</v>
      </c>
      <c r="I2505" s="2" t="str">
        <f t="shared" si="160"/>
        <v>OSM</v>
      </c>
      <c r="J2505" s="2" t="str">
        <f t="shared" si="161"/>
        <v>Google Maps</v>
      </c>
      <c r="K2505" s="2" t="str">
        <f t="shared" si="162"/>
        <v>Google Search</v>
      </c>
      <c r="M2505" t="str">
        <f t="shared" si="163"/>
        <v>insert into public.street_names_mappings(teryt_simc_code, teryt_ulic_code, teryt_street_name, osm_street_name) values ('0982411', '21495', 'Sucharskiego', 'Sucharskiego');</v>
      </c>
    </row>
    <row r="2506" spans="1:13" x14ac:dyDescent="0.3">
      <c r="A2506" t="s">
        <v>12731</v>
      </c>
      <c r="B2506" t="s">
        <v>13232</v>
      </c>
      <c r="C2506" t="s">
        <v>11729</v>
      </c>
      <c r="D2506" s="1" t="s">
        <v>12564</v>
      </c>
      <c r="E2506" t="s">
        <v>11729</v>
      </c>
      <c r="F2506" s="1" t="s">
        <v>16988</v>
      </c>
      <c r="G2506" t="s">
        <v>16989</v>
      </c>
      <c r="H2506" t="s">
        <v>16989</v>
      </c>
      <c r="I2506" s="2" t="str">
        <f t="shared" si="160"/>
        <v>OSM</v>
      </c>
      <c r="J2506" s="2" t="str">
        <f t="shared" si="161"/>
        <v>Google Maps</v>
      </c>
      <c r="K2506" s="2" t="str">
        <f t="shared" si="162"/>
        <v>Google Search</v>
      </c>
      <c r="M2506" t="str">
        <f t="shared" si="163"/>
        <v>insert into public.street_names_mappings(teryt_simc_code, teryt_ulic_code, teryt_street_name, osm_street_name) values ('0921668', '21495', 'Sucharskiego', 'Sucharskiego');</v>
      </c>
    </row>
    <row r="2507" spans="1:13" x14ac:dyDescent="0.3">
      <c r="A2507" t="s">
        <v>12725</v>
      </c>
      <c r="B2507" t="s">
        <v>14691</v>
      </c>
      <c r="C2507" t="s">
        <v>501</v>
      </c>
      <c r="D2507" s="1" t="s">
        <v>1451</v>
      </c>
      <c r="E2507" t="s">
        <v>501</v>
      </c>
      <c r="F2507" s="1" t="s">
        <v>16988</v>
      </c>
      <c r="G2507" t="s">
        <v>16989</v>
      </c>
      <c r="H2507" t="s">
        <v>16989</v>
      </c>
      <c r="I2507" s="2" t="str">
        <f t="shared" si="160"/>
        <v>OSM</v>
      </c>
      <c r="J2507" s="2" t="str">
        <f t="shared" si="161"/>
        <v>Google Maps</v>
      </c>
      <c r="K2507" s="2" t="str">
        <f t="shared" si="162"/>
        <v>Google Search</v>
      </c>
      <c r="M2507" t="str">
        <f t="shared" si="163"/>
        <v>insert into public.street_names_mappings(teryt_simc_code, teryt_ulic_code, teryt_street_name, osm_street_name) values ('0934984', '21495', 'Sucharskiego', 'Sucharskiego');</v>
      </c>
    </row>
    <row r="2508" spans="1:13" x14ac:dyDescent="0.3">
      <c r="A2508" t="s">
        <v>12740</v>
      </c>
      <c r="B2508" t="s">
        <v>15654</v>
      </c>
      <c r="C2508" t="s">
        <v>11812</v>
      </c>
      <c r="D2508" s="1" t="s">
        <v>12655</v>
      </c>
      <c r="E2508" t="s">
        <v>11812</v>
      </c>
      <c r="F2508" s="1" t="s">
        <v>16988</v>
      </c>
      <c r="G2508" t="s">
        <v>16989</v>
      </c>
      <c r="H2508" t="s">
        <v>16989</v>
      </c>
      <c r="I2508" s="2" t="str">
        <f t="shared" ref="I2508:I2571" si="164">HYPERLINK(_xlfn.ENCODEURL(CONCATENATE("https://www.openstreetmap.org/search?query=",H2508,",",E2508)), "OSM")</f>
        <v>OSM</v>
      </c>
      <c r="J2508" s="2" t="str">
        <f t="shared" si="161"/>
        <v>Google Maps</v>
      </c>
      <c r="K2508" s="2" t="str">
        <f t="shared" si="162"/>
        <v>Google Search</v>
      </c>
      <c r="M2508" t="str">
        <f t="shared" si="163"/>
        <v>insert into public.street_names_mappings(teryt_simc_code, teryt_ulic_code, teryt_street_name, osm_street_name) values ('0945232', '21495', 'Sucharskiego', 'Sucharskiego');</v>
      </c>
    </row>
    <row r="2509" spans="1:13" x14ac:dyDescent="0.3">
      <c r="A2509" t="s">
        <v>12727</v>
      </c>
      <c r="B2509" t="s">
        <v>15969</v>
      </c>
      <c r="C2509" t="s">
        <v>7771</v>
      </c>
      <c r="D2509" s="1" t="s">
        <v>7772</v>
      </c>
      <c r="E2509" t="s">
        <v>7771</v>
      </c>
      <c r="F2509" s="1" t="s">
        <v>16988</v>
      </c>
      <c r="G2509" t="s">
        <v>16989</v>
      </c>
      <c r="H2509" t="s">
        <v>16989</v>
      </c>
      <c r="I2509" s="2" t="str">
        <f t="shared" si="164"/>
        <v>OSM</v>
      </c>
      <c r="J2509" s="2" t="str">
        <f t="shared" si="161"/>
        <v>Google Maps</v>
      </c>
      <c r="K2509" s="2" t="str">
        <f t="shared" si="162"/>
        <v>Google Search</v>
      </c>
      <c r="M2509" t="str">
        <f t="shared" si="163"/>
        <v>insert into public.street_names_mappings(teryt_simc_code, teryt_ulic_code, teryt_street_name, osm_street_name) values ('0957620', '21495', 'Sucharskiego', 'Sucharskiego');</v>
      </c>
    </row>
    <row r="2510" spans="1:13" x14ac:dyDescent="0.3">
      <c r="A2510" t="s">
        <v>12723</v>
      </c>
      <c r="B2510" t="s">
        <v>15390</v>
      </c>
      <c r="C2510" t="s">
        <v>412</v>
      </c>
      <c r="D2510" s="1" t="s">
        <v>6629</v>
      </c>
      <c r="E2510" t="s">
        <v>412</v>
      </c>
      <c r="F2510" s="1" t="s">
        <v>16988</v>
      </c>
      <c r="G2510" t="s">
        <v>16989</v>
      </c>
      <c r="H2510" t="s">
        <v>16989</v>
      </c>
      <c r="I2510" s="2" t="str">
        <f t="shared" si="164"/>
        <v>OSM</v>
      </c>
      <c r="J2510" s="2" t="str">
        <f t="shared" si="161"/>
        <v>Google Maps</v>
      </c>
      <c r="K2510" s="2" t="str">
        <f t="shared" si="162"/>
        <v>Google Search</v>
      </c>
      <c r="M2510" t="str">
        <f t="shared" si="163"/>
        <v>insert into public.street_names_mappings(teryt_simc_code, teryt_ulic_code, teryt_street_name, osm_street_name) values ('0982641', '21495', 'Sucharskiego', 'Sucharskiego');</v>
      </c>
    </row>
    <row r="2511" spans="1:13" x14ac:dyDescent="0.3">
      <c r="A2511" t="s">
        <v>12731</v>
      </c>
      <c r="B2511" t="s">
        <v>13074</v>
      </c>
      <c r="C2511" t="s">
        <v>11781</v>
      </c>
      <c r="D2511" s="1" t="s">
        <v>12621</v>
      </c>
      <c r="E2511" t="s">
        <v>11781</v>
      </c>
      <c r="F2511" s="1" t="s">
        <v>16990</v>
      </c>
      <c r="G2511" t="s">
        <v>16991</v>
      </c>
      <c r="H2511" t="s">
        <v>16991</v>
      </c>
      <c r="I2511" s="2" t="str">
        <f t="shared" si="164"/>
        <v>OSM</v>
      </c>
      <c r="J2511" s="2" t="str">
        <f t="shared" si="161"/>
        <v>Google Maps</v>
      </c>
      <c r="K2511" s="2" t="str">
        <f t="shared" si="162"/>
        <v>Google Search</v>
      </c>
      <c r="M2511" t="str">
        <f t="shared" si="163"/>
        <v>insert into public.street_names_mappings(teryt_simc_code, teryt_ulic_code, teryt_street_name, osm_street_name) values ('0918123', '21557', 'Sulimy', 'Sulimy');</v>
      </c>
    </row>
    <row r="2512" spans="1:13" x14ac:dyDescent="0.3">
      <c r="A2512" t="s">
        <v>12759</v>
      </c>
      <c r="B2512" t="s">
        <v>15035</v>
      </c>
      <c r="C2512" t="s">
        <v>11108</v>
      </c>
      <c r="D2512" s="1" t="s">
        <v>11947</v>
      </c>
      <c r="E2512" t="s">
        <v>11108</v>
      </c>
      <c r="F2512" s="1" t="s">
        <v>16992</v>
      </c>
      <c r="G2512" t="s">
        <v>16993</v>
      </c>
      <c r="H2512" t="s">
        <v>16993</v>
      </c>
      <c r="I2512" s="2" t="str">
        <f t="shared" si="164"/>
        <v>OSM</v>
      </c>
      <c r="J2512" s="2" t="str">
        <f t="shared" si="161"/>
        <v>Google Maps</v>
      </c>
      <c r="K2512" s="2" t="str">
        <f t="shared" si="162"/>
        <v>Google Search</v>
      </c>
      <c r="M2512" t="str">
        <f t="shared" si="163"/>
        <v>insert into public.street_names_mappings(teryt_simc_code, teryt_ulic_code, teryt_street_name, osm_street_name) values ('0976267', '21567', 'plac Sulwińskiego', 'plac Sulwińskiego');</v>
      </c>
    </row>
    <row r="2513" spans="1:13" x14ac:dyDescent="0.3">
      <c r="A2513" t="s">
        <v>12800</v>
      </c>
      <c r="B2513" t="s">
        <v>15623</v>
      </c>
      <c r="C2513" t="s">
        <v>16994</v>
      </c>
      <c r="D2513" s="1" t="s">
        <v>16995</v>
      </c>
      <c r="E2513" t="s">
        <v>16994</v>
      </c>
      <c r="F2513" s="1" t="s">
        <v>16996</v>
      </c>
      <c r="G2513" t="s">
        <v>16997</v>
      </c>
      <c r="H2513" t="s">
        <v>16997</v>
      </c>
      <c r="I2513" s="2" t="str">
        <f t="shared" si="164"/>
        <v>OSM</v>
      </c>
      <c r="J2513" s="2" t="str">
        <f t="shared" si="161"/>
        <v>Google Maps</v>
      </c>
      <c r="K2513" s="2" t="str">
        <f t="shared" si="162"/>
        <v>Google Search</v>
      </c>
      <c r="M2513" t="str">
        <f t="shared" si="163"/>
        <v>insert into public.street_names_mappings(teryt_simc_code, teryt_ulic_code, teryt_street_name, osm_street_name) values ('0191448', '21570', 'Sułkowskiego', 'Sułkowskiego');</v>
      </c>
    </row>
    <row r="2514" spans="1:13" x14ac:dyDescent="0.3">
      <c r="A2514" t="s">
        <v>12729</v>
      </c>
      <c r="B2514" t="s">
        <v>13225</v>
      </c>
      <c r="C2514" t="s">
        <v>43</v>
      </c>
      <c r="D2514" s="1" t="s">
        <v>1071</v>
      </c>
      <c r="E2514" t="s">
        <v>43</v>
      </c>
      <c r="F2514" s="1" t="s">
        <v>16996</v>
      </c>
      <c r="G2514" t="s">
        <v>16997</v>
      </c>
      <c r="H2514" t="s">
        <v>16997</v>
      </c>
      <c r="I2514" s="2" t="str">
        <f t="shared" si="164"/>
        <v>OSM</v>
      </c>
      <c r="J2514" s="2" t="str">
        <f t="shared" si="161"/>
        <v>Google Maps</v>
      </c>
      <c r="K2514" s="2" t="str">
        <f t="shared" si="162"/>
        <v>Google Search</v>
      </c>
      <c r="M2514" t="str">
        <f t="shared" si="163"/>
        <v>insert into public.street_names_mappings(teryt_simc_code, teryt_ulic_code, teryt_street_name, osm_street_name) values ('0937110', '21570', 'Sułkowskiego', 'Sułkowskiego');</v>
      </c>
    </row>
    <row r="2515" spans="1:13" x14ac:dyDescent="0.3">
      <c r="A2515" t="s">
        <v>12731</v>
      </c>
      <c r="B2515" t="s">
        <v>13146</v>
      </c>
      <c r="C2515" t="s">
        <v>5083</v>
      </c>
      <c r="D2515" s="1" t="s">
        <v>12404</v>
      </c>
      <c r="E2515" t="s">
        <v>5083</v>
      </c>
      <c r="F2515" s="1" t="s">
        <v>16996</v>
      </c>
      <c r="G2515" t="s">
        <v>16997</v>
      </c>
      <c r="H2515" t="s">
        <v>16997</v>
      </c>
      <c r="I2515" s="2" t="str">
        <f t="shared" si="164"/>
        <v>OSM</v>
      </c>
      <c r="J2515" s="2" t="str">
        <f t="shared" si="161"/>
        <v>Google Maps</v>
      </c>
      <c r="K2515" s="2" t="str">
        <f t="shared" si="162"/>
        <v>Google Search</v>
      </c>
      <c r="M2515" t="str">
        <f t="shared" si="163"/>
        <v>insert into public.street_names_mappings(teryt_simc_code, teryt_ulic_code, teryt_street_name, osm_street_name) values ('0921438', '21570', 'Sułkowskiego', 'Sułkowskiego');</v>
      </c>
    </row>
    <row r="2516" spans="1:13" x14ac:dyDescent="0.3">
      <c r="A2516" t="s">
        <v>12731</v>
      </c>
      <c r="B2516" t="s">
        <v>13055</v>
      </c>
      <c r="C2516" t="s">
        <v>11300</v>
      </c>
      <c r="D2516" s="1" t="s">
        <v>12147</v>
      </c>
      <c r="E2516" t="s">
        <v>11306</v>
      </c>
      <c r="F2516" s="1" t="s">
        <v>16998</v>
      </c>
      <c r="G2516" t="s">
        <v>16999</v>
      </c>
      <c r="H2516" t="s">
        <v>16999</v>
      </c>
      <c r="I2516" s="2" t="str">
        <f t="shared" si="164"/>
        <v>OSM</v>
      </c>
      <c r="J2516" s="2" t="str">
        <f t="shared" si="161"/>
        <v>Google Maps</v>
      </c>
      <c r="K2516" s="2" t="str">
        <f t="shared" si="162"/>
        <v>Google Search</v>
      </c>
      <c r="M2516" t="str">
        <f t="shared" si="163"/>
        <v>insert into public.street_names_mappings(teryt_simc_code, teryt_ulic_code, teryt_street_name, osm_street_name) values ('0728569', '21653', 'Sygietyńskiego', 'Sygietyńskiego');</v>
      </c>
    </row>
    <row r="2517" spans="1:13" x14ac:dyDescent="0.3">
      <c r="A2517" t="s">
        <v>12731</v>
      </c>
      <c r="B2517" t="s">
        <v>13055</v>
      </c>
      <c r="C2517" t="s">
        <v>11300</v>
      </c>
      <c r="D2517" s="1" t="s">
        <v>12149</v>
      </c>
      <c r="E2517" t="s">
        <v>11308</v>
      </c>
      <c r="F2517" s="1" t="s">
        <v>16998</v>
      </c>
      <c r="G2517" t="s">
        <v>16999</v>
      </c>
      <c r="H2517" t="s">
        <v>16999</v>
      </c>
      <c r="I2517" s="2" t="str">
        <f t="shared" si="164"/>
        <v>OSM</v>
      </c>
      <c r="J2517" s="2" t="str">
        <f t="shared" si="161"/>
        <v>Google Maps</v>
      </c>
      <c r="K2517" s="2" t="str">
        <f t="shared" si="162"/>
        <v>Google Search</v>
      </c>
      <c r="M2517" t="str">
        <f t="shared" si="163"/>
        <v>insert into public.street_names_mappings(teryt_simc_code, teryt_ulic_code, teryt_street_name, osm_street_name) values ('0728581', '21653', 'Sygietyńskiego', 'Sygietyńskiego');</v>
      </c>
    </row>
    <row r="2518" spans="1:13" x14ac:dyDescent="0.3">
      <c r="A2518" t="s">
        <v>12764</v>
      </c>
      <c r="B2518" t="s">
        <v>15074</v>
      </c>
      <c r="C2518" t="s">
        <v>994</v>
      </c>
      <c r="D2518" s="1" t="s">
        <v>1788</v>
      </c>
      <c r="E2518" t="s">
        <v>994</v>
      </c>
      <c r="F2518" s="1" t="s">
        <v>16998</v>
      </c>
      <c r="G2518" t="s">
        <v>16999</v>
      </c>
      <c r="H2518" t="s">
        <v>16999</v>
      </c>
      <c r="I2518" s="2" t="str">
        <f t="shared" si="164"/>
        <v>OSM</v>
      </c>
      <c r="J2518" s="2" t="str">
        <f t="shared" si="161"/>
        <v>Google Maps</v>
      </c>
      <c r="K2518" s="2" t="str">
        <f t="shared" si="162"/>
        <v>Google Search</v>
      </c>
      <c r="M2518" t="str">
        <f t="shared" si="163"/>
        <v>insert into public.street_names_mappings(teryt_simc_code, teryt_ulic_code, teryt_street_name, osm_street_name) values ('0929664', '21653', 'Sygietyńskiego', 'Sygietyńskiego');</v>
      </c>
    </row>
    <row r="2519" spans="1:13" x14ac:dyDescent="0.3">
      <c r="A2519" t="s">
        <v>12740</v>
      </c>
      <c r="B2519" t="s">
        <v>15556</v>
      </c>
      <c r="C2519" t="s">
        <v>987</v>
      </c>
      <c r="D2519" s="1" t="s">
        <v>1783</v>
      </c>
      <c r="E2519" t="s">
        <v>987</v>
      </c>
      <c r="F2519" s="1" t="s">
        <v>17000</v>
      </c>
      <c r="G2519" t="s">
        <v>17001</v>
      </c>
      <c r="H2519" t="s">
        <v>17001</v>
      </c>
      <c r="I2519" s="2" t="str">
        <f t="shared" si="164"/>
        <v>OSM</v>
      </c>
      <c r="J2519" s="2" t="str">
        <f t="shared" si="161"/>
        <v>Google Maps</v>
      </c>
      <c r="K2519" s="2" t="str">
        <f t="shared" si="162"/>
        <v>Google Search</v>
      </c>
      <c r="M2519" t="str">
        <f t="shared" si="163"/>
        <v>insert into public.street_names_mappings(teryt_simc_code, teryt_ulic_code, teryt_street_name, osm_street_name) values ('0941984', '21722', 'Szafrańca', 'Szafrańca');</v>
      </c>
    </row>
    <row r="2520" spans="1:13" x14ac:dyDescent="0.3">
      <c r="A2520" t="s">
        <v>12723</v>
      </c>
      <c r="B2520" t="s">
        <v>15081</v>
      </c>
      <c r="C2520" t="s">
        <v>753</v>
      </c>
      <c r="D2520" s="1" t="s">
        <v>1612</v>
      </c>
      <c r="E2520" t="s">
        <v>753</v>
      </c>
      <c r="F2520" s="1" t="s">
        <v>17002</v>
      </c>
      <c r="G2520" t="s">
        <v>17003</v>
      </c>
      <c r="H2520" t="s">
        <v>17003</v>
      </c>
      <c r="I2520" s="2" t="str">
        <f t="shared" si="164"/>
        <v>OSM</v>
      </c>
      <c r="J2520" s="2" t="str">
        <f t="shared" si="161"/>
        <v>Google Maps</v>
      </c>
      <c r="K2520" s="2" t="str">
        <f t="shared" si="162"/>
        <v>Google Search</v>
      </c>
      <c r="M2520" t="str">
        <f t="shared" si="163"/>
        <v>insert into public.street_names_mappings(teryt_simc_code, teryt_ulic_code, teryt_street_name, osm_street_name) values ('0963454', '21733', 'Szalaya', 'Szalaya');</v>
      </c>
    </row>
    <row r="2521" spans="1:13" x14ac:dyDescent="0.3">
      <c r="A2521" t="s">
        <v>12735</v>
      </c>
      <c r="B2521" t="s">
        <v>13940</v>
      </c>
      <c r="C2521" t="s">
        <v>2956</v>
      </c>
      <c r="D2521" s="1" t="s">
        <v>12717</v>
      </c>
      <c r="E2521" t="s">
        <v>2956</v>
      </c>
      <c r="F2521" s="1" t="s">
        <v>17004</v>
      </c>
      <c r="G2521" t="s">
        <v>17005</v>
      </c>
      <c r="H2521" t="s">
        <v>17005</v>
      </c>
      <c r="I2521" s="2" t="str">
        <f t="shared" si="164"/>
        <v>OSM</v>
      </c>
      <c r="J2521" s="2" t="str">
        <f t="shared" si="161"/>
        <v>Google Maps</v>
      </c>
      <c r="K2521" s="2" t="str">
        <f t="shared" si="162"/>
        <v>Google Search</v>
      </c>
      <c r="M2521" t="str">
        <f t="shared" si="163"/>
        <v>insert into public.street_names_mappings(teryt_simc_code, teryt_ulic_code, teryt_street_name, osm_street_name) values ('0988253', '21818', 'Szczepankiewicza', 'Szczepankiewicza');</v>
      </c>
    </row>
    <row r="2522" spans="1:13" x14ac:dyDescent="0.3">
      <c r="A2522" t="s">
        <v>12794</v>
      </c>
      <c r="B2522" t="s">
        <v>15648</v>
      </c>
      <c r="C2522" t="s">
        <v>15860</v>
      </c>
      <c r="D2522" s="1" t="s">
        <v>15861</v>
      </c>
      <c r="E2522" t="s">
        <v>15860</v>
      </c>
      <c r="F2522" s="1" t="s">
        <v>17006</v>
      </c>
      <c r="G2522" t="s">
        <v>17007</v>
      </c>
      <c r="H2522" t="s">
        <v>17007</v>
      </c>
      <c r="I2522" s="2" t="str">
        <f t="shared" si="164"/>
        <v>OSM</v>
      </c>
      <c r="J2522" s="2" t="str">
        <f t="shared" si="161"/>
        <v>Google Maps</v>
      </c>
      <c r="K2522" s="2" t="str">
        <f t="shared" si="162"/>
        <v>Google Search</v>
      </c>
      <c r="M2522" t="str">
        <f t="shared" si="163"/>
        <v>insert into public.street_names_mappings(teryt_simc_code, teryt_ulic_code, teryt_street_name, osm_street_name) values ('0964577', '21825', 'Szczepańskiego', 'Szczepańskiego');</v>
      </c>
    </row>
    <row r="2523" spans="1:13" x14ac:dyDescent="0.3">
      <c r="A2523" t="s">
        <v>12725</v>
      </c>
      <c r="B2523" t="s">
        <v>15378</v>
      </c>
      <c r="C2523" t="s">
        <v>11721</v>
      </c>
      <c r="D2523" s="1" t="s">
        <v>12554</v>
      </c>
      <c r="E2523" t="s">
        <v>11721</v>
      </c>
      <c r="F2523" s="1" t="s">
        <v>17006</v>
      </c>
      <c r="G2523" t="s">
        <v>17007</v>
      </c>
      <c r="H2523" t="s">
        <v>17007</v>
      </c>
      <c r="I2523" s="2" t="str">
        <f t="shared" si="164"/>
        <v>OSM</v>
      </c>
      <c r="J2523" s="2" t="str">
        <f t="shared" si="161"/>
        <v>Google Maps</v>
      </c>
      <c r="K2523" s="2" t="str">
        <f t="shared" si="162"/>
        <v>Google Search</v>
      </c>
      <c r="M2523" t="str">
        <f t="shared" si="163"/>
        <v>insert into public.street_names_mappings(teryt_simc_code, teryt_ulic_code, teryt_street_name, osm_street_name) values ('0157486', '21825', 'Szczepańskiego', 'Szczepańskiego');</v>
      </c>
    </row>
    <row r="2524" spans="1:13" x14ac:dyDescent="0.3">
      <c r="A2524" t="s">
        <v>12731</v>
      </c>
      <c r="B2524" t="s">
        <v>13232</v>
      </c>
      <c r="C2524" t="s">
        <v>11729</v>
      </c>
      <c r="D2524" s="1" t="s">
        <v>12564</v>
      </c>
      <c r="E2524" t="s">
        <v>11729</v>
      </c>
      <c r="F2524" s="1" t="s">
        <v>17008</v>
      </c>
      <c r="G2524" t="s">
        <v>17009</v>
      </c>
      <c r="H2524" t="s">
        <v>17009</v>
      </c>
      <c r="I2524" s="2" t="str">
        <f t="shared" si="164"/>
        <v>OSM</v>
      </c>
      <c r="J2524" s="2" t="str">
        <f t="shared" si="161"/>
        <v>Google Maps</v>
      </c>
      <c r="K2524" s="2" t="str">
        <f t="shared" si="162"/>
        <v>Google Search</v>
      </c>
      <c r="M2524" t="str">
        <f t="shared" si="163"/>
        <v>insert into public.street_names_mappings(teryt_simc_code, teryt_ulic_code, teryt_street_name, osm_street_name) values ('0921668', '21892', 'Szekspira', 'Szekspira');</v>
      </c>
    </row>
    <row r="2525" spans="1:13" x14ac:dyDescent="0.3">
      <c r="A2525" t="s">
        <v>12798</v>
      </c>
      <c r="B2525" t="s">
        <v>15059</v>
      </c>
      <c r="C2525" t="s">
        <v>6697</v>
      </c>
      <c r="D2525" s="1" t="s">
        <v>11941</v>
      </c>
      <c r="E2525" t="s">
        <v>11103</v>
      </c>
      <c r="F2525" s="1" t="s">
        <v>17010</v>
      </c>
      <c r="G2525" t="s">
        <v>17011</v>
      </c>
      <c r="H2525" t="s">
        <v>17011</v>
      </c>
      <c r="I2525" s="2" t="str">
        <f t="shared" si="164"/>
        <v>OSM</v>
      </c>
      <c r="J2525" s="2" t="str">
        <f t="shared" ref="J2525:J2588" si="165">HYPERLINK(CONCATENATE("https://www.google.de/maps/search/",H2525,", ",E2525), "Google Maps")</f>
        <v>Google Maps</v>
      </c>
      <c r="K2525" s="2" t="str">
        <f t="shared" ref="K2525:K2588" si="166">HYPERLINK(CONCATENATE("https://www.google.de/search?q=", H2525, ", ",E2525), "Google Search")</f>
        <v>Google Search</v>
      </c>
      <c r="M2525" t="str">
        <f t="shared" ref="M2525:M2588" si="167">CONCATENATE("insert into public.street_names_mappings(teryt_simc_code, teryt_ulic_code, teryt_street_name, osm_street_name) values ('",D2525, "', '",F2525,"', '",G2525,"', '",H2525,"');")</f>
        <v>insert into public.street_names_mappings(teryt_simc_code, teryt_ulic_code, teryt_street_name, osm_street_name) values ('0491699', '21897', 'Szeli', 'Szeli');</v>
      </c>
    </row>
    <row r="2526" spans="1:13" x14ac:dyDescent="0.3">
      <c r="A2526" t="s">
        <v>12806</v>
      </c>
      <c r="B2526" t="s">
        <v>15721</v>
      </c>
      <c r="C2526" t="s">
        <v>366</v>
      </c>
      <c r="D2526" s="1" t="s">
        <v>1328</v>
      </c>
      <c r="E2526" t="s">
        <v>366</v>
      </c>
      <c r="F2526" s="1" t="s">
        <v>17012</v>
      </c>
      <c r="G2526" t="s">
        <v>17013</v>
      </c>
      <c r="H2526" t="s">
        <v>17013</v>
      </c>
      <c r="I2526" s="2" t="str">
        <f t="shared" si="164"/>
        <v>OSM</v>
      </c>
      <c r="J2526" s="2" t="str">
        <f t="shared" si="165"/>
        <v>Google Maps</v>
      </c>
      <c r="K2526" s="2" t="str">
        <f t="shared" si="166"/>
        <v>Google Search</v>
      </c>
      <c r="M2526" t="str">
        <f t="shared" si="167"/>
        <v>insert into public.street_names_mappings(teryt_simc_code, teryt_ulic_code, teryt_street_name, osm_street_name) values ('0230102', '21920', 'Szermentowskiego', 'Szermentowskiego');</v>
      </c>
    </row>
    <row r="2527" spans="1:13" x14ac:dyDescent="0.3">
      <c r="A2527" t="s">
        <v>12740</v>
      </c>
      <c r="B2527" t="s">
        <v>15375</v>
      </c>
      <c r="C2527" t="s">
        <v>11209</v>
      </c>
      <c r="D2527" s="1" t="s">
        <v>12046</v>
      </c>
      <c r="E2527" t="s">
        <v>11209</v>
      </c>
      <c r="F2527" s="1" t="s">
        <v>17014</v>
      </c>
      <c r="G2527" t="s">
        <v>17015</v>
      </c>
      <c r="H2527" t="s">
        <v>17015</v>
      </c>
      <c r="I2527" s="2" t="str">
        <f t="shared" si="164"/>
        <v>OSM</v>
      </c>
      <c r="J2527" s="2" t="str">
        <f t="shared" si="165"/>
        <v>Google Maps</v>
      </c>
      <c r="K2527" s="2" t="str">
        <f t="shared" si="166"/>
        <v>Google Search</v>
      </c>
      <c r="M2527" t="str">
        <f t="shared" si="167"/>
        <v>insert into public.street_names_mappings(teryt_simc_code, teryt_ulic_code, teryt_street_name, osm_street_name) values ('0939409', '21937', 'Szewczyka', 'Szewczyka');</v>
      </c>
    </row>
    <row r="2528" spans="1:13" x14ac:dyDescent="0.3">
      <c r="A2528" t="s">
        <v>12740</v>
      </c>
      <c r="B2528" t="s">
        <v>16110</v>
      </c>
      <c r="C2528" t="s">
        <v>1885</v>
      </c>
      <c r="D2528" s="1" t="s">
        <v>3812</v>
      </c>
      <c r="E2528" t="s">
        <v>1885</v>
      </c>
      <c r="F2528" s="1" t="s">
        <v>17014</v>
      </c>
      <c r="G2528" t="s">
        <v>17015</v>
      </c>
      <c r="H2528" t="s">
        <v>17015</v>
      </c>
      <c r="I2528" s="2" t="str">
        <f t="shared" si="164"/>
        <v>OSM</v>
      </c>
      <c r="J2528" s="2" t="str">
        <f t="shared" si="165"/>
        <v>Google Maps</v>
      </c>
      <c r="K2528" s="2" t="str">
        <f t="shared" si="166"/>
        <v>Google Search</v>
      </c>
      <c r="M2528" t="str">
        <f t="shared" si="167"/>
        <v>insert into public.street_names_mappings(teryt_simc_code, teryt_ulic_code, teryt_street_name, osm_street_name) values ('0940890', '21937', 'Szewczyka', 'Szewczyka');</v>
      </c>
    </row>
    <row r="2529" spans="1:13" x14ac:dyDescent="0.3">
      <c r="A2529" t="s">
        <v>12759</v>
      </c>
      <c r="B2529" t="s">
        <v>15206</v>
      </c>
      <c r="C2529" t="s">
        <v>11696</v>
      </c>
      <c r="D2529" s="1" t="s">
        <v>12528</v>
      </c>
      <c r="E2529" t="s">
        <v>11696</v>
      </c>
      <c r="F2529" s="1" t="s">
        <v>17014</v>
      </c>
      <c r="G2529" t="s">
        <v>17015</v>
      </c>
      <c r="H2529" t="s">
        <v>17015</v>
      </c>
      <c r="I2529" s="2" t="str">
        <f t="shared" si="164"/>
        <v>OSM</v>
      </c>
      <c r="J2529" s="2" t="str">
        <f t="shared" si="165"/>
        <v>Google Maps</v>
      </c>
      <c r="K2529" s="2" t="str">
        <f t="shared" si="166"/>
        <v>Google Search</v>
      </c>
      <c r="M2529" t="str">
        <f t="shared" si="167"/>
        <v>insert into public.street_names_mappings(teryt_simc_code, teryt_ulic_code, teryt_street_name, osm_street_name) values ('0714107', '21937', 'Szewczyka', 'Szewczyka');</v>
      </c>
    </row>
    <row r="2530" spans="1:13" x14ac:dyDescent="0.3">
      <c r="A2530" t="s">
        <v>12723</v>
      </c>
      <c r="B2530" t="s">
        <v>14666</v>
      </c>
      <c r="C2530" t="s">
        <v>5163</v>
      </c>
      <c r="D2530" s="1" t="s">
        <v>5164</v>
      </c>
      <c r="E2530" t="s">
        <v>5163</v>
      </c>
      <c r="F2530" s="1" t="s">
        <v>17014</v>
      </c>
      <c r="G2530" t="s">
        <v>17015</v>
      </c>
      <c r="H2530" t="s">
        <v>17015</v>
      </c>
      <c r="I2530" s="2" t="str">
        <f t="shared" si="164"/>
        <v>OSM</v>
      </c>
      <c r="J2530" s="2" t="str">
        <f t="shared" si="165"/>
        <v>Google Maps</v>
      </c>
      <c r="K2530" s="2" t="str">
        <f t="shared" si="166"/>
        <v>Google Search</v>
      </c>
      <c r="M2530" t="str">
        <f t="shared" si="167"/>
        <v>insert into public.street_names_mappings(teryt_simc_code, teryt_ulic_code, teryt_street_name, osm_street_name) values ('0344389', '21937', 'Szewczyka', 'Szewczyka');</v>
      </c>
    </row>
    <row r="2531" spans="1:13" x14ac:dyDescent="0.3">
      <c r="A2531" t="s">
        <v>12740</v>
      </c>
      <c r="B2531" t="s">
        <v>16236</v>
      </c>
      <c r="C2531" t="s">
        <v>785</v>
      </c>
      <c r="D2531" s="1" t="s">
        <v>1633</v>
      </c>
      <c r="E2531" t="s">
        <v>785</v>
      </c>
      <c r="F2531" s="1" t="s">
        <v>17016</v>
      </c>
      <c r="G2531" t="s">
        <v>17017</v>
      </c>
      <c r="H2531" t="s">
        <v>17017</v>
      </c>
      <c r="I2531" s="2" t="str">
        <f t="shared" si="164"/>
        <v>OSM</v>
      </c>
      <c r="J2531" s="2" t="str">
        <f t="shared" si="165"/>
        <v>Google Maps</v>
      </c>
      <c r="K2531" s="2" t="str">
        <f t="shared" si="166"/>
        <v>Google Search</v>
      </c>
      <c r="M2531" t="str">
        <f t="shared" si="167"/>
        <v>insert into public.street_names_mappings(teryt_simc_code, teryt_ulic_code, teryt_street_name, osm_street_name) values ('0943428', '22006', 'Szmejka', 'Szmejka');</v>
      </c>
    </row>
    <row r="2532" spans="1:13" x14ac:dyDescent="0.3">
      <c r="A2532" t="s">
        <v>12735</v>
      </c>
      <c r="B2532" t="s">
        <v>14702</v>
      </c>
      <c r="C2532" t="s">
        <v>820</v>
      </c>
      <c r="D2532" s="1" t="s">
        <v>1660</v>
      </c>
      <c r="E2532" t="s">
        <v>820</v>
      </c>
      <c r="F2532" s="1" t="s">
        <v>17018</v>
      </c>
      <c r="G2532" t="s">
        <v>17019</v>
      </c>
      <c r="H2532" t="s">
        <v>17019</v>
      </c>
      <c r="I2532" s="2" t="str">
        <f t="shared" si="164"/>
        <v>OSM</v>
      </c>
      <c r="J2532" s="2" t="str">
        <f t="shared" si="165"/>
        <v>Google Maps</v>
      </c>
      <c r="K2532" s="2" t="str">
        <f t="shared" si="166"/>
        <v>Google Search</v>
      </c>
      <c r="M2532" t="str">
        <f t="shared" si="167"/>
        <v>insert into public.street_names_mappings(teryt_simc_code, teryt_ulic_code, teryt_street_name, osm_street_name) values ('0987673', '22022', 'Szopena', 'Szopena');</v>
      </c>
    </row>
    <row r="2533" spans="1:13" x14ac:dyDescent="0.3">
      <c r="A2533" t="s">
        <v>12731</v>
      </c>
      <c r="B2533" t="s">
        <v>13082</v>
      </c>
      <c r="C2533" t="s">
        <v>11110</v>
      </c>
      <c r="D2533" s="1" t="s">
        <v>11950</v>
      </c>
      <c r="E2533" t="s">
        <v>11110</v>
      </c>
      <c r="F2533" s="1" t="s">
        <v>17018</v>
      </c>
      <c r="G2533" t="s">
        <v>17019</v>
      </c>
      <c r="H2533" t="s">
        <v>17019</v>
      </c>
      <c r="I2533" s="2" t="str">
        <f t="shared" si="164"/>
        <v>OSM</v>
      </c>
      <c r="J2533" s="2" t="str">
        <f t="shared" si="165"/>
        <v>Google Maps</v>
      </c>
      <c r="K2533" s="2" t="str">
        <f t="shared" si="166"/>
        <v>Google Search</v>
      </c>
      <c r="M2533" t="str">
        <f t="shared" si="167"/>
        <v>insert into public.street_names_mappings(teryt_simc_code, teryt_ulic_code, teryt_street_name, osm_street_name) values ('0920249', '22022', 'Szopena', 'Szopena');</v>
      </c>
    </row>
    <row r="2534" spans="1:13" x14ac:dyDescent="0.3">
      <c r="A2534" t="s">
        <v>12731</v>
      </c>
      <c r="B2534" t="s">
        <v>13063</v>
      </c>
      <c r="C2534" t="s">
        <v>11244</v>
      </c>
      <c r="D2534" s="1" t="s">
        <v>12080</v>
      </c>
      <c r="E2534" t="s">
        <v>11244</v>
      </c>
      <c r="F2534" s="1" t="s">
        <v>17018</v>
      </c>
      <c r="G2534" t="s">
        <v>17019</v>
      </c>
      <c r="H2534" t="s">
        <v>17019</v>
      </c>
      <c r="I2534" s="2" t="str">
        <f t="shared" si="164"/>
        <v>OSM</v>
      </c>
      <c r="J2534" s="2" t="str">
        <f t="shared" si="165"/>
        <v>Google Maps</v>
      </c>
      <c r="K2534" s="2" t="str">
        <f t="shared" si="166"/>
        <v>Google Search</v>
      </c>
      <c r="M2534" t="str">
        <f t="shared" si="167"/>
        <v>insert into public.street_names_mappings(teryt_simc_code, teryt_ulic_code, teryt_street_name, osm_street_name) values ('0968871', '22022', 'Szopena', 'Szopena');</v>
      </c>
    </row>
    <row r="2535" spans="1:13" x14ac:dyDescent="0.3">
      <c r="A2535" t="s">
        <v>12740</v>
      </c>
      <c r="B2535" t="s">
        <v>15654</v>
      </c>
      <c r="C2535" t="s">
        <v>11631</v>
      </c>
      <c r="D2535" s="1" t="s">
        <v>12461</v>
      </c>
      <c r="E2535" t="s">
        <v>11632</v>
      </c>
      <c r="F2535" s="1" t="s">
        <v>17018</v>
      </c>
      <c r="G2535" t="s">
        <v>17019</v>
      </c>
      <c r="H2535" t="s">
        <v>17019</v>
      </c>
      <c r="I2535" s="2" t="str">
        <f t="shared" si="164"/>
        <v>OSM</v>
      </c>
      <c r="J2535" s="2" t="str">
        <f t="shared" si="165"/>
        <v>Google Maps</v>
      </c>
      <c r="K2535" s="2" t="str">
        <f t="shared" si="166"/>
        <v>Google Search</v>
      </c>
      <c r="M2535" t="str">
        <f t="shared" si="167"/>
        <v>insert into public.street_names_mappings(teryt_simc_code, teryt_ulic_code, teryt_street_name, osm_street_name) values ('0220233', '22022', 'Szopena', 'Szopena');</v>
      </c>
    </row>
    <row r="2536" spans="1:13" x14ac:dyDescent="0.3">
      <c r="A2536" t="s">
        <v>12737</v>
      </c>
      <c r="B2536" t="s">
        <v>17020</v>
      </c>
      <c r="C2536" t="s">
        <v>1905</v>
      </c>
      <c r="D2536" s="1" t="s">
        <v>3834</v>
      </c>
      <c r="E2536" t="s">
        <v>1905</v>
      </c>
      <c r="F2536" s="1" t="s">
        <v>17018</v>
      </c>
      <c r="G2536" t="s">
        <v>17019</v>
      </c>
      <c r="H2536" t="s">
        <v>17019</v>
      </c>
      <c r="I2536" s="2" t="str">
        <f t="shared" si="164"/>
        <v>OSM</v>
      </c>
      <c r="J2536" s="2" t="str">
        <f t="shared" si="165"/>
        <v>Google Maps</v>
      </c>
      <c r="K2536" s="2" t="str">
        <f t="shared" si="166"/>
        <v>Google Search</v>
      </c>
      <c r="M2536" t="str">
        <f t="shared" si="167"/>
        <v>insert into public.street_names_mappings(teryt_simc_code, teryt_ulic_code, teryt_street_name, osm_street_name) values ('0953409', '22022', 'Szopena', 'Szopena');</v>
      </c>
    </row>
    <row r="2537" spans="1:13" x14ac:dyDescent="0.3">
      <c r="A2537" t="s">
        <v>12723</v>
      </c>
      <c r="B2537" t="s">
        <v>16417</v>
      </c>
      <c r="C2537" t="s">
        <v>3426</v>
      </c>
      <c r="D2537" s="1" t="s">
        <v>4858</v>
      </c>
      <c r="E2537" t="s">
        <v>3426</v>
      </c>
      <c r="F2537" s="1" t="s">
        <v>17018</v>
      </c>
      <c r="G2537" t="s">
        <v>17019</v>
      </c>
      <c r="H2537" t="s">
        <v>17019</v>
      </c>
      <c r="I2537" s="2" t="str">
        <f t="shared" si="164"/>
        <v>OSM</v>
      </c>
      <c r="J2537" s="2" t="str">
        <f t="shared" si="165"/>
        <v>Google Maps</v>
      </c>
      <c r="K2537" s="2" t="str">
        <f t="shared" si="166"/>
        <v>Google Search</v>
      </c>
      <c r="M2537" t="str">
        <f t="shared" si="167"/>
        <v>insert into public.street_names_mappings(teryt_simc_code, teryt_ulic_code, teryt_street_name, osm_street_name) values ('0960510', '22022', 'Szopena', 'Szopena');</v>
      </c>
    </row>
    <row r="2538" spans="1:13" x14ac:dyDescent="0.3">
      <c r="A2538" t="s">
        <v>12740</v>
      </c>
      <c r="B2538" t="s">
        <v>15552</v>
      </c>
      <c r="C2538" t="s">
        <v>324</v>
      </c>
      <c r="D2538" s="1" t="s">
        <v>12568</v>
      </c>
      <c r="E2538" t="s">
        <v>11732</v>
      </c>
      <c r="F2538" s="1" t="s">
        <v>17018</v>
      </c>
      <c r="G2538" t="s">
        <v>17019</v>
      </c>
      <c r="H2538" t="s">
        <v>17019</v>
      </c>
      <c r="I2538" s="2" t="str">
        <f t="shared" si="164"/>
        <v>OSM</v>
      </c>
      <c r="J2538" s="2" t="str">
        <f t="shared" si="165"/>
        <v>Google Maps</v>
      </c>
      <c r="K2538" s="2" t="str">
        <f t="shared" si="166"/>
        <v>Google Search</v>
      </c>
      <c r="M2538" t="str">
        <f t="shared" si="167"/>
        <v>insert into public.street_names_mappings(teryt_simc_code, teryt_ulic_code, teryt_street_name, osm_street_name) values ('0222195', '22022', 'Szopena', 'Szopena');</v>
      </c>
    </row>
    <row r="2539" spans="1:13" x14ac:dyDescent="0.3">
      <c r="A2539" t="s">
        <v>12794</v>
      </c>
      <c r="B2539" t="s">
        <v>14661</v>
      </c>
      <c r="C2539" t="s">
        <v>2392</v>
      </c>
      <c r="D2539" s="1" t="s">
        <v>5214</v>
      </c>
      <c r="E2539" t="s">
        <v>2392</v>
      </c>
      <c r="F2539" s="1" t="s">
        <v>17018</v>
      </c>
      <c r="G2539" t="s">
        <v>17019</v>
      </c>
      <c r="H2539" t="s">
        <v>17019</v>
      </c>
      <c r="I2539" s="2" t="str">
        <f t="shared" si="164"/>
        <v>OSM</v>
      </c>
      <c r="J2539" s="2" t="str">
        <f t="shared" si="165"/>
        <v>Google Maps</v>
      </c>
      <c r="K2539" s="2" t="str">
        <f t="shared" si="166"/>
        <v>Google Search</v>
      </c>
      <c r="M2539" t="str">
        <f t="shared" si="167"/>
        <v>insert into public.street_names_mappings(teryt_simc_code, teryt_ulic_code, teryt_street_name, osm_street_name) values ('0983563', '22022', 'Szopena', 'Szopena');</v>
      </c>
    </row>
    <row r="2540" spans="1:13" x14ac:dyDescent="0.3">
      <c r="A2540" t="s">
        <v>12740</v>
      </c>
      <c r="B2540" t="s">
        <v>15583</v>
      </c>
      <c r="C2540" t="s">
        <v>2519</v>
      </c>
      <c r="D2540" s="1" t="s">
        <v>4227</v>
      </c>
      <c r="E2540" t="s">
        <v>2519</v>
      </c>
      <c r="F2540" s="1" t="s">
        <v>17018</v>
      </c>
      <c r="G2540" t="s">
        <v>17019</v>
      </c>
      <c r="H2540" t="s">
        <v>17019</v>
      </c>
      <c r="I2540" s="2" t="str">
        <f t="shared" si="164"/>
        <v>OSM</v>
      </c>
      <c r="J2540" s="2" t="str">
        <f t="shared" si="165"/>
        <v>Google Maps</v>
      </c>
      <c r="K2540" s="2" t="str">
        <f t="shared" si="166"/>
        <v>Google Search</v>
      </c>
      <c r="M2540" t="str">
        <f t="shared" si="167"/>
        <v>insert into public.street_names_mappings(teryt_simc_code, teryt_ulic_code, teryt_street_name, osm_street_name) values ('0942417', '22022', 'Szopena', 'Szopena');</v>
      </c>
    </row>
    <row r="2541" spans="1:13" x14ac:dyDescent="0.3">
      <c r="A2541" t="s">
        <v>12737</v>
      </c>
      <c r="B2541" t="s">
        <v>15014</v>
      </c>
      <c r="C2541" t="s">
        <v>81</v>
      </c>
      <c r="D2541" s="1" t="s">
        <v>1108</v>
      </c>
      <c r="E2541" t="s">
        <v>81</v>
      </c>
      <c r="F2541" s="1" t="s">
        <v>17018</v>
      </c>
      <c r="G2541" t="s">
        <v>17019</v>
      </c>
      <c r="H2541" t="s">
        <v>17019</v>
      </c>
      <c r="I2541" s="2" t="str">
        <f t="shared" si="164"/>
        <v>OSM</v>
      </c>
      <c r="J2541" s="2" t="str">
        <f t="shared" si="165"/>
        <v>Google Maps</v>
      </c>
      <c r="K2541" s="2" t="str">
        <f t="shared" si="166"/>
        <v>Google Search</v>
      </c>
      <c r="M2541" t="str">
        <f t="shared" si="167"/>
        <v>insert into public.street_names_mappings(teryt_simc_code, teryt_ulic_code, teryt_street_name, osm_street_name) values ('0953510', '22022', 'Szopena', 'Szopena');</v>
      </c>
    </row>
    <row r="2542" spans="1:13" x14ac:dyDescent="0.3">
      <c r="A2542" t="s">
        <v>12731</v>
      </c>
      <c r="B2542" t="s">
        <v>13582</v>
      </c>
      <c r="C2542" t="s">
        <v>11704</v>
      </c>
      <c r="D2542" s="1" t="s">
        <v>12539</v>
      </c>
      <c r="E2542" t="s">
        <v>11704</v>
      </c>
      <c r="F2542" s="1" t="s">
        <v>17018</v>
      </c>
      <c r="G2542" t="s">
        <v>17019</v>
      </c>
      <c r="H2542" t="s">
        <v>17019</v>
      </c>
      <c r="I2542" s="2" t="str">
        <f t="shared" si="164"/>
        <v>OSM</v>
      </c>
      <c r="J2542" s="2" t="str">
        <f t="shared" si="165"/>
        <v>Google Maps</v>
      </c>
      <c r="K2542" s="2" t="str">
        <f t="shared" si="166"/>
        <v>Google Search</v>
      </c>
      <c r="M2542" t="str">
        <f t="shared" si="167"/>
        <v>insert into public.street_names_mappings(teryt_simc_code, teryt_ulic_code, teryt_street_name, osm_street_name) values ('0975760', '22022', 'Szopena', 'Szopena');</v>
      </c>
    </row>
    <row r="2543" spans="1:13" x14ac:dyDescent="0.3">
      <c r="A2543" t="s">
        <v>12737</v>
      </c>
      <c r="B2543" t="s">
        <v>15559</v>
      </c>
      <c r="C2543" t="s">
        <v>1902</v>
      </c>
      <c r="D2543" s="1" t="s">
        <v>3832</v>
      </c>
      <c r="E2543" t="s">
        <v>1902</v>
      </c>
      <c r="F2543" s="1" t="s">
        <v>17018</v>
      </c>
      <c r="G2543" t="s">
        <v>17019</v>
      </c>
      <c r="H2543" t="s">
        <v>17019</v>
      </c>
      <c r="I2543" s="2" t="str">
        <f t="shared" si="164"/>
        <v>OSM</v>
      </c>
      <c r="J2543" s="2" t="str">
        <f t="shared" si="165"/>
        <v>Google Maps</v>
      </c>
      <c r="K2543" s="2" t="str">
        <f t="shared" si="166"/>
        <v>Google Search</v>
      </c>
      <c r="M2543" t="str">
        <f t="shared" si="167"/>
        <v>insert into public.street_names_mappings(teryt_simc_code, teryt_ulic_code, teryt_street_name, osm_street_name) values ('0975010', '22022', 'Szopena', 'Szopena');</v>
      </c>
    </row>
    <row r="2544" spans="1:13" x14ac:dyDescent="0.3">
      <c r="A2544" t="s">
        <v>12740</v>
      </c>
      <c r="B2544" t="s">
        <v>15654</v>
      </c>
      <c r="C2544" t="s">
        <v>11631</v>
      </c>
      <c r="D2544" s="1" t="s">
        <v>17021</v>
      </c>
      <c r="E2544" t="s">
        <v>17022</v>
      </c>
      <c r="F2544" s="1" t="s">
        <v>17018</v>
      </c>
      <c r="G2544" t="s">
        <v>17019</v>
      </c>
      <c r="H2544" t="s">
        <v>17019</v>
      </c>
      <c r="I2544" s="2" t="str">
        <f t="shared" si="164"/>
        <v>OSM</v>
      </c>
      <c r="J2544" s="2" t="str">
        <f t="shared" si="165"/>
        <v>Google Maps</v>
      </c>
      <c r="K2544" s="2" t="str">
        <f t="shared" si="166"/>
        <v>Google Search</v>
      </c>
      <c r="M2544" t="str">
        <f t="shared" si="167"/>
        <v>insert into public.street_names_mappings(teryt_simc_code, teryt_ulic_code, teryt_street_name, osm_street_name) values ('0220380', '22022', 'Szopena', 'Szopena');</v>
      </c>
    </row>
    <row r="2545" spans="1:13" x14ac:dyDescent="0.3">
      <c r="A2545" t="s">
        <v>12737</v>
      </c>
      <c r="B2545" t="s">
        <v>15161</v>
      </c>
      <c r="C2545" t="s">
        <v>11771</v>
      </c>
      <c r="D2545" s="1" t="s">
        <v>12610</v>
      </c>
      <c r="E2545" t="s">
        <v>11771</v>
      </c>
      <c r="F2545" s="1" t="s">
        <v>17018</v>
      </c>
      <c r="G2545" t="s">
        <v>17019</v>
      </c>
      <c r="H2545" t="s">
        <v>17019</v>
      </c>
      <c r="I2545" s="2" t="str">
        <f t="shared" si="164"/>
        <v>OSM</v>
      </c>
      <c r="J2545" s="2" t="str">
        <f t="shared" si="165"/>
        <v>Google Maps</v>
      </c>
      <c r="K2545" s="2" t="str">
        <f t="shared" si="166"/>
        <v>Google Search</v>
      </c>
      <c r="M2545" t="str">
        <f t="shared" si="167"/>
        <v>insert into public.street_names_mappings(teryt_simc_code, teryt_ulic_code, teryt_street_name, osm_street_name) values ('0975078', '22022', 'Szopena', 'Szopena');</v>
      </c>
    </row>
    <row r="2546" spans="1:13" x14ac:dyDescent="0.3">
      <c r="A2546" t="s">
        <v>12740</v>
      </c>
      <c r="B2546" t="s">
        <v>15552</v>
      </c>
      <c r="C2546" t="s">
        <v>9754</v>
      </c>
      <c r="D2546" s="1" t="s">
        <v>12697</v>
      </c>
      <c r="E2546" t="s">
        <v>11857</v>
      </c>
      <c r="F2546" s="1" t="s">
        <v>17018</v>
      </c>
      <c r="G2546" t="s">
        <v>17019</v>
      </c>
      <c r="H2546" t="s">
        <v>17019</v>
      </c>
      <c r="I2546" s="2" t="str">
        <f t="shared" si="164"/>
        <v>OSM</v>
      </c>
      <c r="J2546" s="2" t="str">
        <f t="shared" si="165"/>
        <v>Google Maps</v>
      </c>
      <c r="K2546" s="2" t="str">
        <f t="shared" si="166"/>
        <v>Google Search</v>
      </c>
      <c r="M2546" t="str">
        <f t="shared" si="167"/>
        <v>insert into public.street_names_mappings(teryt_simc_code, teryt_ulic_code, teryt_street_name, osm_street_name) values ('0225271', '22022', 'Szopena', 'Szopena');</v>
      </c>
    </row>
    <row r="2547" spans="1:13" x14ac:dyDescent="0.3">
      <c r="A2547" t="s">
        <v>12731</v>
      </c>
      <c r="B2547" t="s">
        <v>13077</v>
      </c>
      <c r="C2547" t="s">
        <v>11817</v>
      </c>
      <c r="D2547" s="1" t="s">
        <v>12662</v>
      </c>
      <c r="E2547" t="s">
        <v>11817</v>
      </c>
      <c r="F2547" s="1" t="s">
        <v>17018</v>
      </c>
      <c r="G2547" t="s">
        <v>17019</v>
      </c>
      <c r="H2547" t="s">
        <v>17019</v>
      </c>
      <c r="I2547" s="2" t="str">
        <f t="shared" si="164"/>
        <v>OSM</v>
      </c>
      <c r="J2547" s="2" t="str">
        <f t="shared" si="165"/>
        <v>Google Maps</v>
      </c>
      <c r="K2547" s="2" t="str">
        <f t="shared" si="166"/>
        <v>Google Search</v>
      </c>
      <c r="M2547" t="str">
        <f t="shared" si="167"/>
        <v>insert into public.street_names_mappings(teryt_simc_code, teryt_ulic_code, teryt_street_name, osm_street_name) values ('0921792', '22022', 'Szopena', 'Szopena');</v>
      </c>
    </row>
    <row r="2548" spans="1:13" x14ac:dyDescent="0.3">
      <c r="A2548" t="s">
        <v>12727</v>
      </c>
      <c r="B2548" t="s">
        <v>15969</v>
      </c>
      <c r="C2548" t="s">
        <v>7771</v>
      </c>
      <c r="D2548" s="1" t="s">
        <v>7772</v>
      </c>
      <c r="E2548" t="s">
        <v>7771</v>
      </c>
      <c r="F2548" s="1" t="s">
        <v>17018</v>
      </c>
      <c r="G2548" t="s">
        <v>17019</v>
      </c>
      <c r="H2548" t="s">
        <v>17019</v>
      </c>
      <c r="I2548" s="2" t="str">
        <f t="shared" si="164"/>
        <v>OSM</v>
      </c>
      <c r="J2548" s="2" t="str">
        <f t="shared" si="165"/>
        <v>Google Maps</v>
      </c>
      <c r="K2548" s="2" t="str">
        <f t="shared" si="166"/>
        <v>Google Search</v>
      </c>
      <c r="M2548" t="str">
        <f t="shared" si="167"/>
        <v>insert into public.street_names_mappings(teryt_simc_code, teryt_ulic_code, teryt_street_name, osm_street_name) values ('0957620', '22022', 'Szopena', 'Szopena');</v>
      </c>
    </row>
    <row r="2549" spans="1:13" x14ac:dyDescent="0.3">
      <c r="A2549" t="s">
        <v>12729</v>
      </c>
      <c r="B2549" t="s">
        <v>15106</v>
      </c>
      <c r="C2549" t="s">
        <v>582</v>
      </c>
      <c r="D2549" s="1" t="s">
        <v>1492</v>
      </c>
      <c r="E2549" t="s">
        <v>582</v>
      </c>
      <c r="F2549" s="1" t="s">
        <v>17023</v>
      </c>
      <c r="G2549" t="s">
        <v>17024</v>
      </c>
      <c r="H2549" t="s">
        <v>17024</v>
      </c>
      <c r="I2549" s="2" t="str">
        <f t="shared" si="164"/>
        <v>OSM</v>
      </c>
      <c r="J2549" s="2" t="str">
        <f t="shared" si="165"/>
        <v>Google Maps</v>
      </c>
      <c r="K2549" s="2" t="str">
        <f t="shared" si="166"/>
        <v>Google Search</v>
      </c>
      <c r="M2549" t="str">
        <f t="shared" si="167"/>
        <v>insert into public.street_names_mappings(teryt_simc_code, teryt_ulic_code, teryt_street_name, osm_street_name) values ('0970632', '22023', 'Fryderyka Szopena', 'Fryderyka Szopena');</v>
      </c>
    </row>
    <row r="2550" spans="1:13" x14ac:dyDescent="0.3">
      <c r="A2550" t="s">
        <v>12737</v>
      </c>
      <c r="B2550" t="s">
        <v>16232</v>
      </c>
      <c r="C2550" t="s">
        <v>322</v>
      </c>
      <c r="D2550" s="1" t="s">
        <v>1296</v>
      </c>
      <c r="E2550" t="s">
        <v>322</v>
      </c>
      <c r="F2550" s="1" t="s">
        <v>17023</v>
      </c>
      <c r="G2550" t="s">
        <v>17024</v>
      </c>
      <c r="H2550" t="s">
        <v>17024</v>
      </c>
      <c r="I2550" s="2" t="str">
        <f t="shared" si="164"/>
        <v>OSM</v>
      </c>
      <c r="J2550" s="2" t="str">
        <f t="shared" si="165"/>
        <v>Google Maps</v>
      </c>
      <c r="K2550" s="2" t="str">
        <f t="shared" si="166"/>
        <v>Google Search</v>
      </c>
      <c r="M2550" t="str">
        <f t="shared" si="167"/>
        <v>insert into public.street_names_mappings(teryt_simc_code, teryt_ulic_code, teryt_street_name, osm_street_name) values ('0974392', '22023', 'Fryderyka Szopena', 'Fryderyka Szopena');</v>
      </c>
    </row>
    <row r="2551" spans="1:13" x14ac:dyDescent="0.3">
      <c r="A2551" t="s">
        <v>12729</v>
      </c>
      <c r="B2551" t="s">
        <v>13225</v>
      </c>
      <c r="C2551" t="s">
        <v>3250</v>
      </c>
      <c r="D2551" s="1" t="s">
        <v>17025</v>
      </c>
      <c r="E2551" t="s">
        <v>17026</v>
      </c>
      <c r="F2551" s="1" t="s">
        <v>17023</v>
      </c>
      <c r="G2551" t="s">
        <v>17024</v>
      </c>
      <c r="H2551" t="s">
        <v>17024</v>
      </c>
      <c r="I2551" s="2" t="str">
        <f t="shared" si="164"/>
        <v>OSM</v>
      </c>
      <c r="J2551" s="2" t="str">
        <f t="shared" si="165"/>
        <v>Google Maps</v>
      </c>
      <c r="K2551" s="2" t="str">
        <f t="shared" si="166"/>
        <v>Google Search</v>
      </c>
      <c r="M2551" t="str">
        <f t="shared" si="167"/>
        <v>insert into public.street_names_mappings(teryt_simc_code, teryt_ulic_code, teryt_street_name, osm_street_name) values ('0205848', '22023', 'Fryderyka Szopena', 'Fryderyka Szopena');</v>
      </c>
    </row>
    <row r="2552" spans="1:13" x14ac:dyDescent="0.3">
      <c r="A2552" t="s">
        <v>12737</v>
      </c>
      <c r="B2552" t="s">
        <v>16221</v>
      </c>
      <c r="C2552" t="s">
        <v>557</v>
      </c>
      <c r="D2552" s="1" t="s">
        <v>1470</v>
      </c>
      <c r="E2552" t="s">
        <v>557</v>
      </c>
      <c r="F2552" s="1" t="s">
        <v>17023</v>
      </c>
      <c r="G2552" t="s">
        <v>17024</v>
      </c>
      <c r="H2552" t="s">
        <v>17024</v>
      </c>
      <c r="I2552" s="2" t="str">
        <f t="shared" si="164"/>
        <v>OSM</v>
      </c>
      <c r="J2552" s="2" t="str">
        <f t="shared" si="165"/>
        <v>Google Maps</v>
      </c>
      <c r="K2552" s="2" t="str">
        <f t="shared" si="166"/>
        <v>Google Search</v>
      </c>
      <c r="M2552" t="str">
        <f t="shared" si="167"/>
        <v>insert into public.street_names_mappings(teryt_simc_code, teryt_ulic_code, teryt_street_name, osm_street_name) values ('0974400', '22023', 'Fryderyka Szopena', 'Fryderyka Szopena');</v>
      </c>
    </row>
    <row r="2553" spans="1:13" x14ac:dyDescent="0.3">
      <c r="A2553" t="s">
        <v>12737</v>
      </c>
      <c r="B2553" t="s">
        <v>15019</v>
      </c>
      <c r="C2553" t="s">
        <v>219</v>
      </c>
      <c r="D2553" s="1" t="s">
        <v>1220</v>
      </c>
      <c r="E2553" t="s">
        <v>219</v>
      </c>
      <c r="F2553" s="1" t="s">
        <v>17023</v>
      </c>
      <c r="G2553" t="s">
        <v>17024</v>
      </c>
      <c r="H2553" t="s">
        <v>17024</v>
      </c>
      <c r="I2553" s="2" t="str">
        <f t="shared" si="164"/>
        <v>OSM</v>
      </c>
      <c r="J2553" s="2" t="str">
        <f t="shared" si="165"/>
        <v>Google Maps</v>
      </c>
      <c r="K2553" s="2" t="str">
        <f t="shared" si="166"/>
        <v>Google Search</v>
      </c>
      <c r="M2553" t="str">
        <f t="shared" si="167"/>
        <v>insert into public.street_names_mappings(teryt_simc_code, teryt_ulic_code, teryt_street_name, osm_street_name) values ('0972447', '22023', 'Fryderyka Szopena', 'Fryderyka Szopena');</v>
      </c>
    </row>
    <row r="2554" spans="1:13" x14ac:dyDescent="0.3">
      <c r="A2554" t="s">
        <v>12798</v>
      </c>
      <c r="B2554" t="s">
        <v>15393</v>
      </c>
      <c r="C2554" t="s">
        <v>263</v>
      </c>
      <c r="D2554" s="1" t="s">
        <v>1250</v>
      </c>
      <c r="E2554" t="s">
        <v>263</v>
      </c>
      <c r="F2554" s="1" t="s">
        <v>17023</v>
      </c>
      <c r="G2554" t="s">
        <v>17024</v>
      </c>
      <c r="H2554" t="s">
        <v>17024</v>
      </c>
      <c r="I2554" s="2" t="str">
        <f t="shared" si="164"/>
        <v>OSM</v>
      </c>
      <c r="J2554" s="2" t="str">
        <f t="shared" si="165"/>
        <v>Google Maps</v>
      </c>
      <c r="K2554" s="2" t="str">
        <f t="shared" si="166"/>
        <v>Google Search</v>
      </c>
      <c r="M2554" t="str">
        <f t="shared" si="167"/>
        <v>insert into public.street_names_mappings(teryt_simc_code, teryt_ulic_code, teryt_street_name, osm_street_name) values ('0965789', '22023', 'Fryderyka Szopena', 'Fryderyka Szopena');</v>
      </c>
    </row>
    <row r="2555" spans="1:13" x14ac:dyDescent="0.3">
      <c r="A2555" t="s">
        <v>12737</v>
      </c>
      <c r="B2555" t="s">
        <v>16196</v>
      </c>
      <c r="C2555" t="s">
        <v>241</v>
      </c>
      <c r="D2555" s="1" t="s">
        <v>4415</v>
      </c>
      <c r="E2555" t="s">
        <v>241</v>
      </c>
      <c r="F2555" s="1" t="s">
        <v>17023</v>
      </c>
      <c r="G2555" t="s">
        <v>17024</v>
      </c>
      <c r="H2555" t="s">
        <v>17024</v>
      </c>
      <c r="I2555" s="2" t="str">
        <f t="shared" si="164"/>
        <v>OSM</v>
      </c>
      <c r="J2555" s="2" t="str">
        <f t="shared" si="165"/>
        <v>Google Maps</v>
      </c>
      <c r="K2555" s="2" t="str">
        <f t="shared" si="166"/>
        <v>Google Search</v>
      </c>
      <c r="M2555" t="str">
        <f t="shared" si="167"/>
        <v>insert into public.street_names_mappings(teryt_simc_code, teryt_ulic_code, teryt_street_name, osm_street_name) values ('0972594', '22023', 'Fryderyka Szopena', 'Fryderyka Szopena');</v>
      </c>
    </row>
    <row r="2556" spans="1:13" x14ac:dyDescent="0.3">
      <c r="A2556" t="s">
        <v>12740</v>
      </c>
      <c r="B2556" t="s">
        <v>15704</v>
      </c>
      <c r="C2556" t="s">
        <v>5447</v>
      </c>
      <c r="D2556" s="1" t="s">
        <v>5448</v>
      </c>
      <c r="E2556" t="s">
        <v>5447</v>
      </c>
      <c r="F2556" s="1" t="s">
        <v>17023</v>
      </c>
      <c r="G2556" t="s">
        <v>17024</v>
      </c>
      <c r="H2556" t="s">
        <v>17024</v>
      </c>
      <c r="I2556" s="2" t="str">
        <f t="shared" si="164"/>
        <v>OSM</v>
      </c>
      <c r="J2556" s="2" t="str">
        <f t="shared" si="165"/>
        <v>Google Maps</v>
      </c>
      <c r="K2556" s="2" t="str">
        <f t="shared" si="166"/>
        <v>Google Search</v>
      </c>
      <c r="M2556" t="str">
        <f t="shared" si="167"/>
        <v>insert into public.street_names_mappings(teryt_simc_code, teryt_ulic_code, teryt_street_name, osm_street_name) values ('0942630', '22023', 'Fryderyka Szopena', 'Fryderyka Szopena');</v>
      </c>
    </row>
    <row r="2557" spans="1:13" x14ac:dyDescent="0.3">
      <c r="A2557" t="s">
        <v>12737</v>
      </c>
      <c r="B2557" t="s">
        <v>15017</v>
      </c>
      <c r="C2557" t="s">
        <v>92</v>
      </c>
      <c r="D2557" s="1" t="s">
        <v>1118</v>
      </c>
      <c r="E2557" t="s">
        <v>92</v>
      </c>
      <c r="F2557" s="1" t="s">
        <v>17023</v>
      </c>
      <c r="G2557" t="s">
        <v>17024</v>
      </c>
      <c r="H2557" t="s">
        <v>17024</v>
      </c>
      <c r="I2557" s="2" t="str">
        <f t="shared" si="164"/>
        <v>OSM</v>
      </c>
      <c r="J2557" s="2" t="str">
        <f t="shared" si="165"/>
        <v>Google Maps</v>
      </c>
      <c r="K2557" s="2" t="str">
        <f t="shared" si="166"/>
        <v>Google Search</v>
      </c>
      <c r="M2557" t="str">
        <f t="shared" si="167"/>
        <v>insert into public.street_names_mappings(teryt_simc_code, teryt_ulic_code, teryt_street_name, osm_street_name) values ('0974133', '22023', 'Fryderyka Szopena', 'Fryderyka Szopena');</v>
      </c>
    </row>
    <row r="2558" spans="1:13" x14ac:dyDescent="0.3">
      <c r="A2558" t="s">
        <v>12743</v>
      </c>
      <c r="B2558" t="s">
        <v>16190</v>
      </c>
      <c r="C2558" t="s">
        <v>8650</v>
      </c>
      <c r="D2558" s="1" t="s">
        <v>8651</v>
      </c>
      <c r="E2558" t="s">
        <v>8650</v>
      </c>
      <c r="F2558" s="1" t="s">
        <v>17023</v>
      </c>
      <c r="G2558" t="s">
        <v>17024</v>
      </c>
      <c r="H2558" t="s">
        <v>17024</v>
      </c>
      <c r="I2558" s="2" t="str">
        <f t="shared" si="164"/>
        <v>OSM</v>
      </c>
      <c r="J2558" s="2" t="str">
        <f t="shared" si="165"/>
        <v>Google Maps</v>
      </c>
      <c r="K2558" s="2" t="str">
        <f t="shared" si="166"/>
        <v>Google Search</v>
      </c>
      <c r="M2558" t="str">
        <f t="shared" si="167"/>
        <v>insert into public.street_names_mappings(teryt_simc_code, teryt_ulic_code, teryt_street_name, osm_street_name) values ('0977410', '22023', 'Fryderyka Szopena', 'Fryderyka Szopena');</v>
      </c>
    </row>
    <row r="2559" spans="1:13" x14ac:dyDescent="0.3">
      <c r="A2559" t="s">
        <v>12735</v>
      </c>
      <c r="B2559" t="s">
        <v>15698</v>
      </c>
      <c r="C2559" t="s">
        <v>327</v>
      </c>
      <c r="D2559" s="1" t="s">
        <v>1300</v>
      </c>
      <c r="E2559" t="s">
        <v>327</v>
      </c>
      <c r="F2559" s="1" t="s">
        <v>17023</v>
      </c>
      <c r="G2559" t="s">
        <v>17024</v>
      </c>
      <c r="H2559" t="s">
        <v>17024</v>
      </c>
      <c r="I2559" s="2" t="str">
        <f t="shared" si="164"/>
        <v>OSM</v>
      </c>
      <c r="J2559" s="2" t="str">
        <f t="shared" si="165"/>
        <v>Google Maps</v>
      </c>
      <c r="K2559" s="2" t="str">
        <f t="shared" si="166"/>
        <v>Google Search</v>
      </c>
      <c r="M2559" t="str">
        <f t="shared" si="167"/>
        <v>insert into public.street_names_mappings(teryt_simc_code, teryt_ulic_code, teryt_street_name, osm_street_name) values ('0957146', '22023', 'Fryderyka Szopena', 'Fryderyka Szopena');</v>
      </c>
    </row>
    <row r="2560" spans="1:13" x14ac:dyDescent="0.3">
      <c r="A2560" t="s">
        <v>12735</v>
      </c>
      <c r="B2560" t="s">
        <v>15455</v>
      </c>
      <c r="C2560" t="s">
        <v>2878</v>
      </c>
      <c r="D2560" s="1" t="s">
        <v>4471</v>
      </c>
      <c r="E2560" t="s">
        <v>2878</v>
      </c>
      <c r="F2560" s="1" t="s">
        <v>17023</v>
      </c>
      <c r="G2560" t="s">
        <v>17024</v>
      </c>
      <c r="H2560" t="s">
        <v>17024</v>
      </c>
      <c r="I2560" s="2" t="str">
        <f t="shared" si="164"/>
        <v>OSM</v>
      </c>
      <c r="J2560" s="2" t="str">
        <f t="shared" si="165"/>
        <v>Google Maps</v>
      </c>
      <c r="K2560" s="2" t="str">
        <f t="shared" si="166"/>
        <v>Google Search</v>
      </c>
      <c r="M2560" t="str">
        <f t="shared" si="167"/>
        <v>insert into public.street_names_mappings(teryt_simc_code, teryt_ulic_code, teryt_street_name, osm_street_name) values ('0988075', '22023', 'Fryderyka Szopena', 'Fryderyka Szopena');</v>
      </c>
    </row>
    <row r="2561" spans="1:13" x14ac:dyDescent="0.3">
      <c r="A2561" t="s">
        <v>12735</v>
      </c>
      <c r="B2561" t="s">
        <v>16161</v>
      </c>
      <c r="C2561" t="s">
        <v>866</v>
      </c>
      <c r="D2561" s="1" t="s">
        <v>1692</v>
      </c>
      <c r="E2561" t="s">
        <v>866</v>
      </c>
      <c r="F2561" s="1" t="s">
        <v>17023</v>
      </c>
      <c r="G2561" t="s">
        <v>17024</v>
      </c>
      <c r="H2561" t="s">
        <v>17024</v>
      </c>
      <c r="I2561" s="2" t="str">
        <f t="shared" si="164"/>
        <v>OSM</v>
      </c>
      <c r="J2561" s="2" t="str">
        <f t="shared" si="165"/>
        <v>Google Maps</v>
      </c>
      <c r="K2561" s="2" t="str">
        <f t="shared" si="166"/>
        <v>Google Search</v>
      </c>
      <c r="M2561" t="str">
        <f t="shared" si="167"/>
        <v>insert into public.street_names_mappings(teryt_simc_code, teryt_ulic_code, teryt_street_name, osm_street_name) values ('0987510', '22023', 'Fryderyka Szopena', 'Fryderyka Szopena');</v>
      </c>
    </row>
    <row r="2562" spans="1:13" x14ac:dyDescent="0.3">
      <c r="A2562" t="s">
        <v>12729</v>
      </c>
      <c r="B2562" t="s">
        <v>15630</v>
      </c>
      <c r="C2562" t="s">
        <v>11819</v>
      </c>
      <c r="D2562" s="1" t="s">
        <v>15691</v>
      </c>
      <c r="E2562" t="s">
        <v>15692</v>
      </c>
      <c r="F2562" s="1" t="s">
        <v>17027</v>
      </c>
      <c r="G2562" t="s">
        <v>17028</v>
      </c>
      <c r="H2562" t="s">
        <v>17028</v>
      </c>
      <c r="I2562" s="2" t="str">
        <f t="shared" si="164"/>
        <v>OSM</v>
      </c>
      <c r="J2562" s="2" t="str">
        <f t="shared" si="165"/>
        <v>Google Maps</v>
      </c>
      <c r="K2562" s="2" t="str">
        <f t="shared" si="166"/>
        <v>Google Search</v>
      </c>
      <c r="M2562" t="str">
        <f t="shared" si="167"/>
        <v>insert into public.street_names_mappings(teryt_simc_code, teryt_ulic_code, teryt_street_name, osm_street_name) values ('0916526', '22025', 'Szopińskiego', 'Szopińskiego');</v>
      </c>
    </row>
    <row r="2563" spans="1:13" x14ac:dyDescent="0.3">
      <c r="A2563" t="s">
        <v>12740</v>
      </c>
      <c r="B2563" t="s">
        <v>13065</v>
      </c>
      <c r="C2563" t="s">
        <v>4</v>
      </c>
      <c r="D2563" s="1" t="s">
        <v>1037</v>
      </c>
      <c r="E2563" t="s">
        <v>4</v>
      </c>
      <c r="F2563" s="1" t="s">
        <v>17029</v>
      </c>
      <c r="G2563" t="s">
        <v>17030</v>
      </c>
      <c r="H2563" t="s">
        <v>17030</v>
      </c>
      <c r="I2563" s="2" t="str">
        <f t="shared" si="164"/>
        <v>OSM</v>
      </c>
      <c r="J2563" s="2" t="str">
        <f t="shared" si="165"/>
        <v>Google Maps</v>
      </c>
      <c r="K2563" s="2" t="str">
        <f t="shared" si="166"/>
        <v>Google Search</v>
      </c>
      <c r="M2563" t="str">
        <f t="shared" si="167"/>
        <v>insert into public.street_names_mappings(teryt_simc_code, teryt_ulic_code, teryt_street_name, osm_street_name) values ('0939094', '22164', 'Szuwary', 'Szuwary');</v>
      </c>
    </row>
    <row r="2564" spans="1:13" x14ac:dyDescent="0.3">
      <c r="A2564" t="s">
        <v>12725</v>
      </c>
      <c r="B2564" t="s">
        <v>15413</v>
      </c>
      <c r="C2564" t="s">
        <v>83</v>
      </c>
      <c r="D2564" s="1" t="s">
        <v>1110</v>
      </c>
      <c r="E2564" t="s">
        <v>83</v>
      </c>
      <c r="F2564" s="1" t="s">
        <v>17029</v>
      </c>
      <c r="G2564" t="s">
        <v>17030</v>
      </c>
      <c r="H2564" t="s">
        <v>17030</v>
      </c>
      <c r="I2564" s="2" t="str">
        <f t="shared" si="164"/>
        <v>OSM</v>
      </c>
      <c r="J2564" s="2" t="str">
        <f t="shared" si="165"/>
        <v>Google Maps</v>
      </c>
      <c r="K2564" s="2" t="str">
        <f t="shared" si="166"/>
        <v>Google Search</v>
      </c>
      <c r="M2564" t="str">
        <f t="shared" si="167"/>
        <v>insert into public.street_names_mappings(teryt_simc_code, teryt_ulic_code, teryt_street_name, osm_street_name) values ('0933016', '22164', 'Szuwary', 'Szuwary');</v>
      </c>
    </row>
    <row r="2565" spans="1:13" x14ac:dyDescent="0.3">
      <c r="A2565" t="s">
        <v>12740</v>
      </c>
      <c r="B2565" t="s">
        <v>15552</v>
      </c>
      <c r="C2565" t="s">
        <v>1027</v>
      </c>
      <c r="D2565" s="1" t="s">
        <v>1815</v>
      </c>
      <c r="E2565" t="s">
        <v>1027</v>
      </c>
      <c r="F2565" s="1" t="s">
        <v>17031</v>
      </c>
      <c r="G2565" t="s">
        <v>17032</v>
      </c>
      <c r="H2565" t="s">
        <v>17032</v>
      </c>
      <c r="I2565" s="2" t="str">
        <f t="shared" si="164"/>
        <v>OSM</v>
      </c>
      <c r="J2565" s="2" t="str">
        <f t="shared" si="165"/>
        <v>Google Maps</v>
      </c>
      <c r="K2565" s="2" t="str">
        <f t="shared" si="166"/>
        <v>Google Search</v>
      </c>
      <c r="M2565" t="str">
        <f t="shared" si="167"/>
        <v>insert into public.street_names_mappings(teryt_simc_code, teryt_ulic_code, teryt_street_name, osm_street_name) values ('0938806', '22227', 'Szylera', 'Szylera');</v>
      </c>
    </row>
    <row r="2566" spans="1:13" x14ac:dyDescent="0.3">
      <c r="A2566" t="s">
        <v>12740</v>
      </c>
      <c r="B2566" t="s">
        <v>16189</v>
      </c>
      <c r="C2566" t="s">
        <v>11159</v>
      </c>
      <c r="D2566" s="1" t="s">
        <v>11997</v>
      </c>
      <c r="E2566" t="s">
        <v>11159</v>
      </c>
      <c r="F2566" s="1" t="s">
        <v>17033</v>
      </c>
      <c r="G2566" t="s">
        <v>17034</v>
      </c>
      <c r="H2566" t="s">
        <v>17034</v>
      </c>
      <c r="I2566" s="2" t="str">
        <f t="shared" si="164"/>
        <v>OSM</v>
      </c>
      <c r="J2566" s="2" t="str">
        <f t="shared" si="165"/>
        <v>Google Maps</v>
      </c>
      <c r="K2566" s="2" t="str">
        <f t="shared" si="166"/>
        <v>Google Search</v>
      </c>
      <c r="M2566" t="str">
        <f t="shared" si="167"/>
        <v>insert into public.street_names_mappings(teryt_simc_code, teryt_ulic_code, teryt_street_name, osm_street_name) values ('0938670', '22230', 'Szymały', 'Szymały');</v>
      </c>
    </row>
    <row r="2567" spans="1:13" x14ac:dyDescent="0.3">
      <c r="A2567" t="s">
        <v>12740</v>
      </c>
      <c r="B2567" t="s">
        <v>15556</v>
      </c>
      <c r="C2567" t="s">
        <v>987</v>
      </c>
      <c r="D2567" s="1" t="s">
        <v>1783</v>
      </c>
      <c r="E2567" t="s">
        <v>987</v>
      </c>
      <c r="F2567" s="1" t="s">
        <v>17033</v>
      </c>
      <c r="G2567" t="s">
        <v>17034</v>
      </c>
      <c r="H2567" t="s">
        <v>17034</v>
      </c>
      <c r="I2567" s="2" t="str">
        <f t="shared" si="164"/>
        <v>OSM</v>
      </c>
      <c r="J2567" s="2" t="str">
        <f t="shared" si="165"/>
        <v>Google Maps</v>
      </c>
      <c r="K2567" s="2" t="str">
        <f t="shared" si="166"/>
        <v>Google Search</v>
      </c>
      <c r="M2567" t="str">
        <f t="shared" si="167"/>
        <v>insert into public.street_names_mappings(teryt_simc_code, teryt_ulic_code, teryt_street_name, osm_street_name) values ('0941984', '22230', 'Szymały', 'Szymały');</v>
      </c>
    </row>
    <row r="2568" spans="1:13" x14ac:dyDescent="0.3">
      <c r="A2568" t="s">
        <v>12740</v>
      </c>
      <c r="B2568" t="s">
        <v>15552</v>
      </c>
      <c r="C2568" t="s">
        <v>1027</v>
      </c>
      <c r="D2568" s="1" t="s">
        <v>1815</v>
      </c>
      <c r="E2568" t="s">
        <v>1027</v>
      </c>
      <c r="F2568" s="1" t="s">
        <v>17033</v>
      </c>
      <c r="G2568" t="s">
        <v>17034</v>
      </c>
      <c r="H2568" t="s">
        <v>17034</v>
      </c>
      <c r="I2568" s="2" t="str">
        <f t="shared" si="164"/>
        <v>OSM</v>
      </c>
      <c r="J2568" s="2" t="str">
        <f t="shared" si="165"/>
        <v>Google Maps</v>
      </c>
      <c r="K2568" s="2" t="str">
        <f t="shared" si="166"/>
        <v>Google Search</v>
      </c>
      <c r="M2568" t="str">
        <f t="shared" si="167"/>
        <v>insert into public.street_names_mappings(teryt_simc_code, teryt_ulic_code, teryt_street_name, osm_street_name) values ('0938806', '22230', 'Szymały', 'Szymały');</v>
      </c>
    </row>
    <row r="2569" spans="1:13" x14ac:dyDescent="0.3">
      <c r="A2569" t="s">
        <v>12740</v>
      </c>
      <c r="B2569" t="s">
        <v>15552</v>
      </c>
      <c r="C2569" t="s">
        <v>227</v>
      </c>
      <c r="D2569" s="1" t="s">
        <v>1226</v>
      </c>
      <c r="E2569" t="s">
        <v>227</v>
      </c>
      <c r="F2569" s="1" t="s">
        <v>17033</v>
      </c>
      <c r="G2569" t="s">
        <v>17034</v>
      </c>
      <c r="H2569" t="s">
        <v>17034</v>
      </c>
      <c r="I2569" s="2" t="str">
        <f t="shared" si="164"/>
        <v>OSM</v>
      </c>
      <c r="J2569" s="2" t="str">
        <f t="shared" si="165"/>
        <v>Google Maps</v>
      </c>
      <c r="K2569" s="2" t="str">
        <f t="shared" si="166"/>
        <v>Google Search</v>
      </c>
      <c r="M2569" t="str">
        <f t="shared" si="167"/>
        <v>insert into public.street_names_mappings(teryt_simc_code, teryt_ulic_code, teryt_street_name, osm_street_name) values ('0943813', '22230', 'Szymały', 'Szymały');</v>
      </c>
    </row>
    <row r="2570" spans="1:13" x14ac:dyDescent="0.3">
      <c r="A2570" t="s">
        <v>12729</v>
      </c>
      <c r="B2570" t="s">
        <v>14704</v>
      </c>
      <c r="C2570" t="s">
        <v>771</v>
      </c>
      <c r="D2570" s="1" t="s">
        <v>1768</v>
      </c>
      <c r="E2570" t="s">
        <v>771</v>
      </c>
      <c r="F2570" s="1" t="s">
        <v>17035</v>
      </c>
      <c r="G2570" t="s">
        <v>17036</v>
      </c>
      <c r="H2570" t="s">
        <v>17036</v>
      </c>
      <c r="I2570" s="2" t="str">
        <f t="shared" si="164"/>
        <v>OSM</v>
      </c>
      <c r="J2570" s="2" t="str">
        <f t="shared" si="165"/>
        <v>Google Maps</v>
      </c>
      <c r="K2570" s="2" t="str">
        <f t="shared" si="166"/>
        <v>Google Search</v>
      </c>
      <c r="M2570" t="str">
        <f t="shared" si="167"/>
        <v>insert into public.street_names_mappings(teryt_simc_code, teryt_ulic_code, teryt_street_name, osm_street_name) values ('0970885', '22240', 'Szymańskiego', 'Szymańskiego');</v>
      </c>
    </row>
    <row r="2571" spans="1:13" x14ac:dyDescent="0.3">
      <c r="A2571" t="s">
        <v>12729</v>
      </c>
      <c r="B2571" t="s">
        <v>15051</v>
      </c>
      <c r="C2571" t="s">
        <v>234</v>
      </c>
      <c r="D2571" s="1" t="s">
        <v>1230</v>
      </c>
      <c r="E2571" t="s">
        <v>234</v>
      </c>
      <c r="F2571" s="1" t="s">
        <v>17037</v>
      </c>
      <c r="G2571" t="s">
        <v>17038</v>
      </c>
      <c r="H2571" t="s">
        <v>17038</v>
      </c>
      <c r="I2571" s="2" t="str">
        <f t="shared" si="164"/>
        <v>OSM</v>
      </c>
      <c r="J2571" s="2" t="str">
        <f t="shared" si="165"/>
        <v>Google Maps</v>
      </c>
      <c r="K2571" s="2" t="str">
        <f t="shared" si="166"/>
        <v>Google Search</v>
      </c>
      <c r="M2571" t="str">
        <f t="shared" si="167"/>
        <v>insert into public.street_names_mappings(teryt_simc_code, teryt_ulic_code, teryt_street_name, osm_street_name) values ('0936931', '22274', 'Szyperskiego', 'Szyperskiego');</v>
      </c>
    </row>
    <row r="2572" spans="1:13" x14ac:dyDescent="0.3">
      <c r="A2572" t="s">
        <v>12737</v>
      </c>
      <c r="B2572" t="s">
        <v>17020</v>
      </c>
      <c r="C2572" t="s">
        <v>1905</v>
      </c>
      <c r="D2572" s="1" t="s">
        <v>3834</v>
      </c>
      <c r="E2572" t="s">
        <v>1905</v>
      </c>
      <c r="F2572" s="1" t="s">
        <v>17039</v>
      </c>
      <c r="G2572" t="s">
        <v>17040</v>
      </c>
      <c r="H2572" t="s">
        <v>17040</v>
      </c>
      <c r="I2572" s="2" t="str">
        <f t="shared" ref="I2572:I2635" si="168">HYPERLINK(_xlfn.ENCODEURL(CONCATENATE("https://www.openstreetmap.org/search?query=",H2572,",",E2572)), "OSM")</f>
        <v>OSM</v>
      </c>
      <c r="J2572" s="2" t="str">
        <f t="shared" si="165"/>
        <v>Google Maps</v>
      </c>
      <c r="K2572" s="2" t="str">
        <f t="shared" si="166"/>
        <v>Google Search</v>
      </c>
      <c r="M2572" t="str">
        <f t="shared" si="167"/>
        <v>insert into public.street_names_mappings(teryt_simc_code, teryt_ulic_code, teryt_street_name, osm_street_name) values ('0953409', '22345', 'Śliżyńskiego', 'Śliżyńskiego');</v>
      </c>
    </row>
    <row r="2573" spans="1:13" x14ac:dyDescent="0.3">
      <c r="A2573" t="s">
        <v>12737</v>
      </c>
      <c r="B2573" t="s">
        <v>15401</v>
      </c>
      <c r="C2573" t="s">
        <v>2959</v>
      </c>
      <c r="D2573" s="1" t="s">
        <v>4526</v>
      </c>
      <c r="E2573" t="s">
        <v>2959</v>
      </c>
      <c r="F2573" s="1" t="s">
        <v>17041</v>
      </c>
      <c r="G2573" t="s">
        <v>17042</v>
      </c>
      <c r="H2573" t="s">
        <v>17042</v>
      </c>
      <c r="I2573" s="2" t="str">
        <f t="shared" si="168"/>
        <v>OSM</v>
      </c>
      <c r="J2573" s="2" t="str">
        <f t="shared" si="165"/>
        <v>Google Maps</v>
      </c>
      <c r="K2573" s="2" t="str">
        <f t="shared" si="166"/>
        <v>Google Search</v>
      </c>
      <c r="M2573" t="str">
        <f t="shared" si="167"/>
        <v>insert into public.street_names_mappings(teryt_simc_code, teryt_ulic_code, teryt_street_name, osm_street_name) values ('0974618', '22385', 'Śniadeckiego', 'Śniadeckiego');</v>
      </c>
    </row>
    <row r="2574" spans="1:13" x14ac:dyDescent="0.3">
      <c r="A2574" t="s">
        <v>12740</v>
      </c>
      <c r="B2574" t="s">
        <v>15556</v>
      </c>
      <c r="C2574" t="s">
        <v>987</v>
      </c>
      <c r="D2574" s="1" t="s">
        <v>1783</v>
      </c>
      <c r="E2574" t="s">
        <v>987</v>
      </c>
      <c r="F2574" s="1" t="s">
        <v>17041</v>
      </c>
      <c r="G2574" t="s">
        <v>17042</v>
      </c>
      <c r="H2574" t="s">
        <v>17042</v>
      </c>
      <c r="I2574" s="2" t="str">
        <f t="shared" si="168"/>
        <v>OSM</v>
      </c>
      <c r="J2574" s="2" t="str">
        <f t="shared" si="165"/>
        <v>Google Maps</v>
      </c>
      <c r="K2574" s="2" t="str">
        <f t="shared" si="166"/>
        <v>Google Search</v>
      </c>
      <c r="M2574" t="str">
        <f t="shared" si="167"/>
        <v>insert into public.street_names_mappings(teryt_simc_code, teryt_ulic_code, teryt_street_name, osm_street_name) values ('0941984', '22385', 'Śniadeckiego', 'Śniadeckiego');</v>
      </c>
    </row>
    <row r="2575" spans="1:13" x14ac:dyDescent="0.3">
      <c r="A2575" t="s">
        <v>12759</v>
      </c>
      <c r="B2575" t="s">
        <v>15045</v>
      </c>
      <c r="C2575" t="s">
        <v>1939</v>
      </c>
      <c r="D2575" s="1" t="s">
        <v>3861</v>
      </c>
      <c r="E2575" t="s">
        <v>1939</v>
      </c>
      <c r="F2575" s="1" t="s">
        <v>17041</v>
      </c>
      <c r="G2575" t="s">
        <v>17042</v>
      </c>
      <c r="H2575" t="s">
        <v>17042</v>
      </c>
      <c r="I2575" s="2" t="str">
        <f t="shared" si="168"/>
        <v>OSM</v>
      </c>
      <c r="J2575" s="2" t="str">
        <f t="shared" si="165"/>
        <v>Google Maps</v>
      </c>
      <c r="K2575" s="2" t="str">
        <f t="shared" si="166"/>
        <v>Google Search</v>
      </c>
      <c r="M2575" t="str">
        <f t="shared" si="167"/>
        <v>insert into public.street_names_mappings(teryt_simc_code, teryt_ulic_code, teryt_street_name, osm_street_name) values ('0968078', '22385', 'Śniadeckiego', 'Śniadeckiego');</v>
      </c>
    </row>
    <row r="2576" spans="1:13" x14ac:dyDescent="0.3">
      <c r="A2576" t="s">
        <v>12729</v>
      </c>
      <c r="B2576" t="s">
        <v>15341</v>
      </c>
      <c r="C2576" t="s">
        <v>2447</v>
      </c>
      <c r="D2576" s="1" t="s">
        <v>5133</v>
      </c>
      <c r="E2576" t="s">
        <v>2447</v>
      </c>
      <c r="F2576" s="1" t="s">
        <v>17041</v>
      </c>
      <c r="G2576" t="s">
        <v>17042</v>
      </c>
      <c r="H2576" t="s">
        <v>17042</v>
      </c>
      <c r="I2576" s="2" t="str">
        <f t="shared" si="168"/>
        <v>OSM</v>
      </c>
      <c r="J2576" s="2" t="str">
        <f t="shared" si="165"/>
        <v>Google Maps</v>
      </c>
      <c r="K2576" s="2" t="str">
        <f t="shared" si="166"/>
        <v>Google Search</v>
      </c>
      <c r="M2576" t="str">
        <f t="shared" si="167"/>
        <v>insert into public.street_names_mappings(teryt_simc_code, teryt_ulic_code, teryt_street_name, osm_street_name) values ('0971560', '22385', 'Śniadeckiego', 'Śniadeckiego');</v>
      </c>
    </row>
    <row r="2577" spans="1:13" x14ac:dyDescent="0.3">
      <c r="A2577" t="s">
        <v>12729</v>
      </c>
      <c r="B2577" t="s">
        <v>15506</v>
      </c>
      <c r="C2577" t="s">
        <v>235</v>
      </c>
      <c r="D2577" s="1" t="s">
        <v>1231</v>
      </c>
      <c r="E2577" t="s">
        <v>235</v>
      </c>
      <c r="F2577" s="1" t="s">
        <v>17043</v>
      </c>
      <c r="G2577" t="s">
        <v>17044</v>
      </c>
      <c r="H2577" t="s">
        <v>17044</v>
      </c>
      <c r="I2577" s="2" t="str">
        <f t="shared" si="168"/>
        <v>OSM</v>
      </c>
      <c r="J2577" s="2" t="str">
        <f t="shared" si="165"/>
        <v>Google Maps</v>
      </c>
      <c r="K2577" s="2" t="str">
        <f t="shared" si="166"/>
        <v>Google Search</v>
      </c>
      <c r="M2577" t="str">
        <f t="shared" si="167"/>
        <v>insert into public.street_names_mappings(teryt_simc_code, teryt_ulic_code, teryt_street_name, osm_street_name) values ('0969400', '22424', 'rynek Śródecki', 'rynek Śródecki');</v>
      </c>
    </row>
    <row r="2578" spans="1:13" x14ac:dyDescent="0.3">
      <c r="A2578" t="s">
        <v>12731</v>
      </c>
      <c r="B2578" t="s">
        <v>13055</v>
      </c>
      <c r="C2578" t="s">
        <v>11300</v>
      </c>
      <c r="D2578" s="1" t="s">
        <v>12141</v>
      </c>
      <c r="E2578" t="s">
        <v>11301</v>
      </c>
      <c r="F2578" s="1" t="s">
        <v>17045</v>
      </c>
      <c r="G2578" t="s">
        <v>17046</v>
      </c>
      <c r="H2578" t="s">
        <v>17046</v>
      </c>
      <c r="I2578" s="2" t="str">
        <f t="shared" si="168"/>
        <v>OSM</v>
      </c>
      <c r="J2578" s="2" t="str">
        <f t="shared" si="165"/>
        <v>Google Maps</v>
      </c>
      <c r="K2578" s="2" t="str">
        <f t="shared" si="166"/>
        <v>Google Search</v>
      </c>
      <c r="M2578" t="str">
        <f t="shared" si="167"/>
        <v>insert into public.street_names_mappings(teryt_simc_code, teryt_ulic_code, teryt_street_name, osm_street_name) values ('0728405', '22458', 'Świderskiego', 'Świderskiego');</v>
      </c>
    </row>
    <row r="2579" spans="1:13" x14ac:dyDescent="0.3">
      <c r="A2579" t="s">
        <v>12743</v>
      </c>
      <c r="B2579" t="s">
        <v>15048</v>
      </c>
      <c r="C2579" t="s">
        <v>676</v>
      </c>
      <c r="D2579" s="1" t="s">
        <v>1562</v>
      </c>
      <c r="E2579" t="s">
        <v>676</v>
      </c>
      <c r="F2579" s="1" t="s">
        <v>17047</v>
      </c>
      <c r="G2579" t="s">
        <v>17048</v>
      </c>
      <c r="H2579" t="s">
        <v>17048</v>
      </c>
      <c r="I2579" s="2" t="str">
        <f t="shared" si="168"/>
        <v>OSM</v>
      </c>
      <c r="J2579" s="2" t="str">
        <f t="shared" si="165"/>
        <v>Google Maps</v>
      </c>
      <c r="K2579" s="2" t="str">
        <f t="shared" si="166"/>
        <v>Google Search</v>
      </c>
      <c r="M2579" t="str">
        <f t="shared" si="167"/>
        <v>insert into public.street_names_mappings(teryt_simc_code, teryt_ulic_code, teryt_street_name, osm_street_name) values ('0949690', '22543', 'Świętochowskiego', 'Świętochowskiego');</v>
      </c>
    </row>
    <row r="2580" spans="1:13" x14ac:dyDescent="0.3">
      <c r="A2580" t="s">
        <v>12731</v>
      </c>
      <c r="B2580" t="s">
        <v>13232</v>
      </c>
      <c r="C2580" t="s">
        <v>11729</v>
      </c>
      <c r="D2580" s="1" t="s">
        <v>12564</v>
      </c>
      <c r="E2580" t="s">
        <v>11729</v>
      </c>
      <c r="F2580" s="1" t="s">
        <v>17047</v>
      </c>
      <c r="G2580" t="s">
        <v>17048</v>
      </c>
      <c r="H2580" t="s">
        <v>17048</v>
      </c>
      <c r="I2580" s="2" t="str">
        <f t="shared" si="168"/>
        <v>OSM</v>
      </c>
      <c r="J2580" s="2" t="str">
        <f t="shared" si="165"/>
        <v>Google Maps</v>
      </c>
      <c r="K2580" s="2" t="str">
        <f t="shared" si="166"/>
        <v>Google Search</v>
      </c>
      <c r="M2580" t="str">
        <f t="shared" si="167"/>
        <v>insert into public.street_names_mappings(teryt_simc_code, teryt_ulic_code, teryt_street_name, osm_street_name) values ('0921668', '22543', 'Świętochowskiego', 'Świętochowskiego');</v>
      </c>
    </row>
    <row r="2581" spans="1:13" x14ac:dyDescent="0.3">
      <c r="A2581" t="s">
        <v>12740</v>
      </c>
      <c r="B2581" t="s">
        <v>15515</v>
      </c>
      <c r="C2581" t="s">
        <v>75</v>
      </c>
      <c r="D2581" s="1" t="s">
        <v>1102</v>
      </c>
      <c r="E2581" t="s">
        <v>75</v>
      </c>
      <c r="F2581" s="1" t="s">
        <v>17049</v>
      </c>
      <c r="G2581" t="s">
        <v>17050</v>
      </c>
      <c r="H2581" t="s">
        <v>17050</v>
      </c>
      <c r="I2581" s="2" t="str">
        <f t="shared" si="168"/>
        <v>OSM</v>
      </c>
      <c r="J2581" s="2" t="str">
        <f t="shared" si="165"/>
        <v>Google Maps</v>
      </c>
      <c r="K2581" s="2" t="str">
        <f t="shared" si="166"/>
        <v>Google Search</v>
      </c>
      <c r="M2581" t="str">
        <f t="shared" si="167"/>
        <v>insert into public.street_names_mappings(teryt_simc_code, teryt_ulic_code, teryt_street_name, osm_street_name) values ('0940335', '22571', 'Świstackiego', 'Świstackiego');</v>
      </c>
    </row>
    <row r="2582" spans="1:13" x14ac:dyDescent="0.3">
      <c r="A2582" t="s">
        <v>12800</v>
      </c>
      <c r="B2582" t="s">
        <v>16114</v>
      </c>
      <c r="C2582" t="s">
        <v>104</v>
      </c>
      <c r="D2582" s="1" t="s">
        <v>1130</v>
      </c>
      <c r="E2582" t="s">
        <v>104</v>
      </c>
      <c r="F2582" s="1" t="s">
        <v>17051</v>
      </c>
      <c r="G2582" t="s">
        <v>17052</v>
      </c>
      <c r="H2582" t="s">
        <v>17052</v>
      </c>
      <c r="I2582" s="2" t="str">
        <f t="shared" si="168"/>
        <v>OSM</v>
      </c>
      <c r="J2582" s="2" t="str">
        <f t="shared" si="165"/>
        <v>Google Maps</v>
      </c>
      <c r="K2582" s="2" t="str">
        <f t="shared" si="166"/>
        <v>Google Search</v>
      </c>
      <c r="M2582" t="str">
        <f t="shared" si="167"/>
        <v>insert into public.street_names_mappings(teryt_simc_code, teryt_ulic_code, teryt_street_name, osm_street_name) values ('0986283', '22623', 'wyspa Tamka', 'wyspa Tamka');</v>
      </c>
    </row>
    <row r="2583" spans="1:13" x14ac:dyDescent="0.3">
      <c r="A2583" t="s">
        <v>12737</v>
      </c>
      <c r="B2583" t="s">
        <v>15401</v>
      </c>
      <c r="C2583" t="s">
        <v>2959</v>
      </c>
      <c r="D2583" s="1" t="s">
        <v>4526</v>
      </c>
      <c r="E2583" t="s">
        <v>2959</v>
      </c>
      <c r="F2583" s="1" t="s">
        <v>17053</v>
      </c>
      <c r="G2583" t="s">
        <v>17054</v>
      </c>
      <c r="H2583" t="s">
        <v>17054</v>
      </c>
      <c r="I2583" s="2" t="str">
        <f t="shared" si="168"/>
        <v>OSM</v>
      </c>
      <c r="J2583" s="2" t="str">
        <f t="shared" si="165"/>
        <v>Google Maps</v>
      </c>
      <c r="K2583" s="2" t="str">
        <f t="shared" si="166"/>
        <v>Google Search</v>
      </c>
      <c r="M2583" t="str">
        <f t="shared" si="167"/>
        <v>insert into public.street_names_mappings(teryt_simc_code, teryt_ulic_code, teryt_street_name, osm_street_name) values ('0974618', '22631', 'Tańskiego', 'Tańskiego');</v>
      </c>
    </row>
    <row r="2584" spans="1:13" x14ac:dyDescent="0.3">
      <c r="A2584" t="s">
        <v>12798</v>
      </c>
      <c r="B2584" t="s">
        <v>15220</v>
      </c>
      <c r="C2584" t="s">
        <v>10107</v>
      </c>
      <c r="D2584" s="1" t="s">
        <v>10108</v>
      </c>
      <c r="E2584" t="s">
        <v>10107</v>
      </c>
      <c r="F2584" s="1" t="s">
        <v>17055</v>
      </c>
      <c r="G2584" t="s">
        <v>17056</v>
      </c>
      <c r="H2584" t="s">
        <v>17056</v>
      </c>
      <c r="I2584" s="2" t="str">
        <f t="shared" si="168"/>
        <v>OSM</v>
      </c>
      <c r="J2584" s="2" t="str">
        <f t="shared" si="165"/>
        <v>Google Maps</v>
      </c>
      <c r="K2584" s="2" t="str">
        <f t="shared" si="166"/>
        <v>Google Search</v>
      </c>
      <c r="M2584" t="str">
        <f t="shared" si="167"/>
        <v>insert into public.street_names_mappings(teryt_simc_code, teryt_ulic_code, teryt_street_name, osm_street_name) values ('0965252', '22683', 'Tarnowskiego', 'Tarnowskiego');</v>
      </c>
    </row>
    <row r="2585" spans="1:13" x14ac:dyDescent="0.3">
      <c r="A2585" t="s">
        <v>12759</v>
      </c>
      <c r="B2585" t="s">
        <v>15647</v>
      </c>
      <c r="C2585" t="s">
        <v>5183</v>
      </c>
      <c r="D2585" s="1" t="s">
        <v>5184</v>
      </c>
      <c r="E2585" t="s">
        <v>5183</v>
      </c>
      <c r="F2585" s="1" t="s">
        <v>17055</v>
      </c>
      <c r="G2585" t="s">
        <v>17056</v>
      </c>
      <c r="H2585" t="s">
        <v>17056</v>
      </c>
      <c r="I2585" s="2" t="str">
        <f t="shared" si="168"/>
        <v>OSM</v>
      </c>
      <c r="J2585" s="2" t="str">
        <f t="shared" si="165"/>
        <v>Google Maps</v>
      </c>
      <c r="K2585" s="2" t="str">
        <f t="shared" si="166"/>
        <v>Google Search</v>
      </c>
      <c r="M2585" t="str">
        <f t="shared" si="167"/>
        <v>insert into public.street_names_mappings(teryt_simc_code, teryt_ulic_code, teryt_street_name, osm_street_name) values ('0969103', '22683', 'Tarnowskiego', 'Tarnowskiego');</v>
      </c>
    </row>
    <row r="2586" spans="1:13" x14ac:dyDescent="0.3">
      <c r="A2586" t="s">
        <v>12737</v>
      </c>
      <c r="B2586" t="s">
        <v>15559</v>
      </c>
      <c r="C2586" t="s">
        <v>1902</v>
      </c>
      <c r="D2586" s="1" t="s">
        <v>3832</v>
      </c>
      <c r="E2586" t="s">
        <v>1902</v>
      </c>
      <c r="F2586" s="1" t="s">
        <v>17057</v>
      </c>
      <c r="G2586" t="s">
        <v>17058</v>
      </c>
      <c r="H2586" t="s">
        <v>17058</v>
      </c>
      <c r="I2586" s="2" t="str">
        <f t="shared" si="168"/>
        <v>OSM</v>
      </c>
      <c r="J2586" s="2" t="str">
        <f t="shared" si="165"/>
        <v>Google Maps</v>
      </c>
      <c r="K2586" s="2" t="str">
        <f t="shared" si="166"/>
        <v>Google Search</v>
      </c>
      <c r="M2586" t="str">
        <f t="shared" si="167"/>
        <v>insert into public.street_names_mappings(teryt_simc_code, teryt_ulic_code, teryt_street_name, osm_street_name) values ('0975010', '22754', 'Tepera', 'Tepera');</v>
      </c>
    </row>
    <row r="2587" spans="1:13" x14ac:dyDescent="0.3">
      <c r="A2587" t="s">
        <v>12740</v>
      </c>
      <c r="B2587" t="s">
        <v>16728</v>
      </c>
      <c r="C2587" t="s">
        <v>287</v>
      </c>
      <c r="D2587" s="1" t="s">
        <v>1267</v>
      </c>
      <c r="E2587" t="s">
        <v>287</v>
      </c>
      <c r="F2587" s="1" t="s">
        <v>17059</v>
      </c>
      <c r="G2587" t="s">
        <v>17060</v>
      </c>
      <c r="H2587" t="s">
        <v>17060</v>
      </c>
      <c r="I2587" s="2" t="str">
        <f t="shared" si="168"/>
        <v>OSM</v>
      </c>
      <c r="J2587" s="2" t="str">
        <f t="shared" si="165"/>
        <v>Google Maps</v>
      </c>
      <c r="K2587" s="2" t="str">
        <f t="shared" si="166"/>
        <v>Google Search</v>
      </c>
      <c r="M2587" t="str">
        <f t="shared" si="167"/>
        <v>insert into public.street_names_mappings(teryt_simc_code, teryt_ulic_code, teryt_street_name, osm_street_name) values ('0943150', '22920', 'Trafalczyka', 'Trafalczyka');</v>
      </c>
    </row>
    <row r="2588" spans="1:13" x14ac:dyDescent="0.3">
      <c r="A2588" t="s">
        <v>12729</v>
      </c>
      <c r="B2588" t="s">
        <v>15425</v>
      </c>
      <c r="C2588" t="s">
        <v>379</v>
      </c>
      <c r="D2588" s="1" t="s">
        <v>1338</v>
      </c>
      <c r="E2588" t="s">
        <v>379</v>
      </c>
      <c r="F2588" s="1" t="s">
        <v>17061</v>
      </c>
      <c r="G2588" t="s">
        <v>17062</v>
      </c>
      <c r="H2588" t="s">
        <v>17062</v>
      </c>
      <c r="I2588" s="2" t="str">
        <f t="shared" si="168"/>
        <v>OSM</v>
      </c>
      <c r="J2588" s="2" t="str">
        <f t="shared" si="165"/>
        <v>Google Maps</v>
      </c>
      <c r="K2588" s="2" t="str">
        <f t="shared" si="166"/>
        <v>Google Search</v>
      </c>
      <c r="M2588" t="str">
        <f t="shared" si="167"/>
        <v>insert into public.street_names_mappings(teryt_simc_code, teryt_ulic_code, teryt_street_name, osm_street_name) values ('0971614', '22974', 'Trąmpczyńskiego', 'Trąmpczyńskiego');</v>
      </c>
    </row>
    <row r="2589" spans="1:13" x14ac:dyDescent="0.3">
      <c r="A2589" t="s">
        <v>12759</v>
      </c>
      <c r="B2589" t="s">
        <v>15206</v>
      </c>
      <c r="C2589" t="s">
        <v>11696</v>
      </c>
      <c r="D2589" s="1" t="s">
        <v>12528</v>
      </c>
      <c r="E2589" t="s">
        <v>11696</v>
      </c>
      <c r="F2589" s="1" t="s">
        <v>17063</v>
      </c>
      <c r="G2589" t="s">
        <v>17064</v>
      </c>
      <c r="H2589" t="s">
        <v>17064</v>
      </c>
      <c r="I2589" s="2" t="str">
        <f t="shared" si="168"/>
        <v>OSM</v>
      </c>
      <c r="J2589" s="2" t="str">
        <f t="shared" ref="J2589:J2652" si="169">HYPERLINK(CONCATENATE("https://www.google.de/maps/search/",H2589,", ",E2589), "Google Maps")</f>
        <v>Google Maps</v>
      </c>
      <c r="K2589" s="2" t="str">
        <f t="shared" ref="K2589:K2652" si="170">HYPERLINK(CONCATENATE("https://www.google.de/search?q=", H2589, ", ",E2589), "Google Search")</f>
        <v>Google Search</v>
      </c>
      <c r="M2589" t="str">
        <f t="shared" ref="M2589:M2652" si="171">CONCATENATE("insert into public.street_names_mappings(teryt_simc_code, teryt_ulic_code, teryt_street_name, osm_street_name) values ('",D2589, "', '",F2589,"', '",G2589,"', '",H2589,"');")</f>
        <v>insert into public.street_names_mappings(teryt_simc_code, teryt_ulic_code, teryt_street_name, osm_street_name) values ('0714107', '23004', 'Trojanowskiego', 'Trojanowskiego');</v>
      </c>
    </row>
    <row r="2590" spans="1:13" x14ac:dyDescent="0.3">
      <c r="A2590" t="s">
        <v>12759</v>
      </c>
      <c r="B2590" t="s">
        <v>16971</v>
      </c>
      <c r="C2590" t="s">
        <v>2867</v>
      </c>
      <c r="D2590" s="1" t="s">
        <v>4461</v>
      </c>
      <c r="E2590" t="s">
        <v>2867</v>
      </c>
      <c r="F2590" s="1" t="s">
        <v>17065</v>
      </c>
      <c r="G2590" t="s">
        <v>17066</v>
      </c>
      <c r="H2590" t="s">
        <v>17066</v>
      </c>
      <c r="I2590" s="2" t="str">
        <f t="shared" si="168"/>
        <v>OSM</v>
      </c>
      <c r="J2590" s="2" t="str">
        <f t="shared" si="169"/>
        <v>Google Maps</v>
      </c>
      <c r="K2590" s="2" t="str">
        <f t="shared" si="170"/>
        <v>Google Search</v>
      </c>
      <c r="M2590" t="str">
        <f t="shared" si="171"/>
        <v>insert into public.street_names_mappings(teryt_simc_code, teryt_ulic_code, teryt_street_name, osm_street_name) values ('0967430', '23039', 'rynek Trybunalski', 'rynek Trybunalski');</v>
      </c>
    </row>
    <row r="2591" spans="1:13" x14ac:dyDescent="0.3">
      <c r="A2591" t="s">
        <v>12723</v>
      </c>
      <c r="B2591" t="s">
        <v>16187</v>
      </c>
      <c r="C2591" t="s">
        <v>11096</v>
      </c>
      <c r="D2591" s="1" t="s">
        <v>11934</v>
      </c>
      <c r="E2591" t="s">
        <v>11096</v>
      </c>
      <c r="F2591" s="1" t="s">
        <v>17067</v>
      </c>
      <c r="G2591" t="s">
        <v>17068</v>
      </c>
      <c r="H2591" t="s">
        <v>17068</v>
      </c>
      <c r="I2591" s="2" t="str">
        <f t="shared" si="168"/>
        <v>OSM</v>
      </c>
      <c r="J2591" s="2" t="str">
        <f t="shared" si="169"/>
        <v>Google Maps</v>
      </c>
      <c r="K2591" s="2" t="str">
        <f t="shared" si="170"/>
        <v>Google Search</v>
      </c>
      <c r="M2591" t="str">
        <f t="shared" si="171"/>
        <v>insert into public.street_names_mappings(teryt_simc_code, teryt_ulic_code, teryt_street_name, osm_street_name) values ('0952752', '23138', 'Tumidajskiego', 'Tumidajskiego');</v>
      </c>
    </row>
    <row r="2592" spans="1:13" x14ac:dyDescent="0.3">
      <c r="A2592" t="s">
        <v>12759</v>
      </c>
      <c r="B2592" t="s">
        <v>13998</v>
      </c>
      <c r="C2592" t="s">
        <v>6246</v>
      </c>
      <c r="D2592" s="1" t="s">
        <v>6247</v>
      </c>
      <c r="E2592" t="s">
        <v>6246</v>
      </c>
      <c r="F2592" s="1" t="s">
        <v>17069</v>
      </c>
      <c r="G2592" t="s">
        <v>17070</v>
      </c>
      <c r="H2592" t="s">
        <v>17070</v>
      </c>
      <c r="I2592" s="2" t="str">
        <f t="shared" si="168"/>
        <v>OSM</v>
      </c>
      <c r="J2592" s="2" t="str">
        <f t="shared" si="169"/>
        <v>Google Maps</v>
      </c>
      <c r="K2592" s="2" t="str">
        <f t="shared" si="170"/>
        <v>Google Search</v>
      </c>
      <c r="M2592" t="str">
        <f t="shared" si="171"/>
        <v>insert into public.street_names_mappings(teryt_simc_code, teryt_ulic_code, teryt_street_name, osm_street_name) values ('0958654', '23205', 'Twardowskiego', 'Twardowskiego');</v>
      </c>
    </row>
    <row r="2593" spans="1:13" x14ac:dyDescent="0.3">
      <c r="A2593" t="s">
        <v>12740</v>
      </c>
      <c r="B2593" t="s">
        <v>15552</v>
      </c>
      <c r="C2593" t="s">
        <v>6596</v>
      </c>
      <c r="D2593" s="1" t="s">
        <v>6597</v>
      </c>
      <c r="E2593" t="s">
        <v>6596</v>
      </c>
      <c r="F2593" s="1" t="s">
        <v>17069</v>
      </c>
      <c r="G2593" t="s">
        <v>17070</v>
      </c>
      <c r="H2593" t="s">
        <v>17070</v>
      </c>
      <c r="I2593" s="2" t="str">
        <f t="shared" si="168"/>
        <v>OSM</v>
      </c>
      <c r="J2593" s="2" t="str">
        <f t="shared" si="169"/>
        <v>Google Maps</v>
      </c>
      <c r="K2593" s="2" t="str">
        <f t="shared" si="170"/>
        <v>Google Search</v>
      </c>
      <c r="M2593" t="str">
        <f t="shared" si="171"/>
        <v>insert into public.street_names_mappings(teryt_simc_code, teryt_ulic_code, teryt_street_name, osm_street_name) values ('0931589', '23205', 'Twardowskiego', 'Twardowskiego');</v>
      </c>
    </row>
    <row r="2594" spans="1:13" x14ac:dyDescent="0.3">
      <c r="A2594" t="s">
        <v>12723</v>
      </c>
      <c r="B2594" t="s">
        <v>15381</v>
      </c>
      <c r="C2594" t="s">
        <v>116</v>
      </c>
      <c r="D2594" s="1" t="s">
        <v>1141</v>
      </c>
      <c r="E2594" t="s">
        <v>116</v>
      </c>
      <c r="F2594" s="1" t="s">
        <v>17069</v>
      </c>
      <c r="G2594" t="s">
        <v>17070</v>
      </c>
      <c r="H2594" t="s">
        <v>17070</v>
      </c>
      <c r="I2594" s="2" t="str">
        <f t="shared" si="168"/>
        <v>OSM</v>
      </c>
      <c r="J2594" s="2" t="str">
        <f t="shared" si="169"/>
        <v>Google Maps</v>
      </c>
      <c r="K2594" s="2" t="str">
        <f t="shared" si="170"/>
        <v>Google Search</v>
      </c>
      <c r="M2594" t="str">
        <f t="shared" si="171"/>
        <v>insert into public.street_names_mappings(teryt_simc_code, teryt_ulic_code, teryt_street_name, osm_street_name) values ('0950463', '23205', 'Twardowskiego', 'Twardowskiego');</v>
      </c>
    </row>
    <row r="2595" spans="1:13" x14ac:dyDescent="0.3">
      <c r="A2595" t="s">
        <v>12735</v>
      </c>
      <c r="B2595" t="s">
        <v>15400</v>
      </c>
      <c r="C2595" t="s">
        <v>2541</v>
      </c>
      <c r="D2595" s="1" t="s">
        <v>4249</v>
      </c>
      <c r="E2595" t="s">
        <v>2541</v>
      </c>
      <c r="F2595" s="1" t="s">
        <v>17069</v>
      </c>
      <c r="G2595" t="s">
        <v>17070</v>
      </c>
      <c r="H2595" t="s">
        <v>17070</v>
      </c>
      <c r="I2595" s="2" t="str">
        <f t="shared" si="168"/>
        <v>OSM</v>
      </c>
      <c r="J2595" s="2" t="str">
        <f t="shared" si="169"/>
        <v>Google Maps</v>
      </c>
      <c r="K2595" s="2" t="str">
        <f t="shared" si="170"/>
        <v>Google Search</v>
      </c>
      <c r="M2595" t="str">
        <f t="shared" si="171"/>
        <v>insert into public.street_names_mappings(teryt_simc_code, teryt_ulic_code, teryt_street_name, osm_street_name) values ('0956313', '23205', 'Twardowskiego', 'Twardowskiego');</v>
      </c>
    </row>
    <row r="2596" spans="1:13" x14ac:dyDescent="0.3">
      <c r="A2596" t="s">
        <v>12731</v>
      </c>
      <c r="B2596" t="s">
        <v>13232</v>
      </c>
      <c r="C2596" t="s">
        <v>11729</v>
      </c>
      <c r="D2596" s="1" t="s">
        <v>12564</v>
      </c>
      <c r="E2596" t="s">
        <v>11729</v>
      </c>
      <c r="F2596" s="1" t="s">
        <v>17069</v>
      </c>
      <c r="G2596" t="s">
        <v>17070</v>
      </c>
      <c r="H2596" t="s">
        <v>17070</v>
      </c>
      <c r="I2596" s="2" t="str">
        <f t="shared" si="168"/>
        <v>OSM</v>
      </c>
      <c r="J2596" s="2" t="str">
        <f t="shared" si="169"/>
        <v>Google Maps</v>
      </c>
      <c r="K2596" s="2" t="str">
        <f t="shared" si="170"/>
        <v>Google Search</v>
      </c>
      <c r="M2596" t="str">
        <f t="shared" si="171"/>
        <v>insert into public.street_names_mappings(teryt_simc_code, teryt_ulic_code, teryt_street_name, osm_street_name) values ('0921668', '23205', 'Twardowskiego', 'Twardowskiego');</v>
      </c>
    </row>
    <row r="2597" spans="1:13" x14ac:dyDescent="0.3">
      <c r="A2597" t="s">
        <v>12723</v>
      </c>
      <c r="B2597" t="s">
        <v>15105</v>
      </c>
      <c r="C2597" t="s">
        <v>6015</v>
      </c>
      <c r="D2597" s="1" t="s">
        <v>7681</v>
      </c>
      <c r="E2597" t="s">
        <v>296</v>
      </c>
      <c r="F2597" s="1" t="s">
        <v>17069</v>
      </c>
      <c r="G2597" t="s">
        <v>17070</v>
      </c>
      <c r="H2597" t="s">
        <v>17070</v>
      </c>
      <c r="I2597" s="2" t="str">
        <f t="shared" si="168"/>
        <v>OSM</v>
      </c>
      <c r="J2597" s="2" t="str">
        <f t="shared" si="169"/>
        <v>Google Maps</v>
      </c>
      <c r="K2597" s="2" t="str">
        <f t="shared" si="170"/>
        <v>Google Search</v>
      </c>
      <c r="M2597" t="str">
        <f t="shared" si="171"/>
        <v>insert into public.street_names_mappings(teryt_simc_code, teryt_ulic_code, teryt_street_name, osm_street_name) values ('0215893', '23205', 'Twardowskiego', 'Twardowskiego');</v>
      </c>
    </row>
    <row r="2598" spans="1:13" x14ac:dyDescent="0.3">
      <c r="A2598" t="s">
        <v>12764</v>
      </c>
      <c r="B2598" t="s">
        <v>15417</v>
      </c>
      <c r="C2598" t="s">
        <v>12</v>
      </c>
      <c r="D2598" s="1" t="s">
        <v>1045</v>
      </c>
      <c r="E2598" t="s">
        <v>12</v>
      </c>
      <c r="F2598" s="1" t="s">
        <v>17071</v>
      </c>
      <c r="G2598" t="s">
        <v>17072</v>
      </c>
      <c r="H2598" t="s">
        <v>17072</v>
      </c>
      <c r="I2598" s="2" t="str">
        <f t="shared" si="168"/>
        <v>OSM</v>
      </c>
      <c r="J2598" s="2" t="str">
        <f t="shared" si="169"/>
        <v>Google Maps</v>
      </c>
      <c r="K2598" s="2" t="str">
        <f t="shared" si="170"/>
        <v>Google Search</v>
      </c>
      <c r="M2598" t="str">
        <f t="shared" si="171"/>
        <v>insert into public.street_names_mappings(teryt_simc_code, teryt_ulic_code, teryt_street_name, osm_street_name) values ('0982724', '23209', 'Mistrza Twardowskiego', 'Mistrza Twardowskiego');</v>
      </c>
    </row>
    <row r="2599" spans="1:13" x14ac:dyDescent="0.3">
      <c r="A2599" t="s">
        <v>12731</v>
      </c>
      <c r="B2599" t="s">
        <v>13090</v>
      </c>
      <c r="C2599" t="s">
        <v>11789</v>
      </c>
      <c r="D2599" s="1" t="s">
        <v>12632</v>
      </c>
      <c r="E2599" t="s">
        <v>11789</v>
      </c>
      <c r="F2599" s="1" t="s">
        <v>17071</v>
      </c>
      <c r="G2599" t="s">
        <v>17072</v>
      </c>
      <c r="H2599" t="s">
        <v>17072</v>
      </c>
      <c r="I2599" s="2" t="str">
        <f t="shared" si="168"/>
        <v>OSM</v>
      </c>
      <c r="J2599" s="2" t="str">
        <f t="shared" si="169"/>
        <v>Google Maps</v>
      </c>
      <c r="K2599" s="2" t="str">
        <f t="shared" si="170"/>
        <v>Google Search</v>
      </c>
      <c r="M2599" t="str">
        <f t="shared" si="171"/>
        <v>insert into public.street_names_mappings(teryt_simc_code, teryt_ulic_code, teryt_street_name, osm_street_name) values ('0975871', '23209', 'Mistrza Twardowskiego', 'Mistrza Twardowskiego');</v>
      </c>
    </row>
    <row r="2600" spans="1:13" x14ac:dyDescent="0.3">
      <c r="A2600" t="s">
        <v>12740</v>
      </c>
      <c r="B2600" t="s">
        <v>14680</v>
      </c>
      <c r="C2600" t="s">
        <v>239</v>
      </c>
      <c r="D2600" s="1" t="s">
        <v>1234</v>
      </c>
      <c r="E2600" t="s">
        <v>239</v>
      </c>
      <c r="F2600" s="1" t="s">
        <v>17073</v>
      </c>
      <c r="G2600" t="s">
        <v>17074</v>
      </c>
      <c r="H2600" t="s">
        <v>17074</v>
      </c>
      <c r="I2600" s="2" t="str">
        <f t="shared" si="168"/>
        <v>OSM</v>
      </c>
      <c r="J2600" s="2" t="str">
        <f t="shared" si="169"/>
        <v>Google Maps</v>
      </c>
      <c r="K2600" s="2" t="str">
        <f t="shared" si="170"/>
        <v>Google Search</v>
      </c>
      <c r="M2600" t="str">
        <f t="shared" si="171"/>
        <v>insert into public.street_names_mappings(teryt_simc_code, teryt_ulic_code, teryt_street_name, osm_street_name) values ('0942765', '23315', 'Ujejskiego', 'Ujejskiego');</v>
      </c>
    </row>
    <row r="2601" spans="1:13" x14ac:dyDescent="0.3">
      <c r="A2601" t="s">
        <v>12729</v>
      </c>
      <c r="B2601" t="s">
        <v>15051</v>
      </c>
      <c r="C2601" t="s">
        <v>234</v>
      </c>
      <c r="D2601" s="1" t="s">
        <v>1230</v>
      </c>
      <c r="E2601" t="s">
        <v>234</v>
      </c>
      <c r="F2601" s="1" t="s">
        <v>17075</v>
      </c>
      <c r="G2601" t="s">
        <v>17076</v>
      </c>
      <c r="H2601" t="s">
        <v>17076</v>
      </c>
      <c r="I2601" s="2" t="str">
        <f t="shared" si="168"/>
        <v>OSM</v>
      </c>
      <c r="J2601" s="2" t="str">
        <f t="shared" si="169"/>
        <v>Google Maps</v>
      </c>
      <c r="K2601" s="2" t="str">
        <f t="shared" si="170"/>
        <v>Google Search</v>
      </c>
      <c r="M2601" t="str">
        <f t="shared" si="171"/>
        <v>insert into public.street_names_mappings(teryt_simc_code, teryt_ulic_code, teryt_street_name, osm_street_name) values ('0936931', '23348', 'Umińskiego', 'Umińskiego');</v>
      </c>
    </row>
    <row r="2602" spans="1:13" x14ac:dyDescent="0.3">
      <c r="A2602" t="s">
        <v>12729</v>
      </c>
      <c r="B2602" t="s">
        <v>15155</v>
      </c>
      <c r="C2602" t="s">
        <v>135</v>
      </c>
      <c r="D2602" s="1" t="s">
        <v>1159</v>
      </c>
      <c r="E2602" t="s">
        <v>135</v>
      </c>
      <c r="F2602" s="1" t="s">
        <v>17075</v>
      </c>
      <c r="G2602" t="s">
        <v>17076</v>
      </c>
      <c r="H2602" t="s">
        <v>17076</v>
      </c>
      <c r="I2602" s="2" t="str">
        <f t="shared" si="168"/>
        <v>OSM</v>
      </c>
      <c r="J2602" s="2" t="str">
        <f t="shared" si="169"/>
        <v>Google Maps</v>
      </c>
      <c r="K2602" s="2" t="str">
        <f t="shared" si="170"/>
        <v>Google Search</v>
      </c>
      <c r="M2602" t="str">
        <f t="shared" si="171"/>
        <v>insert into public.street_names_mappings(teryt_simc_code, teryt_ulic_code, teryt_street_name, osm_street_name) values ('0949129', '23348', 'Umińskiego', 'Umińskiego');</v>
      </c>
    </row>
    <row r="2603" spans="1:13" x14ac:dyDescent="0.3">
      <c r="A2603" t="s">
        <v>12740</v>
      </c>
      <c r="B2603" t="s">
        <v>15544</v>
      </c>
      <c r="C2603" t="s">
        <v>252</v>
      </c>
      <c r="D2603" s="1" t="s">
        <v>1243</v>
      </c>
      <c r="E2603" t="s">
        <v>252</v>
      </c>
      <c r="F2603" s="1" t="s">
        <v>17077</v>
      </c>
      <c r="G2603" t="s">
        <v>17078</v>
      </c>
      <c r="H2603" t="s">
        <v>17078</v>
      </c>
      <c r="I2603" s="2" t="str">
        <f t="shared" si="168"/>
        <v>OSM</v>
      </c>
      <c r="J2603" s="2" t="str">
        <f t="shared" si="169"/>
        <v>Google Maps</v>
      </c>
      <c r="K2603" s="2" t="str">
        <f t="shared" si="170"/>
        <v>Google Search</v>
      </c>
      <c r="M2603" t="str">
        <f t="shared" si="171"/>
        <v>insert into public.street_names_mappings(teryt_simc_code, teryt_ulic_code, teryt_street_name, osm_street_name) values ('0939473', '23400', 'Urbańskiego', 'Urbańskiego');</v>
      </c>
    </row>
    <row r="2604" spans="1:13" x14ac:dyDescent="0.3">
      <c r="A2604" t="s">
        <v>12759</v>
      </c>
      <c r="B2604" t="s">
        <v>15784</v>
      </c>
      <c r="C2604" t="s">
        <v>11658</v>
      </c>
      <c r="D2604" s="1" t="s">
        <v>12489</v>
      </c>
      <c r="E2604" t="s">
        <v>11658</v>
      </c>
      <c r="F2604" s="1" t="s">
        <v>17077</v>
      </c>
      <c r="G2604" t="s">
        <v>17078</v>
      </c>
      <c r="H2604" t="s">
        <v>17078</v>
      </c>
      <c r="I2604" s="2" t="str">
        <f t="shared" si="168"/>
        <v>OSM</v>
      </c>
      <c r="J2604" s="2" t="str">
        <f t="shared" si="169"/>
        <v>Google Maps</v>
      </c>
      <c r="K2604" s="2" t="str">
        <f t="shared" si="170"/>
        <v>Google Search</v>
      </c>
      <c r="M2604" t="str">
        <f t="shared" si="171"/>
        <v>insert into public.street_names_mappings(teryt_simc_code, teryt_ulic_code, teryt_street_name, osm_street_name) values ('0977077', '23400', 'Urbańskiego', 'Urbańskiego');</v>
      </c>
    </row>
    <row r="2605" spans="1:13" x14ac:dyDescent="0.3">
      <c r="A2605" t="s">
        <v>12731</v>
      </c>
      <c r="B2605" t="s">
        <v>13082</v>
      </c>
      <c r="C2605" t="s">
        <v>11458</v>
      </c>
      <c r="D2605" s="1" t="s">
        <v>14067</v>
      </c>
      <c r="E2605" t="s">
        <v>14068</v>
      </c>
      <c r="F2605" s="1" t="s">
        <v>17079</v>
      </c>
      <c r="G2605" t="s">
        <v>17080</v>
      </c>
      <c r="H2605" t="s">
        <v>17080</v>
      </c>
      <c r="I2605" s="2" t="str">
        <f t="shared" si="168"/>
        <v>OSM</v>
      </c>
      <c r="J2605" s="2" t="str">
        <f t="shared" si="169"/>
        <v>Google Maps</v>
      </c>
      <c r="K2605" s="2" t="str">
        <f t="shared" si="170"/>
        <v>Google Search</v>
      </c>
      <c r="M2605" t="str">
        <f t="shared" si="171"/>
        <v>insert into public.street_names_mappings(teryt_simc_code, teryt_ulic_code, teryt_street_name, osm_street_name) values ('0005115', '23544', 'Waligóry', 'Waligóry');</v>
      </c>
    </row>
    <row r="2606" spans="1:13" x14ac:dyDescent="0.3">
      <c r="A2606" t="s">
        <v>12729</v>
      </c>
      <c r="B2606" t="s">
        <v>14704</v>
      </c>
      <c r="C2606" t="s">
        <v>771</v>
      </c>
      <c r="D2606" s="1" t="s">
        <v>1768</v>
      </c>
      <c r="E2606" t="s">
        <v>771</v>
      </c>
      <c r="F2606" s="1" t="s">
        <v>17079</v>
      </c>
      <c r="G2606" t="s">
        <v>17080</v>
      </c>
      <c r="H2606" t="s">
        <v>17080</v>
      </c>
      <c r="I2606" s="2" t="str">
        <f t="shared" si="168"/>
        <v>OSM</v>
      </c>
      <c r="J2606" s="2" t="str">
        <f t="shared" si="169"/>
        <v>Google Maps</v>
      </c>
      <c r="K2606" s="2" t="str">
        <f t="shared" si="170"/>
        <v>Google Search</v>
      </c>
      <c r="M2606" t="str">
        <f t="shared" si="171"/>
        <v>insert into public.street_names_mappings(teryt_simc_code, teryt_ulic_code, teryt_street_name, osm_street_name) values ('0970885', '23544', 'Waligóry', 'Waligóry');</v>
      </c>
    </row>
    <row r="2607" spans="1:13" x14ac:dyDescent="0.3">
      <c r="A2607" t="s">
        <v>12740</v>
      </c>
      <c r="B2607" t="s">
        <v>15850</v>
      </c>
      <c r="C2607" t="s">
        <v>697</v>
      </c>
      <c r="D2607" s="1" t="s">
        <v>17081</v>
      </c>
      <c r="E2607" t="s">
        <v>17082</v>
      </c>
      <c r="F2607" s="1" t="s">
        <v>17079</v>
      </c>
      <c r="G2607" t="s">
        <v>17080</v>
      </c>
      <c r="H2607" t="s">
        <v>17080</v>
      </c>
      <c r="I2607" s="2" t="str">
        <f t="shared" si="168"/>
        <v>OSM</v>
      </c>
      <c r="J2607" s="2" t="str">
        <f t="shared" si="169"/>
        <v>Google Maps</v>
      </c>
      <c r="K2607" s="2" t="str">
        <f t="shared" si="170"/>
        <v>Google Search</v>
      </c>
      <c r="M2607" t="str">
        <f t="shared" si="171"/>
        <v>insert into public.street_names_mappings(teryt_simc_code, teryt_ulic_code, teryt_street_name, osm_street_name) values ('0062567', '23544', 'Waligóry', 'Waligóry');</v>
      </c>
    </row>
    <row r="2608" spans="1:13" x14ac:dyDescent="0.3">
      <c r="A2608" t="s">
        <v>12731</v>
      </c>
      <c r="B2608" t="s">
        <v>13074</v>
      </c>
      <c r="C2608" t="s">
        <v>11781</v>
      </c>
      <c r="D2608" s="1" t="s">
        <v>12621</v>
      </c>
      <c r="E2608" t="s">
        <v>11781</v>
      </c>
      <c r="F2608" s="1" t="s">
        <v>17079</v>
      </c>
      <c r="G2608" t="s">
        <v>17080</v>
      </c>
      <c r="H2608" t="s">
        <v>17080</v>
      </c>
      <c r="I2608" s="2" t="str">
        <f t="shared" si="168"/>
        <v>OSM</v>
      </c>
      <c r="J2608" s="2" t="str">
        <f t="shared" si="169"/>
        <v>Google Maps</v>
      </c>
      <c r="K2608" s="2" t="str">
        <f t="shared" si="170"/>
        <v>Google Search</v>
      </c>
      <c r="M2608" t="str">
        <f t="shared" si="171"/>
        <v>insert into public.street_names_mappings(teryt_simc_code, teryt_ulic_code, teryt_street_name, osm_street_name) values ('0918123', '23544', 'Waligóry', 'Waligóry');</v>
      </c>
    </row>
    <row r="2609" spans="1:13" x14ac:dyDescent="0.3">
      <c r="A2609" t="s">
        <v>12735</v>
      </c>
      <c r="B2609" t="s">
        <v>16290</v>
      </c>
      <c r="C2609" t="s">
        <v>237</v>
      </c>
      <c r="D2609" s="1" t="s">
        <v>3968</v>
      </c>
      <c r="E2609" t="s">
        <v>237</v>
      </c>
      <c r="F2609" s="1" t="s">
        <v>17079</v>
      </c>
      <c r="G2609" t="s">
        <v>17080</v>
      </c>
      <c r="H2609" t="s">
        <v>17080</v>
      </c>
      <c r="I2609" s="2" t="str">
        <f t="shared" si="168"/>
        <v>OSM</v>
      </c>
      <c r="J2609" s="2" t="str">
        <f t="shared" si="169"/>
        <v>Google Maps</v>
      </c>
      <c r="K2609" s="2" t="str">
        <f t="shared" si="170"/>
        <v>Google Search</v>
      </c>
      <c r="M2609" t="str">
        <f t="shared" si="171"/>
        <v>insert into public.street_names_mappings(teryt_simc_code, teryt_ulic_code, teryt_street_name, osm_street_name) values ('0930294', '23544', 'Waligóry', 'Waligóry');</v>
      </c>
    </row>
    <row r="2610" spans="1:13" x14ac:dyDescent="0.3">
      <c r="A2610" t="s">
        <v>12794</v>
      </c>
      <c r="B2610" t="s">
        <v>15470</v>
      </c>
      <c r="C2610" t="s">
        <v>2032</v>
      </c>
      <c r="D2610" s="1" t="s">
        <v>3919</v>
      </c>
      <c r="E2610" t="s">
        <v>2032</v>
      </c>
      <c r="F2610" s="1" t="s">
        <v>17083</v>
      </c>
      <c r="G2610" t="s">
        <v>17084</v>
      </c>
      <c r="H2610" t="s">
        <v>17084</v>
      </c>
      <c r="I2610" s="2" t="str">
        <f t="shared" si="168"/>
        <v>OSM</v>
      </c>
      <c r="J2610" s="2" t="str">
        <f t="shared" si="169"/>
        <v>Google Maps</v>
      </c>
      <c r="K2610" s="2" t="str">
        <f t="shared" si="170"/>
        <v>Google Search</v>
      </c>
      <c r="M2610" t="str">
        <f t="shared" si="171"/>
        <v>insert into public.street_names_mappings(teryt_simc_code, teryt_ulic_code, teryt_street_name, osm_street_name) values ('0964583', '23619', 'Wańkowicza', 'Wańkowicza');</v>
      </c>
    </row>
    <row r="2611" spans="1:13" x14ac:dyDescent="0.3">
      <c r="A2611" t="s">
        <v>12731</v>
      </c>
      <c r="B2611" t="s">
        <v>13137</v>
      </c>
      <c r="C2611" t="s">
        <v>2257</v>
      </c>
      <c r="D2611" s="1" t="s">
        <v>12165</v>
      </c>
      <c r="E2611" t="s">
        <v>2257</v>
      </c>
      <c r="F2611" s="1" t="s">
        <v>17083</v>
      </c>
      <c r="G2611" t="s">
        <v>17084</v>
      </c>
      <c r="H2611" t="s">
        <v>17084</v>
      </c>
      <c r="I2611" s="2" t="str">
        <f t="shared" si="168"/>
        <v>OSM</v>
      </c>
      <c r="J2611" s="2" t="str">
        <f t="shared" si="169"/>
        <v>Google Maps</v>
      </c>
      <c r="K2611" s="2" t="str">
        <f t="shared" si="170"/>
        <v>Google Search</v>
      </c>
      <c r="M2611" t="str">
        <f t="shared" si="171"/>
        <v>insert into public.street_names_mappings(teryt_simc_code, teryt_ulic_code, teryt_street_name, osm_street_name) values ('0920404', '23619', 'Wańkowicza', 'Wańkowicza');</v>
      </c>
    </row>
    <row r="2612" spans="1:13" x14ac:dyDescent="0.3">
      <c r="A2612" t="s">
        <v>12800</v>
      </c>
      <c r="B2612" t="s">
        <v>15710</v>
      </c>
      <c r="C2612" t="s">
        <v>175</v>
      </c>
      <c r="D2612" s="1" t="s">
        <v>12522</v>
      </c>
      <c r="E2612" t="s">
        <v>11690</v>
      </c>
      <c r="F2612" s="1" t="s">
        <v>17083</v>
      </c>
      <c r="G2612" t="s">
        <v>17084</v>
      </c>
      <c r="H2612" t="s">
        <v>17084</v>
      </c>
      <c r="I2612" s="2" t="str">
        <f t="shared" si="168"/>
        <v>OSM</v>
      </c>
      <c r="J2612" s="2" t="str">
        <f t="shared" si="169"/>
        <v>Google Maps</v>
      </c>
      <c r="K2612" s="2" t="str">
        <f t="shared" si="170"/>
        <v>Google Search</v>
      </c>
      <c r="M2612" t="str">
        <f t="shared" si="171"/>
        <v>insert into public.street_names_mappings(teryt_simc_code, teryt_ulic_code, teryt_street_name, osm_street_name) values ('0881147', '23619', 'Wańkowicza', 'Wańkowicza');</v>
      </c>
    </row>
    <row r="2613" spans="1:13" x14ac:dyDescent="0.3">
      <c r="A2613" t="s">
        <v>12764</v>
      </c>
      <c r="B2613" t="s">
        <v>15657</v>
      </c>
      <c r="C2613" t="s">
        <v>7221</v>
      </c>
      <c r="D2613" s="1" t="s">
        <v>7222</v>
      </c>
      <c r="E2613" t="s">
        <v>7221</v>
      </c>
      <c r="F2613" s="1" t="s">
        <v>17083</v>
      </c>
      <c r="G2613" t="s">
        <v>17084</v>
      </c>
      <c r="H2613" t="s">
        <v>17084</v>
      </c>
      <c r="I2613" s="2" t="str">
        <f t="shared" si="168"/>
        <v>OSM</v>
      </c>
      <c r="J2613" s="2" t="str">
        <f t="shared" si="169"/>
        <v>Google Maps</v>
      </c>
      <c r="K2613" s="2" t="str">
        <f t="shared" si="170"/>
        <v>Google Search</v>
      </c>
      <c r="M2613" t="str">
        <f t="shared" si="171"/>
        <v>insert into public.street_names_mappings(teryt_simc_code, teryt_ulic_code, teryt_street_name, osm_street_name) values ('0929724', '23619', 'Wańkowicza', 'Wańkowicza');</v>
      </c>
    </row>
    <row r="2614" spans="1:13" x14ac:dyDescent="0.3">
      <c r="A2614" t="s">
        <v>12764</v>
      </c>
      <c r="B2614" t="s">
        <v>15389</v>
      </c>
      <c r="C2614" t="s">
        <v>11172</v>
      </c>
      <c r="D2614" s="1" t="s">
        <v>12010</v>
      </c>
      <c r="E2614" t="s">
        <v>11172</v>
      </c>
      <c r="F2614" s="1" t="s">
        <v>17085</v>
      </c>
      <c r="G2614" t="s">
        <v>17086</v>
      </c>
      <c r="H2614" t="s">
        <v>17086</v>
      </c>
      <c r="I2614" s="2" t="str">
        <f t="shared" si="168"/>
        <v>OSM</v>
      </c>
      <c r="J2614" s="2" t="str">
        <f t="shared" si="169"/>
        <v>Google Maps</v>
      </c>
      <c r="K2614" s="2" t="str">
        <f t="shared" si="170"/>
        <v>Google Search</v>
      </c>
      <c r="M2614" t="str">
        <f t="shared" si="171"/>
        <v>insert into public.street_names_mappings(teryt_simc_code, teryt_ulic_code, teryt_street_name, osm_street_name) values ('0985562', '23667', 'Warneńczyka', 'Warneńczyka');</v>
      </c>
    </row>
    <row r="2615" spans="1:13" x14ac:dyDescent="0.3">
      <c r="A2615" t="s">
        <v>12759</v>
      </c>
      <c r="B2615" t="s">
        <v>15398</v>
      </c>
      <c r="C2615" t="s">
        <v>257</v>
      </c>
      <c r="D2615" s="1" t="s">
        <v>1246</v>
      </c>
      <c r="E2615" t="s">
        <v>257</v>
      </c>
      <c r="F2615" s="1" t="s">
        <v>17085</v>
      </c>
      <c r="G2615" t="s">
        <v>17086</v>
      </c>
      <c r="H2615" t="s">
        <v>17086</v>
      </c>
      <c r="I2615" s="2" t="str">
        <f t="shared" si="168"/>
        <v>OSM</v>
      </c>
      <c r="J2615" s="2" t="str">
        <f t="shared" si="169"/>
        <v>Google Maps</v>
      </c>
      <c r="K2615" s="2" t="str">
        <f t="shared" si="170"/>
        <v>Google Search</v>
      </c>
      <c r="M2615" t="str">
        <f t="shared" si="171"/>
        <v>insert into public.street_names_mappings(teryt_simc_code, teryt_ulic_code, teryt_street_name, osm_street_name) values ('0957650', '23667', 'Warneńczyka', 'Warneńczyka');</v>
      </c>
    </row>
    <row r="2616" spans="1:13" x14ac:dyDescent="0.3">
      <c r="A2616" t="s">
        <v>12759</v>
      </c>
      <c r="B2616" t="s">
        <v>15045</v>
      </c>
      <c r="C2616" t="s">
        <v>1939</v>
      </c>
      <c r="D2616" s="1" t="s">
        <v>3861</v>
      </c>
      <c r="E2616" t="s">
        <v>1939</v>
      </c>
      <c r="F2616" s="1" t="s">
        <v>17087</v>
      </c>
      <c r="G2616" t="s">
        <v>17088</v>
      </c>
      <c r="H2616" t="s">
        <v>17088</v>
      </c>
      <c r="I2616" s="2" t="str">
        <f t="shared" si="168"/>
        <v>OSM</v>
      </c>
      <c r="J2616" s="2" t="str">
        <f t="shared" si="169"/>
        <v>Google Maps</v>
      </c>
      <c r="K2616" s="2" t="str">
        <f t="shared" si="170"/>
        <v>Google Search</v>
      </c>
      <c r="M2616" t="str">
        <f t="shared" si="171"/>
        <v>insert into public.street_names_mappings(teryt_simc_code, teryt_ulic_code, teryt_street_name, osm_street_name) values ('0968078', '23697', 'Warszyca', 'Warszyca');</v>
      </c>
    </row>
    <row r="2617" spans="1:13" x14ac:dyDescent="0.3">
      <c r="A2617" t="s">
        <v>12725</v>
      </c>
      <c r="B2617" t="s">
        <v>13310</v>
      </c>
      <c r="C2617" t="s">
        <v>11411</v>
      </c>
      <c r="D2617" s="1" t="s">
        <v>12239</v>
      </c>
      <c r="E2617" t="s">
        <v>11411</v>
      </c>
      <c r="F2617" s="1" t="s">
        <v>17089</v>
      </c>
      <c r="G2617" t="s">
        <v>17090</v>
      </c>
      <c r="H2617" t="s">
        <v>17090</v>
      </c>
      <c r="I2617" s="2" t="str">
        <f t="shared" si="168"/>
        <v>OSM</v>
      </c>
      <c r="J2617" s="2" t="str">
        <f t="shared" si="169"/>
        <v>Google Maps</v>
      </c>
      <c r="K2617" s="2" t="str">
        <f t="shared" si="170"/>
        <v>Google Search</v>
      </c>
      <c r="M2617" t="str">
        <f t="shared" si="171"/>
        <v>insert into public.street_names_mappings(teryt_simc_code, teryt_ulic_code, teryt_street_name, osm_street_name) values ('0932755', '23717', 'Wasilewskiego', 'Wasilewskiego');</v>
      </c>
    </row>
    <row r="2618" spans="1:13" x14ac:dyDescent="0.3">
      <c r="A2618" t="s">
        <v>12735</v>
      </c>
      <c r="B2618" t="s">
        <v>14702</v>
      </c>
      <c r="C2618" t="s">
        <v>820</v>
      </c>
      <c r="D2618" s="1" t="s">
        <v>1660</v>
      </c>
      <c r="E2618" t="s">
        <v>820</v>
      </c>
      <c r="F2618" s="1" t="s">
        <v>17091</v>
      </c>
      <c r="G2618" t="s">
        <v>17092</v>
      </c>
      <c r="H2618" t="s">
        <v>17092</v>
      </c>
      <c r="I2618" s="2" t="str">
        <f t="shared" si="168"/>
        <v>OSM</v>
      </c>
      <c r="J2618" s="2" t="str">
        <f t="shared" si="169"/>
        <v>Google Maps</v>
      </c>
      <c r="K2618" s="2" t="str">
        <f t="shared" si="170"/>
        <v>Google Search</v>
      </c>
      <c r="M2618" t="str">
        <f t="shared" si="171"/>
        <v>insert into public.street_names_mappings(teryt_simc_code, teryt_ulic_code, teryt_street_name, osm_street_name) values ('0987673', '23725', 'Wasilewskiej-Wacek', 'Wasilewskiej-Wacek');</v>
      </c>
    </row>
    <row r="2619" spans="1:13" x14ac:dyDescent="0.3">
      <c r="A2619" t="s">
        <v>12731</v>
      </c>
      <c r="B2619" t="s">
        <v>13071</v>
      </c>
      <c r="C2619" t="s">
        <v>11502</v>
      </c>
      <c r="D2619" s="1" t="s">
        <v>12328</v>
      </c>
      <c r="E2619" t="s">
        <v>11502</v>
      </c>
      <c r="F2619" s="1" t="s">
        <v>17093</v>
      </c>
      <c r="G2619" t="s">
        <v>17094</v>
      </c>
      <c r="H2619" t="s">
        <v>17094</v>
      </c>
      <c r="I2619" s="2" t="str">
        <f t="shared" si="168"/>
        <v>OSM</v>
      </c>
      <c r="J2619" s="2" t="str">
        <f t="shared" si="169"/>
        <v>Google Maps</v>
      </c>
      <c r="K2619" s="2" t="str">
        <f t="shared" si="170"/>
        <v>Google Search</v>
      </c>
      <c r="M2619" t="str">
        <f t="shared" si="171"/>
        <v>insert into public.street_names_mappings(teryt_simc_code, teryt_ulic_code, teryt_street_name, osm_street_name) values ('0930696', '23728', 'Wasiłowskiego', 'Wasiłowskiego');</v>
      </c>
    </row>
    <row r="2620" spans="1:13" x14ac:dyDescent="0.3">
      <c r="A2620" t="s">
        <v>12725</v>
      </c>
      <c r="B2620" t="s">
        <v>15413</v>
      </c>
      <c r="C2620" t="s">
        <v>83</v>
      </c>
      <c r="D2620" s="1" t="s">
        <v>1110</v>
      </c>
      <c r="E2620" t="s">
        <v>83</v>
      </c>
      <c r="F2620" s="1" t="s">
        <v>17095</v>
      </c>
      <c r="G2620" t="s">
        <v>17096</v>
      </c>
      <c r="H2620" t="s">
        <v>17096</v>
      </c>
      <c r="I2620" s="2" t="str">
        <f t="shared" si="168"/>
        <v>OSM</v>
      </c>
      <c r="J2620" s="2" t="str">
        <f t="shared" si="169"/>
        <v>Google Maps</v>
      </c>
      <c r="K2620" s="2" t="str">
        <f t="shared" si="170"/>
        <v>Google Search</v>
      </c>
      <c r="M2620" t="str">
        <f t="shared" si="171"/>
        <v>insert into public.street_names_mappings(teryt_simc_code, teryt_ulic_code, teryt_street_name, osm_street_name) values ('0933016', '23830', 'Wegi', 'Wegi');</v>
      </c>
    </row>
    <row r="2621" spans="1:13" x14ac:dyDescent="0.3">
      <c r="A2621" t="s">
        <v>12723</v>
      </c>
      <c r="B2621" t="s">
        <v>15446</v>
      </c>
      <c r="C2621" t="s">
        <v>212</v>
      </c>
      <c r="D2621" s="1" t="s">
        <v>17097</v>
      </c>
      <c r="E2621" t="s">
        <v>17098</v>
      </c>
      <c r="F2621" s="1" t="s">
        <v>17099</v>
      </c>
      <c r="G2621" t="s">
        <v>17100</v>
      </c>
      <c r="H2621" t="s">
        <v>17100</v>
      </c>
      <c r="I2621" s="2" t="str">
        <f t="shared" si="168"/>
        <v>OSM</v>
      </c>
      <c r="J2621" s="2" t="str">
        <f t="shared" si="169"/>
        <v>Google Maps</v>
      </c>
      <c r="K2621" s="2" t="str">
        <f t="shared" si="170"/>
        <v>Google Search</v>
      </c>
      <c r="M2621" t="str">
        <f t="shared" si="171"/>
        <v>insert into public.street_names_mappings(teryt_simc_code, teryt_ulic_code, teryt_street_name, osm_street_name) values ('0468690', '24061', 'Wielhorskiego', 'Wielhorskiego');</v>
      </c>
    </row>
    <row r="2622" spans="1:13" x14ac:dyDescent="0.3">
      <c r="A2622" t="s">
        <v>12794</v>
      </c>
      <c r="B2622" t="s">
        <v>15694</v>
      </c>
      <c r="C2622" t="s">
        <v>11753</v>
      </c>
      <c r="D2622" s="1" t="s">
        <v>16411</v>
      </c>
      <c r="E2622" t="s">
        <v>16412</v>
      </c>
      <c r="F2622" s="1" t="s">
        <v>17101</v>
      </c>
      <c r="G2622" t="s">
        <v>17102</v>
      </c>
      <c r="H2622" t="s">
        <v>17102</v>
      </c>
      <c r="I2622" s="2" t="str">
        <f t="shared" si="168"/>
        <v>OSM</v>
      </c>
      <c r="J2622" s="2" t="str">
        <f t="shared" si="169"/>
        <v>Google Maps</v>
      </c>
      <c r="K2622" s="2" t="str">
        <f t="shared" si="170"/>
        <v>Google Search</v>
      </c>
      <c r="M2622" t="str">
        <f t="shared" si="171"/>
        <v>insert into public.street_names_mappings(teryt_simc_code, teryt_ulic_code, teryt_street_name, osm_street_name) values ('0159189', '24103', 'Wielmoży', 'Wielmoży');</v>
      </c>
    </row>
    <row r="2623" spans="1:13" x14ac:dyDescent="0.3">
      <c r="A2623" t="s">
        <v>12798</v>
      </c>
      <c r="B2623" t="s">
        <v>15461</v>
      </c>
      <c r="C2623" t="s">
        <v>17103</v>
      </c>
      <c r="D2623" s="1" t="s">
        <v>17104</v>
      </c>
      <c r="E2623" t="s">
        <v>17105</v>
      </c>
      <c r="F2623" s="1" t="s">
        <v>17106</v>
      </c>
      <c r="G2623" t="s">
        <v>17107</v>
      </c>
      <c r="H2623" t="s">
        <v>17107</v>
      </c>
      <c r="I2623" s="2" t="str">
        <f t="shared" si="168"/>
        <v>OSM</v>
      </c>
      <c r="J2623" s="2" t="str">
        <f t="shared" si="169"/>
        <v>Google Maps</v>
      </c>
      <c r="K2623" s="2" t="str">
        <f t="shared" si="170"/>
        <v>Google Search</v>
      </c>
      <c r="M2623" t="str">
        <f t="shared" si="171"/>
        <v>insert into public.street_names_mappings(teryt_simc_code, teryt_ulic_code, teryt_street_name, osm_street_name) values ('0497696', '24107', 'Wielodrogi', 'Wielodrogi');</v>
      </c>
    </row>
    <row r="2624" spans="1:13" x14ac:dyDescent="0.3">
      <c r="A2624" t="s">
        <v>12743</v>
      </c>
      <c r="B2624" t="s">
        <v>15048</v>
      </c>
      <c r="C2624" t="s">
        <v>676</v>
      </c>
      <c r="D2624" s="1" t="s">
        <v>1562</v>
      </c>
      <c r="E2624" t="s">
        <v>676</v>
      </c>
      <c r="F2624" s="1" t="s">
        <v>17108</v>
      </c>
      <c r="G2624" t="s">
        <v>17109</v>
      </c>
      <c r="H2624" t="s">
        <v>17109</v>
      </c>
      <c r="I2624" s="2" t="str">
        <f t="shared" si="168"/>
        <v>OSM</v>
      </c>
      <c r="J2624" s="2" t="str">
        <f t="shared" si="169"/>
        <v>Google Maps</v>
      </c>
      <c r="K2624" s="2" t="str">
        <f t="shared" si="170"/>
        <v>Google Search</v>
      </c>
      <c r="M2624" t="str">
        <f t="shared" si="171"/>
        <v>insert into public.street_names_mappings(teryt_simc_code, teryt_ulic_code, teryt_street_name, osm_street_name) values ('0949690', '24122', 'Wieniawskiego', 'Wieniawskiego');</v>
      </c>
    </row>
    <row r="2625" spans="1:13" x14ac:dyDescent="0.3">
      <c r="A2625" t="s">
        <v>12727</v>
      </c>
      <c r="B2625" t="s">
        <v>16107</v>
      </c>
      <c r="C2625" t="s">
        <v>180</v>
      </c>
      <c r="D2625" s="1" t="s">
        <v>1191</v>
      </c>
      <c r="E2625" t="s">
        <v>180</v>
      </c>
      <c r="F2625" s="1" t="s">
        <v>17108</v>
      </c>
      <c r="G2625" t="s">
        <v>17109</v>
      </c>
      <c r="H2625" t="s">
        <v>17109</v>
      </c>
      <c r="I2625" s="2" t="str">
        <f t="shared" si="168"/>
        <v>OSM</v>
      </c>
      <c r="J2625" s="2" t="str">
        <f t="shared" si="169"/>
        <v>Google Maps</v>
      </c>
      <c r="K2625" s="2" t="str">
        <f t="shared" si="170"/>
        <v>Google Search</v>
      </c>
      <c r="M2625" t="str">
        <f t="shared" si="171"/>
        <v>insert into public.street_names_mappings(teryt_simc_code, teryt_ulic_code, teryt_street_name, osm_street_name) values ('0922410', '24122', 'Wieniawskiego', 'Wieniawskiego');</v>
      </c>
    </row>
    <row r="2626" spans="1:13" x14ac:dyDescent="0.3">
      <c r="A2626" t="s">
        <v>12806</v>
      </c>
      <c r="B2626" t="s">
        <v>15653</v>
      </c>
      <c r="C2626" t="s">
        <v>2037</v>
      </c>
      <c r="D2626" s="1" t="s">
        <v>3922</v>
      </c>
      <c r="E2626" t="s">
        <v>2037</v>
      </c>
      <c r="F2626" s="1" t="s">
        <v>17108</v>
      </c>
      <c r="G2626" t="s">
        <v>17109</v>
      </c>
      <c r="H2626" t="s">
        <v>17109</v>
      </c>
      <c r="I2626" s="2" t="str">
        <f t="shared" si="168"/>
        <v>OSM</v>
      </c>
      <c r="J2626" s="2" t="str">
        <f t="shared" si="169"/>
        <v>Google Maps</v>
      </c>
      <c r="K2626" s="2" t="str">
        <f t="shared" si="170"/>
        <v>Google Search</v>
      </c>
      <c r="M2626" t="str">
        <f t="shared" si="171"/>
        <v>insert into public.street_names_mappings(teryt_simc_code, teryt_ulic_code, teryt_street_name, osm_street_name) values ('0946651', '24122', 'Wieniawskiego', 'Wieniawskiego');</v>
      </c>
    </row>
    <row r="2627" spans="1:13" x14ac:dyDescent="0.3">
      <c r="A2627" t="s">
        <v>12725</v>
      </c>
      <c r="B2627" t="s">
        <v>15042</v>
      </c>
      <c r="C2627" t="s">
        <v>470</v>
      </c>
      <c r="D2627" s="1" t="s">
        <v>4015</v>
      </c>
      <c r="E2627" t="s">
        <v>2173</v>
      </c>
      <c r="F2627" s="1" t="s">
        <v>17108</v>
      </c>
      <c r="G2627" t="s">
        <v>17109</v>
      </c>
      <c r="H2627" t="s">
        <v>17109</v>
      </c>
      <c r="I2627" s="2" t="str">
        <f t="shared" si="168"/>
        <v>OSM</v>
      </c>
      <c r="J2627" s="2" t="str">
        <f t="shared" si="169"/>
        <v>Google Maps</v>
      </c>
      <c r="K2627" s="2" t="str">
        <f t="shared" si="170"/>
        <v>Google Search</v>
      </c>
      <c r="M2627" t="str">
        <f t="shared" si="171"/>
        <v>insert into public.street_names_mappings(teryt_simc_code, teryt_ulic_code, teryt_street_name, osm_street_name) values ('0177170', '24122', 'Wieniawskiego', 'Wieniawskiego');</v>
      </c>
    </row>
    <row r="2628" spans="1:13" x14ac:dyDescent="0.3">
      <c r="A2628" t="s">
        <v>12798</v>
      </c>
      <c r="B2628" t="s">
        <v>15393</v>
      </c>
      <c r="C2628" t="s">
        <v>21</v>
      </c>
      <c r="D2628" s="1" t="s">
        <v>1054</v>
      </c>
      <c r="E2628" t="s">
        <v>21</v>
      </c>
      <c r="F2628" s="1" t="s">
        <v>17108</v>
      </c>
      <c r="G2628" t="s">
        <v>17109</v>
      </c>
      <c r="H2628" t="s">
        <v>17109</v>
      </c>
      <c r="I2628" s="2" t="str">
        <f t="shared" si="168"/>
        <v>OSM</v>
      </c>
      <c r="J2628" s="2" t="str">
        <f t="shared" si="169"/>
        <v>Google Maps</v>
      </c>
      <c r="K2628" s="2" t="str">
        <f t="shared" si="170"/>
        <v>Google Search</v>
      </c>
      <c r="M2628" t="str">
        <f t="shared" si="171"/>
        <v>insert into public.street_names_mappings(teryt_simc_code, teryt_ulic_code, teryt_street_name, osm_street_name) values ('0965341', '24122', 'Wieniawskiego', 'Wieniawskiego');</v>
      </c>
    </row>
    <row r="2629" spans="1:13" x14ac:dyDescent="0.3">
      <c r="A2629" t="s">
        <v>12745</v>
      </c>
      <c r="B2629" t="s">
        <v>15614</v>
      </c>
      <c r="C2629" t="s">
        <v>11283</v>
      </c>
      <c r="D2629" s="1" t="s">
        <v>12123</v>
      </c>
      <c r="E2629" t="s">
        <v>11283</v>
      </c>
      <c r="F2629" s="1" t="s">
        <v>17108</v>
      </c>
      <c r="G2629" t="s">
        <v>17109</v>
      </c>
      <c r="H2629" t="s">
        <v>17109</v>
      </c>
      <c r="I2629" s="2" t="str">
        <f t="shared" si="168"/>
        <v>OSM</v>
      </c>
      <c r="J2629" s="2" t="str">
        <f t="shared" si="169"/>
        <v>Google Maps</v>
      </c>
      <c r="K2629" s="2" t="str">
        <f t="shared" si="170"/>
        <v>Google Search</v>
      </c>
      <c r="M2629" t="str">
        <f t="shared" si="171"/>
        <v>insert into public.street_names_mappings(teryt_simc_code, teryt_ulic_code, teryt_street_name, osm_street_name) values ('0988394', '24122', 'Wieniawskiego', 'Wieniawskiego');</v>
      </c>
    </row>
    <row r="2630" spans="1:13" x14ac:dyDescent="0.3">
      <c r="A2630" t="s">
        <v>12731</v>
      </c>
      <c r="B2630" t="s">
        <v>13137</v>
      </c>
      <c r="C2630" t="s">
        <v>2257</v>
      </c>
      <c r="D2630" s="1" t="s">
        <v>12165</v>
      </c>
      <c r="E2630" t="s">
        <v>2257</v>
      </c>
      <c r="F2630" s="1" t="s">
        <v>17108</v>
      </c>
      <c r="G2630" t="s">
        <v>17109</v>
      </c>
      <c r="H2630" t="s">
        <v>17109</v>
      </c>
      <c r="I2630" s="2" t="str">
        <f t="shared" si="168"/>
        <v>OSM</v>
      </c>
      <c r="J2630" s="2" t="str">
        <f t="shared" si="169"/>
        <v>Google Maps</v>
      </c>
      <c r="K2630" s="2" t="str">
        <f t="shared" si="170"/>
        <v>Google Search</v>
      </c>
      <c r="M2630" t="str">
        <f t="shared" si="171"/>
        <v>insert into public.street_names_mappings(teryt_simc_code, teryt_ulic_code, teryt_street_name, osm_street_name) values ('0920404', '24122', 'Wieniawskiego', 'Wieniawskiego');</v>
      </c>
    </row>
    <row r="2631" spans="1:13" x14ac:dyDescent="0.3">
      <c r="A2631" t="s">
        <v>12759</v>
      </c>
      <c r="B2631" t="s">
        <v>15405</v>
      </c>
      <c r="C2631" t="s">
        <v>195</v>
      </c>
      <c r="D2631" s="1" t="s">
        <v>1745</v>
      </c>
      <c r="E2631" t="s">
        <v>195</v>
      </c>
      <c r="F2631" s="1" t="s">
        <v>17108</v>
      </c>
      <c r="G2631" t="s">
        <v>17109</v>
      </c>
      <c r="H2631" t="s">
        <v>17109</v>
      </c>
      <c r="I2631" s="2" t="str">
        <f t="shared" si="168"/>
        <v>OSM</v>
      </c>
      <c r="J2631" s="2" t="str">
        <f t="shared" si="169"/>
        <v>Google Maps</v>
      </c>
      <c r="K2631" s="2" t="str">
        <f t="shared" si="170"/>
        <v>Google Search</v>
      </c>
      <c r="M2631" t="str">
        <f t="shared" si="171"/>
        <v>insert into public.street_names_mappings(teryt_simc_code, teryt_ulic_code, teryt_street_name, osm_street_name) values ('0967831', '24122', 'Wieniawskiego', 'Wieniawskiego');</v>
      </c>
    </row>
    <row r="2632" spans="1:13" x14ac:dyDescent="0.3">
      <c r="A2632" t="s">
        <v>12729</v>
      </c>
      <c r="B2632" t="s">
        <v>14704</v>
      </c>
      <c r="C2632" t="s">
        <v>771</v>
      </c>
      <c r="D2632" s="1" t="s">
        <v>1768</v>
      </c>
      <c r="E2632" t="s">
        <v>771</v>
      </c>
      <c r="F2632" s="1" t="s">
        <v>17108</v>
      </c>
      <c r="G2632" t="s">
        <v>17109</v>
      </c>
      <c r="H2632" t="s">
        <v>17109</v>
      </c>
      <c r="I2632" s="2" t="str">
        <f t="shared" si="168"/>
        <v>OSM</v>
      </c>
      <c r="J2632" s="2" t="str">
        <f t="shared" si="169"/>
        <v>Google Maps</v>
      </c>
      <c r="K2632" s="2" t="str">
        <f t="shared" si="170"/>
        <v>Google Search</v>
      </c>
      <c r="M2632" t="str">
        <f t="shared" si="171"/>
        <v>insert into public.street_names_mappings(teryt_simc_code, teryt_ulic_code, teryt_street_name, osm_street_name) values ('0970885', '24122', 'Wieniawskiego', 'Wieniawskiego');</v>
      </c>
    </row>
    <row r="2633" spans="1:13" x14ac:dyDescent="0.3">
      <c r="A2633" t="s">
        <v>12729</v>
      </c>
      <c r="B2633" t="s">
        <v>15051</v>
      </c>
      <c r="C2633" t="s">
        <v>234</v>
      </c>
      <c r="D2633" s="1" t="s">
        <v>1230</v>
      </c>
      <c r="E2633" t="s">
        <v>234</v>
      </c>
      <c r="F2633" s="1" t="s">
        <v>17108</v>
      </c>
      <c r="G2633" t="s">
        <v>17109</v>
      </c>
      <c r="H2633" t="s">
        <v>17109</v>
      </c>
      <c r="I2633" s="2" t="str">
        <f t="shared" si="168"/>
        <v>OSM</v>
      </c>
      <c r="J2633" s="2" t="str">
        <f t="shared" si="169"/>
        <v>Google Maps</v>
      </c>
      <c r="K2633" s="2" t="str">
        <f t="shared" si="170"/>
        <v>Google Search</v>
      </c>
      <c r="M2633" t="str">
        <f t="shared" si="171"/>
        <v>insert into public.street_names_mappings(teryt_simc_code, teryt_ulic_code, teryt_street_name, osm_street_name) values ('0936931', '24122', 'Wieniawskiego', 'Wieniawskiego');</v>
      </c>
    </row>
    <row r="2634" spans="1:13" x14ac:dyDescent="0.3">
      <c r="A2634" t="s">
        <v>12731</v>
      </c>
      <c r="B2634" t="s">
        <v>13055</v>
      </c>
      <c r="C2634" t="s">
        <v>11300</v>
      </c>
      <c r="D2634" s="1" t="s">
        <v>12147</v>
      </c>
      <c r="E2634" t="s">
        <v>11306</v>
      </c>
      <c r="F2634" s="1" t="s">
        <v>17108</v>
      </c>
      <c r="G2634" t="s">
        <v>17109</v>
      </c>
      <c r="H2634" t="s">
        <v>17109</v>
      </c>
      <c r="I2634" s="2" t="str">
        <f t="shared" si="168"/>
        <v>OSM</v>
      </c>
      <c r="J2634" s="2" t="str">
        <f t="shared" si="169"/>
        <v>Google Maps</v>
      </c>
      <c r="K2634" s="2" t="str">
        <f t="shared" si="170"/>
        <v>Google Search</v>
      </c>
      <c r="M2634" t="str">
        <f t="shared" si="171"/>
        <v>insert into public.street_names_mappings(teryt_simc_code, teryt_ulic_code, teryt_street_name, osm_street_name) values ('0728569', '24122', 'Wieniawskiego', 'Wieniawskiego');</v>
      </c>
    </row>
    <row r="2635" spans="1:13" x14ac:dyDescent="0.3">
      <c r="A2635" t="s">
        <v>12729</v>
      </c>
      <c r="B2635" t="s">
        <v>14704</v>
      </c>
      <c r="C2635" t="s">
        <v>11507</v>
      </c>
      <c r="D2635" s="1" t="s">
        <v>12332</v>
      </c>
      <c r="E2635" t="s">
        <v>11507</v>
      </c>
      <c r="F2635" s="1" t="s">
        <v>17108</v>
      </c>
      <c r="G2635" t="s">
        <v>17109</v>
      </c>
      <c r="H2635" t="s">
        <v>17109</v>
      </c>
      <c r="I2635" s="2" t="str">
        <f t="shared" si="168"/>
        <v>OSM</v>
      </c>
      <c r="J2635" s="2" t="str">
        <f t="shared" si="169"/>
        <v>Google Maps</v>
      </c>
      <c r="K2635" s="2" t="str">
        <f t="shared" si="170"/>
        <v>Google Search</v>
      </c>
      <c r="M2635" t="str">
        <f t="shared" si="171"/>
        <v>insert into public.street_names_mappings(teryt_simc_code, teryt_ulic_code, teryt_street_name, osm_street_name) values ('0971057', '24122', 'Wieniawskiego', 'Wieniawskiego');</v>
      </c>
    </row>
    <row r="2636" spans="1:13" x14ac:dyDescent="0.3">
      <c r="A2636" t="s">
        <v>12794</v>
      </c>
      <c r="B2636" t="s">
        <v>15399</v>
      </c>
      <c r="C2636" t="s">
        <v>11538</v>
      </c>
      <c r="D2636" s="1" t="s">
        <v>12362</v>
      </c>
      <c r="E2636" t="s">
        <v>11538</v>
      </c>
      <c r="F2636" s="1" t="s">
        <v>17108</v>
      </c>
      <c r="G2636" t="s">
        <v>17109</v>
      </c>
      <c r="H2636" t="s">
        <v>17109</v>
      </c>
      <c r="I2636" s="2" t="str">
        <f t="shared" ref="I2636:I2699" si="172">HYPERLINK(_xlfn.ENCODEURL(CONCATENATE("https://www.openstreetmap.org/search?query=",H2636,",",E2636)), "OSM")</f>
        <v>OSM</v>
      </c>
      <c r="J2636" s="2" t="str">
        <f t="shared" si="169"/>
        <v>Google Maps</v>
      </c>
      <c r="K2636" s="2" t="str">
        <f t="shared" si="170"/>
        <v>Google Search</v>
      </c>
      <c r="M2636" t="str">
        <f t="shared" si="171"/>
        <v>insert into public.street_names_mappings(teryt_simc_code, teryt_ulic_code, teryt_street_name, osm_street_name) values ('0977798', '24122', 'Wieniawskiego', 'Wieniawskiego');</v>
      </c>
    </row>
    <row r="2637" spans="1:13" x14ac:dyDescent="0.3">
      <c r="A2637" t="s">
        <v>12740</v>
      </c>
      <c r="B2637" t="s">
        <v>15556</v>
      </c>
      <c r="C2637" t="s">
        <v>987</v>
      </c>
      <c r="D2637" s="1" t="s">
        <v>1783</v>
      </c>
      <c r="E2637" t="s">
        <v>987</v>
      </c>
      <c r="F2637" s="1" t="s">
        <v>17108</v>
      </c>
      <c r="G2637" t="s">
        <v>17109</v>
      </c>
      <c r="H2637" t="s">
        <v>17109</v>
      </c>
      <c r="I2637" s="2" t="str">
        <f t="shared" si="172"/>
        <v>OSM</v>
      </c>
      <c r="J2637" s="2" t="str">
        <f t="shared" si="169"/>
        <v>Google Maps</v>
      </c>
      <c r="K2637" s="2" t="str">
        <f t="shared" si="170"/>
        <v>Google Search</v>
      </c>
      <c r="M2637" t="str">
        <f t="shared" si="171"/>
        <v>insert into public.street_names_mappings(teryt_simc_code, teryt_ulic_code, teryt_street_name, osm_street_name) values ('0941984', '24122', 'Wieniawskiego', 'Wieniawskiego');</v>
      </c>
    </row>
    <row r="2638" spans="1:13" x14ac:dyDescent="0.3">
      <c r="A2638" t="s">
        <v>12725</v>
      </c>
      <c r="B2638" t="s">
        <v>15042</v>
      </c>
      <c r="C2638" t="s">
        <v>470</v>
      </c>
      <c r="D2638" s="1" t="s">
        <v>8066</v>
      </c>
      <c r="E2638" t="s">
        <v>7689</v>
      </c>
      <c r="F2638" s="1" t="s">
        <v>17108</v>
      </c>
      <c r="G2638" t="s">
        <v>17109</v>
      </c>
      <c r="H2638" t="s">
        <v>17109</v>
      </c>
      <c r="I2638" s="2" t="str">
        <f t="shared" si="172"/>
        <v>OSM</v>
      </c>
      <c r="J2638" s="2" t="str">
        <f t="shared" si="169"/>
        <v>Google Maps</v>
      </c>
      <c r="K2638" s="2" t="str">
        <f t="shared" si="170"/>
        <v>Google Search</v>
      </c>
      <c r="M2638" t="str">
        <f t="shared" si="171"/>
        <v>insert into public.street_names_mappings(teryt_simc_code, teryt_ulic_code, teryt_street_name, osm_street_name) values ('0177371', '24122', 'Wieniawskiego', 'Wieniawskiego');</v>
      </c>
    </row>
    <row r="2639" spans="1:13" x14ac:dyDescent="0.3">
      <c r="A2639" t="s">
        <v>12735</v>
      </c>
      <c r="B2639" t="s">
        <v>16026</v>
      </c>
      <c r="C2639" t="s">
        <v>340</v>
      </c>
      <c r="D2639" s="1" t="s">
        <v>1310</v>
      </c>
      <c r="E2639" t="s">
        <v>340</v>
      </c>
      <c r="F2639" s="1" t="s">
        <v>17108</v>
      </c>
      <c r="G2639" t="s">
        <v>17109</v>
      </c>
      <c r="H2639" t="s">
        <v>17109</v>
      </c>
      <c r="I2639" s="2" t="str">
        <f t="shared" si="172"/>
        <v>OSM</v>
      </c>
      <c r="J2639" s="2" t="str">
        <f t="shared" si="169"/>
        <v>Google Maps</v>
      </c>
      <c r="K2639" s="2" t="str">
        <f t="shared" si="170"/>
        <v>Google Search</v>
      </c>
      <c r="M2639" t="str">
        <f t="shared" si="171"/>
        <v>insert into public.street_names_mappings(teryt_simc_code, teryt_ulic_code, teryt_street_name, osm_street_name) values ('0922277', '24122', 'Wieniawskiego', 'Wieniawskiego');</v>
      </c>
    </row>
    <row r="2640" spans="1:13" x14ac:dyDescent="0.3">
      <c r="A2640" t="s">
        <v>12737</v>
      </c>
      <c r="B2640" t="s">
        <v>15175</v>
      </c>
      <c r="C2640" t="s">
        <v>2676</v>
      </c>
      <c r="D2640" s="1" t="s">
        <v>4333</v>
      </c>
      <c r="E2640" t="s">
        <v>2676</v>
      </c>
      <c r="F2640" s="1" t="s">
        <v>17108</v>
      </c>
      <c r="G2640" t="s">
        <v>17109</v>
      </c>
      <c r="H2640" t="s">
        <v>17109</v>
      </c>
      <c r="I2640" s="2" t="str">
        <f t="shared" si="172"/>
        <v>OSM</v>
      </c>
      <c r="J2640" s="2" t="str">
        <f t="shared" si="169"/>
        <v>Google Maps</v>
      </c>
      <c r="K2640" s="2" t="str">
        <f t="shared" si="170"/>
        <v>Google Search</v>
      </c>
      <c r="M2640" t="str">
        <f t="shared" si="171"/>
        <v>insert into public.street_names_mappings(teryt_simc_code, teryt_ulic_code, teryt_street_name, osm_street_name) values ('0981133', '24122', 'Wieniawskiego', 'Wieniawskiego');</v>
      </c>
    </row>
    <row r="2641" spans="1:13" x14ac:dyDescent="0.3">
      <c r="A2641" t="s">
        <v>12731</v>
      </c>
      <c r="B2641" t="s">
        <v>13055</v>
      </c>
      <c r="C2641" t="s">
        <v>11300</v>
      </c>
      <c r="D2641" s="1" t="s">
        <v>12149</v>
      </c>
      <c r="E2641" t="s">
        <v>11308</v>
      </c>
      <c r="F2641" s="1" t="s">
        <v>17108</v>
      </c>
      <c r="G2641" t="s">
        <v>17109</v>
      </c>
      <c r="H2641" t="s">
        <v>17109</v>
      </c>
      <c r="I2641" s="2" t="str">
        <f t="shared" si="172"/>
        <v>OSM</v>
      </c>
      <c r="J2641" s="2" t="str">
        <f t="shared" si="169"/>
        <v>Google Maps</v>
      </c>
      <c r="K2641" s="2" t="str">
        <f t="shared" si="170"/>
        <v>Google Search</v>
      </c>
      <c r="M2641" t="str">
        <f t="shared" si="171"/>
        <v>insert into public.street_names_mappings(teryt_simc_code, teryt_ulic_code, teryt_street_name, osm_street_name) values ('0728581', '24122', 'Wieniawskiego', 'Wieniawskiego');</v>
      </c>
    </row>
    <row r="2642" spans="1:13" x14ac:dyDescent="0.3">
      <c r="A2642" t="s">
        <v>12745</v>
      </c>
      <c r="B2642" t="s">
        <v>15803</v>
      </c>
      <c r="C2642" t="s">
        <v>78</v>
      </c>
      <c r="D2642" s="1" t="s">
        <v>1106</v>
      </c>
      <c r="E2642" t="s">
        <v>78</v>
      </c>
      <c r="F2642" s="1" t="s">
        <v>17108</v>
      </c>
      <c r="G2642" t="s">
        <v>17109</v>
      </c>
      <c r="H2642" t="s">
        <v>17109</v>
      </c>
      <c r="I2642" s="2" t="str">
        <f t="shared" si="172"/>
        <v>OSM</v>
      </c>
      <c r="J2642" s="2" t="str">
        <f t="shared" si="169"/>
        <v>Google Maps</v>
      </c>
      <c r="K2642" s="2" t="str">
        <f t="shared" si="170"/>
        <v>Google Search</v>
      </c>
      <c r="M2642" t="str">
        <f t="shared" si="171"/>
        <v>insert into public.street_names_mappings(teryt_simc_code, teryt_ulic_code, teryt_street_name, osm_street_name) values ('0954685', '24122', 'Wieniawskiego', 'Wieniawskiego');</v>
      </c>
    </row>
    <row r="2643" spans="1:13" x14ac:dyDescent="0.3">
      <c r="A2643" t="s">
        <v>12740</v>
      </c>
      <c r="B2643" t="s">
        <v>15342</v>
      </c>
      <c r="C2643" t="s">
        <v>270</v>
      </c>
      <c r="D2643" s="1" t="s">
        <v>1254</v>
      </c>
      <c r="E2643" t="s">
        <v>270</v>
      </c>
      <c r="F2643" s="1" t="s">
        <v>17108</v>
      </c>
      <c r="G2643" t="s">
        <v>17109</v>
      </c>
      <c r="H2643" t="s">
        <v>17109</v>
      </c>
      <c r="I2643" s="2" t="str">
        <f t="shared" si="172"/>
        <v>OSM</v>
      </c>
      <c r="J2643" s="2" t="str">
        <f t="shared" si="169"/>
        <v>Google Maps</v>
      </c>
      <c r="K2643" s="2" t="str">
        <f t="shared" si="170"/>
        <v>Google Search</v>
      </c>
      <c r="M2643" t="str">
        <f t="shared" si="171"/>
        <v>insert into public.street_names_mappings(teryt_simc_code, teryt_ulic_code, teryt_street_name, osm_street_name) values ('0945746', '24122', 'Wieniawskiego', 'Wieniawskiego');</v>
      </c>
    </row>
    <row r="2644" spans="1:13" x14ac:dyDescent="0.3">
      <c r="A2644" t="s">
        <v>12759</v>
      </c>
      <c r="B2644" t="s">
        <v>15398</v>
      </c>
      <c r="C2644" t="s">
        <v>257</v>
      </c>
      <c r="D2644" s="1" t="s">
        <v>1246</v>
      </c>
      <c r="E2644" t="s">
        <v>257</v>
      </c>
      <c r="F2644" s="1" t="s">
        <v>17110</v>
      </c>
      <c r="G2644" t="s">
        <v>17111</v>
      </c>
      <c r="H2644" t="s">
        <v>17111</v>
      </c>
      <c r="I2644" s="2" t="str">
        <f t="shared" si="172"/>
        <v>OSM</v>
      </c>
      <c r="J2644" s="2" t="str">
        <f t="shared" si="169"/>
        <v>Google Maps</v>
      </c>
      <c r="K2644" s="2" t="str">
        <f t="shared" si="170"/>
        <v>Google Search</v>
      </c>
      <c r="M2644" t="str">
        <f t="shared" si="171"/>
        <v>insert into public.street_names_mappings(teryt_simc_code, teryt_ulic_code, teryt_street_name, osm_street_name) values ('0957650', '24154', 'Wierzb Płaczących', 'Wierzb Płaczących');</v>
      </c>
    </row>
    <row r="2645" spans="1:13" x14ac:dyDescent="0.3">
      <c r="A2645" t="s">
        <v>12759</v>
      </c>
      <c r="B2645" t="s">
        <v>15045</v>
      </c>
      <c r="C2645" t="s">
        <v>1939</v>
      </c>
      <c r="D2645" s="1" t="s">
        <v>3861</v>
      </c>
      <c r="E2645" t="s">
        <v>1939</v>
      </c>
      <c r="F2645" s="1" t="s">
        <v>17112</v>
      </c>
      <c r="G2645" t="s">
        <v>17113</v>
      </c>
      <c r="H2645" t="s">
        <v>17113</v>
      </c>
      <c r="I2645" s="2" t="str">
        <f t="shared" si="172"/>
        <v>OSM</v>
      </c>
      <c r="J2645" s="2" t="str">
        <f t="shared" si="169"/>
        <v>Google Maps</v>
      </c>
      <c r="K2645" s="2" t="str">
        <f t="shared" si="170"/>
        <v>Google Search</v>
      </c>
      <c r="M2645" t="str">
        <f t="shared" si="171"/>
        <v>insert into public.street_names_mappings(teryt_simc_code, teryt_ulic_code, teryt_street_name, osm_street_name) values ('0968078', '24192', 'Wierzyńskiego', 'Wierzyńskiego');</v>
      </c>
    </row>
    <row r="2646" spans="1:13" x14ac:dyDescent="0.3">
      <c r="A2646" t="s">
        <v>12737</v>
      </c>
      <c r="B2646" t="s">
        <v>15401</v>
      </c>
      <c r="C2646" t="s">
        <v>2959</v>
      </c>
      <c r="D2646" s="1" t="s">
        <v>4526</v>
      </c>
      <c r="E2646" t="s">
        <v>2959</v>
      </c>
      <c r="F2646" s="1" t="s">
        <v>17114</v>
      </c>
      <c r="G2646" t="s">
        <v>17115</v>
      </c>
      <c r="H2646" t="s">
        <v>17115</v>
      </c>
      <c r="I2646" s="2" t="str">
        <f t="shared" si="172"/>
        <v>OSM</v>
      </c>
      <c r="J2646" s="2" t="str">
        <f t="shared" si="169"/>
        <v>Google Maps</v>
      </c>
      <c r="K2646" s="2" t="str">
        <f t="shared" si="170"/>
        <v>Google Search</v>
      </c>
      <c r="M2646" t="str">
        <f t="shared" si="171"/>
        <v>insert into public.street_names_mappings(teryt_simc_code, teryt_ulic_code, teryt_street_name, osm_street_name) values ('0974618', '24196', 'Wiesiołowskiego', 'Wiesiołowskiego');</v>
      </c>
    </row>
    <row r="2647" spans="1:13" x14ac:dyDescent="0.3">
      <c r="A2647" t="s">
        <v>12727</v>
      </c>
      <c r="B2647" t="s">
        <v>15299</v>
      </c>
      <c r="C2647" t="s">
        <v>2579</v>
      </c>
      <c r="D2647" s="1" t="s">
        <v>4273</v>
      </c>
      <c r="E2647" t="s">
        <v>2579</v>
      </c>
      <c r="F2647" s="1" t="s">
        <v>17114</v>
      </c>
      <c r="G2647" t="s">
        <v>17115</v>
      </c>
      <c r="H2647" t="s">
        <v>17115</v>
      </c>
      <c r="I2647" s="2" t="str">
        <f t="shared" si="172"/>
        <v>OSM</v>
      </c>
      <c r="J2647" s="2" t="str">
        <f t="shared" si="169"/>
        <v>Google Maps</v>
      </c>
      <c r="K2647" s="2" t="str">
        <f t="shared" si="170"/>
        <v>Google Search</v>
      </c>
      <c r="M2647" t="str">
        <f t="shared" si="171"/>
        <v>insert into public.street_names_mappings(teryt_simc_code, teryt_ulic_code, teryt_street_name, osm_street_name) values ('0043446', '24196', 'Wiesiołowskiego', 'Wiesiołowskiego');</v>
      </c>
    </row>
    <row r="2648" spans="1:13" x14ac:dyDescent="0.3">
      <c r="A2648" t="s">
        <v>12764</v>
      </c>
      <c r="B2648" t="s">
        <v>15054</v>
      </c>
      <c r="C2648" t="s">
        <v>2388</v>
      </c>
      <c r="D2648" s="1" t="s">
        <v>4147</v>
      </c>
      <c r="E2648" t="s">
        <v>2388</v>
      </c>
      <c r="F2648" s="1" t="s">
        <v>17116</v>
      </c>
      <c r="G2648" t="s">
        <v>17117</v>
      </c>
      <c r="H2648" t="s">
        <v>17117</v>
      </c>
      <c r="I2648" s="2" t="str">
        <f t="shared" si="172"/>
        <v>OSM</v>
      </c>
      <c r="J2648" s="2" t="str">
        <f t="shared" si="169"/>
        <v>Google Maps</v>
      </c>
      <c r="K2648" s="2" t="str">
        <f t="shared" si="170"/>
        <v>Google Search</v>
      </c>
      <c r="M2648" t="str">
        <f t="shared" si="171"/>
        <v>insert into public.street_names_mappings(teryt_simc_code, teryt_ulic_code, teryt_street_name, osm_street_name) values ('0983333', '24239', 'aleja Wigury', 'aleja Wigury');</v>
      </c>
    </row>
    <row r="2649" spans="1:13" x14ac:dyDescent="0.3">
      <c r="A2649" t="s">
        <v>12729</v>
      </c>
      <c r="B2649" t="s">
        <v>15506</v>
      </c>
      <c r="C2649" t="s">
        <v>235</v>
      </c>
      <c r="D2649" s="1" t="s">
        <v>1231</v>
      </c>
      <c r="E2649" t="s">
        <v>235</v>
      </c>
      <c r="F2649" s="1" t="s">
        <v>17118</v>
      </c>
      <c r="G2649" t="s">
        <v>17119</v>
      </c>
      <c r="H2649" t="s">
        <v>17119</v>
      </c>
      <c r="I2649" s="2" t="str">
        <f t="shared" si="172"/>
        <v>OSM</v>
      </c>
      <c r="J2649" s="2" t="str">
        <f t="shared" si="169"/>
        <v>Google Maps</v>
      </c>
      <c r="K2649" s="2" t="str">
        <f t="shared" si="170"/>
        <v>Google Search</v>
      </c>
      <c r="M2649" t="str">
        <f t="shared" si="171"/>
        <v>insert into public.street_names_mappings(teryt_simc_code, teryt_ulic_code, teryt_street_name, osm_street_name) values ('0969400', '24286', 'rynek Wildecki', 'rynek Wildecki');</v>
      </c>
    </row>
    <row r="2650" spans="1:13" x14ac:dyDescent="0.3">
      <c r="A2650" t="s">
        <v>12740</v>
      </c>
      <c r="B2650" t="s">
        <v>15624</v>
      </c>
      <c r="C2650" t="s">
        <v>5580</v>
      </c>
      <c r="D2650" s="1" t="s">
        <v>5581</v>
      </c>
      <c r="E2650" t="s">
        <v>5580</v>
      </c>
      <c r="F2650" s="1" t="s">
        <v>17120</v>
      </c>
      <c r="G2650" t="s">
        <v>17121</v>
      </c>
      <c r="H2650" t="s">
        <v>17121</v>
      </c>
      <c r="I2650" s="2" t="str">
        <f t="shared" si="172"/>
        <v>OSM</v>
      </c>
      <c r="J2650" s="2" t="str">
        <f t="shared" si="169"/>
        <v>Google Maps</v>
      </c>
      <c r="K2650" s="2" t="str">
        <f t="shared" si="170"/>
        <v>Google Search</v>
      </c>
      <c r="M2650" t="str">
        <f t="shared" si="171"/>
        <v>insert into public.street_names_mappings(teryt_simc_code, teryt_ulic_code, teryt_street_name, osm_street_name) values ('0945491', '24413', 'Wiśniowieckiego', 'Wiśniowieckiego');</v>
      </c>
    </row>
    <row r="2651" spans="1:13" x14ac:dyDescent="0.3">
      <c r="A2651" t="s">
        <v>12743</v>
      </c>
      <c r="B2651" t="s">
        <v>15048</v>
      </c>
      <c r="C2651" t="s">
        <v>676</v>
      </c>
      <c r="D2651" s="1" t="s">
        <v>1562</v>
      </c>
      <c r="E2651" t="s">
        <v>676</v>
      </c>
      <c r="F2651" s="1" t="s">
        <v>17122</v>
      </c>
      <c r="G2651" t="s">
        <v>17123</v>
      </c>
      <c r="H2651" t="s">
        <v>17123</v>
      </c>
      <c r="I2651" s="2" t="str">
        <f t="shared" si="172"/>
        <v>OSM</v>
      </c>
      <c r="J2651" s="2" t="str">
        <f t="shared" si="169"/>
        <v>Google Maps</v>
      </c>
      <c r="K2651" s="2" t="str">
        <f t="shared" si="170"/>
        <v>Google Search</v>
      </c>
      <c r="M2651" t="str">
        <f t="shared" si="171"/>
        <v>insert into public.street_names_mappings(teryt_simc_code, teryt_ulic_code, teryt_street_name, osm_street_name) values ('0949690', '24432', 'Witkacego', 'Witkacego');</v>
      </c>
    </row>
    <row r="2652" spans="1:13" x14ac:dyDescent="0.3">
      <c r="A2652" t="s">
        <v>12725</v>
      </c>
      <c r="B2652" t="s">
        <v>15391</v>
      </c>
      <c r="C2652" t="s">
        <v>47</v>
      </c>
      <c r="D2652" s="1" t="s">
        <v>1075</v>
      </c>
      <c r="E2652" t="s">
        <v>47</v>
      </c>
      <c r="F2652" s="1" t="s">
        <v>17122</v>
      </c>
      <c r="G2652" t="s">
        <v>17123</v>
      </c>
      <c r="H2652" t="s">
        <v>17123</v>
      </c>
      <c r="I2652" s="2" t="str">
        <f t="shared" si="172"/>
        <v>OSM</v>
      </c>
      <c r="J2652" s="2" t="str">
        <f t="shared" si="169"/>
        <v>Google Maps</v>
      </c>
      <c r="K2652" s="2" t="str">
        <f t="shared" si="170"/>
        <v>Google Search</v>
      </c>
      <c r="M2652" t="str">
        <f t="shared" si="171"/>
        <v>insert into public.street_names_mappings(teryt_simc_code, teryt_ulic_code, teryt_street_name, osm_street_name) values ('0928854', '24432', 'Witkacego', 'Witkacego');</v>
      </c>
    </row>
    <row r="2653" spans="1:13" x14ac:dyDescent="0.3">
      <c r="A2653" t="s">
        <v>12798</v>
      </c>
      <c r="B2653" t="s">
        <v>15461</v>
      </c>
      <c r="C2653" t="s">
        <v>11343</v>
      </c>
      <c r="D2653" s="1" t="s">
        <v>12188</v>
      </c>
      <c r="E2653" t="s">
        <v>11343</v>
      </c>
      <c r="F2653" s="1" t="s">
        <v>17122</v>
      </c>
      <c r="G2653" t="s">
        <v>17123</v>
      </c>
      <c r="H2653" t="s">
        <v>17123</v>
      </c>
      <c r="I2653" s="2" t="str">
        <f t="shared" si="172"/>
        <v>OSM</v>
      </c>
      <c r="J2653" s="2" t="str">
        <f t="shared" ref="J2653:J2716" si="173">HYPERLINK(CONCATENATE("https://www.google.de/maps/search/",H2653,", ",E2653), "Google Maps")</f>
        <v>Google Maps</v>
      </c>
      <c r="K2653" s="2" t="str">
        <f t="shared" ref="K2653:K2716" si="174">HYPERLINK(CONCATENATE("https://www.google.de/search?q=", H2653, ", ",E2653), "Google Search")</f>
        <v>Google Search</v>
      </c>
      <c r="M2653" t="str">
        <f t="shared" ref="M2653:M2716" si="175">CONCATENATE("insert into public.street_names_mappings(teryt_simc_code, teryt_ulic_code, teryt_street_name, osm_street_name) values ('",D2653, "', '",F2653,"', '",G2653,"', '",H2653,"');")</f>
        <v>insert into public.street_names_mappings(teryt_simc_code, teryt_ulic_code, teryt_street_name, osm_street_name) values ('0965619', '24432', 'Witkacego', 'Witkacego');</v>
      </c>
    </row>
    <row r="2654" spans="1:13" x14ac:dyDescent="0.3">
      <c r="A2654" t="s">
        <v>12725</v>
      </c>
      <c r="B2654" t="s">
        <v>15891</v>
      </c>
      <c r="C2654" t="s">
        <v>86</v>
      </c>
      <c r="D2654" s="1" t="s">
        <v>1113</v>
      </c>
      <c r="E2654" t="s">
        <v>86</v>
      </c>
      <c r="F2654" s="1" t="s">
        <v>17122</v>
      </c>
      <c r="G2654" t="s">
        <v>17123</v>
      </c>
      <c r="H2654" t="s">
        <v>17123</v>
      </c>
      <c r="I2654" s="2" t="str">
        <f t="shared" si="172"/>
        <v>OSM</v>
      </c>
      <c r="J2654" s="2" t="str">
        <f t="shared" si="173"/>
        <v>Google Maps</v>
      </c>
      <c r="K2654" s="2" t="str">
        <f t="shared" si="174"/>
        <v>Google Search</v>
      </c>
      <c r="M2654" t="str">
        <f t="shared" si="175"/>
        <v>insert into public.street_names_mappings(teryt_simc_code, teryt_ulic_code, teryt_street_name, osm_street_name) values ('0934553', '24432', 'Witkacego', 'Witkacego');</v>
      </c>
    </row>
    <row r="2655" spans="1:13" x14ac:dyDescent="0.3">
      <c r="A2655" t="s">
        <v>12727</v>
      </c>
      <c r="B2655" t="s">
        <v>15299</v>
      </c>
      <c r="C2655" t="s">
        <v>2556</v>
      </c>
      <c r="D2655" s="1" t="s">
        <v>4260</v>
      </c>
      <c r="E2655" t="s">
        <v>2556</v>
      </c>
      <c r="F2655" s="1" t="s">
        <v>17122</v>
      </c>
      <c r="G2655" t="s">
        <v>17123</v>
      </c>
      <c r="H2655" t="s">
        <v>17123</v>
      </c>
      <c r="I2655" s="2" t="str">
        <f t="shared" si="172"/>
        <v>OSM</v>
      </c>
      <c r="J2655" s="2" t="str">
        <f t="shared" si="173"/>
        <v>Google Maps</v>
      </c>
      <c r="K2655" s="2" t="str">
        <f t="shared" si="174"/>
        <v>Google Search</v>
      </c>
      <c r="M2655" t="str">
        <f t="shared" si="175"/>
        <v>insert into public.street_names_mappings(teryt_simc_code, teryt_ulic_code, teryt_street_name, osm_street_name) values ('0923271', '24432', 'Witkacego', 'Witkacego');</v>
      </c>
    </row>
    <row r="2656" spans="1:13" x14ac:dyDescent="0.3">
      <c r="A2656" t="s">
        <v>12725</v>
      </c>
      <c r="B2656" t="s">
        <v>15690</v>
      </c>
      <c r="C2656" t="s">
        <v>1952</v>
      </c>
      <c r="D2656" s="1" t="s">
        <v>3869</v>
      </c>
      <c r="E2656" t="s">
        <v>1952</v>
      </c>
      <c r="F2656" s="1" t="s">
        <v>17122</v>
      </c>
      <c r="G2656" t="s">
        <v>17123</v>
      </c>
      <c r="H2656" t="s">
        <v>17123</v>
      </c>
      <c r="I2656" s="2" t="str">
        <f t="shared" si="172"/>
        <v>OSM</v>
      </c>
      <c r="J2656" s="2" t="str">
        <f t="shared" si="173"/>
        <v>Google Maps</v>
      </c>
      <c r="K2656" s="2" t="str">
        <f t="shared" si="174"/>
        <v>Google Search</v>
      </c>
      <c r="M2656" t="str">
        <f t="shared" si="175"/>
        <v>insert into public.street_names_mappings(teryt_simc_code, teryt_ulic_code, teryt_street_name, osm_street_name) values ('0977373', '24432', 'Witkacego', 'Witkacego');</v>
      </c>
    </row>
    <row r="2657" spans="1:13" x14ac:dyDescent="0.3">
      <c r="A2657" t="s">
        <v>12759</v>
      </c>
      <c r="B2657" t="s">
        <v>15398</v>
      </c>
      <c r="C2657" t="s">
        <v>257</v>
      </c>
      <c r="D2657" s="1" t="s">
        <v>1246</v>
      </c>
      <c r="E2657" t="s">
        <v>257</v>
      </c>
      <c r="F2657" s="1" t="s">
        <v>17122</v>
      </c>
      <c r="G2657" t="s">
        <v>17123</v>
      </c>
      <c r="H2657" t="s">
        <v>17123</v>
      </c>
      <c r="I2657" s="2" t="str">
        <f t="shared" si="172"/>
        <v>OSM</v>
      </c>
      <c r="J2657" s="2" t="str">
        <f t="shared" si="173"/>
        <v>Google Maps</v>
      </c>
      <c r="K2657" s="2" t="str">
        <f t="shared" si="174"/>
        <v>Google Search</v>
      </c>
      <c r="M2657" t="str">
        <f t="shared" si="175"/>
        <v>insert into public.street_names_mappings(teryt_simc_code, teryt_ulic_code, teryt_street_name, osm_street_name) values ('0957650', '24432', 'Witkacego', 'Witkacego');</v>
      </c>
    </row>
    <row r="2658" spans="1:13" x14ac:dyDescent="0.3">
      <c r="A2658" t="s">
        <v>12729</v>
      </c>
      <c r="B2658" t="s">
        <v>15600</v>
      </c>
      <c r="C2658" t="s">
        <v>2954</v>
      </c>
      <c r="D2658" s="1" t="s">
        <v>17124</v>
      </c>
      <c r="E2658" t="s">
        <v>17125</v>
      </c>
      <c r="F2658" s="1" t="s">
        <v>17122</v>
      </c>
      <c r="G2658" t="s">
        <v>17123</v>
      </c>
      <c r="H2658" t="s">
        <v>17123</v>
      </c>
      <c r="I2658" s="2" t="str">
        <f t="shared" si="172"/>
        <v>OSM</v>
      </c>
      <c r="J2658" s="2" t="str">
        <f t="shared" si="173"/>
        <v>Google Maps</v>
      </c>
      <c r="K2658" s="2" t="str">
        <f t="shared" si="174"/>
        <v>Google Search</v>
      </c>
      <c r="M2658" t="str">
        <f t="shared" si="175"/>
        <v>insert into public.street_names_mappings(teryt_simc_code, teryt_ulic_code, teryt_street_name, osm_street_name) values ('0375792', '24432', 'Witkacego', 'Witkacego');</v>
      </c>
    </row>
    <row r="2659" spans="1:13" x14ac:dyDescent="0.3">
      <c r="A2659" t="s">
        <v>12764</v>
      </c>
      <c r="B2659" t="s">
        <v>15538</v>
      </c>
      <c r="C2659" t="s">
        <v>6194</v>
      </c>
      <c r="D2659" s="1" t="s">
        <v>6195</v>
      </c>
      <c r="E2659" t="s">
        <v>6196</v>
      </c>
      <c r="F2659" s="1" t="s">
        <v>17122</v>
      </c>
      <c r="G2659" t="s">
        <v>17123</v>
      </c>
      <c r="H2659" t="s">
        <v>17123</v>
      </c>
      <c r="I2659" s="2" t="str">
        <f t="shared" si="172"/>
        <v>OSM</v>
      </c>
      <c r="J2659" s="2" t="str">
        <f t="shared" si="173"/>
        <v>Google Maps</v>
      </c>
      <c r="K2659" s="2" t="str">
        <f t="shared" si="174"/>
        <v>Google Search</v>
      </c>
      <c r="M2659" t="str">
        <f t="shared" si="175"/>
        <v>insert into public.street_names_mappings(teryt_simc_code, teryt_ulic_code, teryt_street_name, osm_street_name) values ('0093562', '24432', 'Witkacego', 'Witkacego');</v>
      </c>
    </row>
    <row r="2660" spans="1:13" x14ac:dyDescent="0.3">
      <c r="A2660" t="s">
        <v>12794</v>
      </c>
      <c r="B2660" t="s">
        <v>15958</v>
      </c>
      <c r="C2660" t="s">
        <v>361</v>
      </c>
      <c r="D2660" s="1" t="s">
        <v>1324</v>
      </c>
      <c r="E2660" t="s">
        <v>361</v>
      </c>
      <c r="F2660" s="1" t="s">
        <v>17122</v>
      </c>
      <c r="G2660" t="s">
        <v>17123</v>
      </c>
      <c r="H2660" t="s">
        <v>17123</v>
      </c>
      <c r="I2660" s="2" t="str">
        <f t="shared" si="172"/>
        <v>OSM</v>
      </c>
      <c r="J2660" s="2" t="str">
        <f t="shared" si="173"/>
        <v>Google Maps</v>
      </c>
      <c r="K2660" s="2" t="str">
        <f t="shared" si="174"/>
        <v>Google Search</v>
      </c>
      <c r="M2660" t="str">
        <f t="shared" si="175"/>
        <v>insert into public.street_names_mappings(teryt_simc_code, teryt_ulic_code, teryt_street_name, osm_street_name) values ('0964927', '24432', 'Witkacego', 'Witkacego');</v>
      </c>
    </row>
    <row r="2661" spans="1:13" x14ac:dyDescent="0.3">
      <c r="A2661" t="s">
        <v>12731</v>
      </c>
      <c r="B2661" t="s">
        <v>13137</v>
      </c>
      <c r="C2661" t="s">
        <v>11554</v>
      </c>
      <c r="D2661" s="1" t="s">
        <v>12381</v>
      </c>
      <c r="E2661" t="s">
        <v>11554</v>
      </c>
      <c r="F2661" s="1" t="s">
        <v>17122</v>
      </c>
      <c r="G2661" t="s">
        <v>17123</v>
      </c>
      <c r="H2661" t="s">
        <v>17123</v>
      </c>
      <c r="I2661" s="2" t="str">
        <f t="shared" si="172"/>
        <v>OSM</v>
      </c>
      <c r="J2661" s="2" t="str">
        <f t="shared" si="173"/>
        <v>Google Maps</v>
      </c>
      <c r="K2661" s="2" t="str">
        <f t="shared" si="174"/>
        <v>Google Search</v>
      </c>
      <c r="M2661" t="str">
        <f t="shared" si="175"/>
        <v>insert into public.street_names_mappings(teryt_simc_code, teryt_ulic_code, teryt_street_name, osm_street_name) values ('0921237', '24432', 'Witkacego', 'Witkacego');</v>
      </c>
    </row>
    <row r="2662" spans="1:13" x14ac:dyDescent="0.3">
      <c r="A2662" t="s">
        <v>12731</v>
      </c>
      <c r="B2662" t="s">
        <v>13305</v>
      </c>
      <c r="C2662" t="s">
        <v>11642</v>
      </c>
      <c r="D2662" s="1" t="s">
        <v>12473</v>
      </c>
      <c r="E2662" t="s">
        <v>11642</v>
      </c>
      <c r="F2662" s="1" t="s">
        <v>17122</v>
      </c>
      <c r="G2662" t="s">
        <v>17123</v>
      </c>
      <c r="H2662" t="s">
        <v>17123</v>
      </c>
      <c r="I2662" s="2" t="str">
        <f t="shared" si="172"/>
        <v>OSM</v>
      </c>
      <c r="J2662" s="2" t="str">
        <f t="shared" si="173"/>
        <v>Google Maps</v>
      </c>
      <c r="K2662" s="2" t="str">
        <f t="shared" si="174"/>
        <v>Google Search</v>
      </c>
      <c r="M2662" t="str">
        <f t="shared" si="175"/>
        <v>insert into public.street_names_mappings(teryt_simc_code, teryt_ulic_code, teryt_street_name, osm_street_name) values ('0972750', '24432', 'Witkacego', 'Witkacego');</v>
      </c>
    </row>
    <row r="2663" spans="1:13" x14ac:dyDescent="0.3">
      <c r="A2663" t="s">
        <v>12737</v>
      </c>
      <c r="B2663" t="s">
        <v>15017</v>
      </c>
      <c r="C2663" t="s">
        <v>92</v>
      </c>
      <c r="D2663" s="1" t="s">
        <v>1118</v>
      </c>
      <c r="E2663" t="s">
        <v>92</v>
      </c>
      <c r="F2663" s="1" t="s">
        <v>17122</v>
      </c>
      <c r="G2663" t="s">
        <v>17123</v>
      </c>
      <c r="H2663" t="s">
        <v>17123</v>
      </c>
      <c r="I2663" s="2" t="str">
        <f t="shared" si="172"/>
        <v>OSM</v>
      </c>
      <c r="J2663" s="2" t="str">
        <f t="shared" si="173"/>
        <v>Google Maps</v>
      </c>
      <c r="K2663" s="2" t="str">
        <f t="shared" si="174"/>
        <v>Google Search</v>
      </c>
      <c r="M2663" t="str">
        <f t="shared" si="175"/>
        <v>insert into public.street_names_mappings(teryt_simc_code, teryt_ulic_code, teryt_street_name, osm_street_name) values ('0974133', '24432', 'Witkacego', 'Witkacego');</v>
      </c>
    </row>
    <row r="2664" spans="1:13" x14ac:dyDescent="0.3">
      <c r="A2664" t="s">
        <v>12759</v>
      </c>
      <c r="B2664" t="s">
        <v>15593</v>
      </c>
      <c r="C2664" t="s">
        <v>58</v>
      </c>
      <c r="D2664" s="1" t="s">
        <v>1085</v>
      </c>
      <c r="E2664" t="s">
        <v>58</v>
      </c>
      <c r="F2664" s="1" t="s">
        <v>17122</v>
      </c>
      <c r="G2664" t="s">
        <v>17123</v>
      </c>
      <c r="H2664" t="s">
        <v>17123</v>
      </c>
      <c r="I2664" s="2" t="str">
        <f t="shared" si="172"/>
        <v>OSM</v>
      </c>
      <c r="J2664" s="2" t="str">
        <f t="shared" si="173"/>
        <v>Google Maps</v>
      </c>
      <c r="K2664" s="2" t="str">
        <f t="shared" si="174"/>
        <v>Google Search</v>
      </c>
      <c r="M2664" t="str">
        <f t="shared" si="175"/>
        <v>insert into public.street_names_mappings(teryt_simc_code, teryt_ulic_code, teryt_street_name, osm_street_name) values ('0976942', '24432', 'Witkacego', 'Witkacego');</v>
      </c>
    </row>
    <row r="2665" spans="1:13" x14ac:dyDescent="0.3">
      <c r="A2665" t="s">
        <v>12725</v>
      </c>
      <c r="B2665" t="s">
        <v>15596</v>
      </c>
      <c r="C2665" t="s">
        <v>731</v>
      </c>
      <c r="D2665" s="1" t="s">
        <v>1598</v>
      </c>
      <c r="E2665" t="s">
        <v>731</v>
      </c>
      <c r="F2665" s="1" t="s">
        <v>17122</v>
      </c>
      <c r="G2665" t="s">
        <v>17123</v>
      </c>
      <c r="H2665" t="s">
        <v>17123</v>
      </c>
      <c r="I2665" s="2" t="str">
        <f t="shared" si="172"/>
        <v>OSM</v>
      </c>
      <c r="J2665" s="2" t="str">
        <f t="shared" si="173"/>
        <v>Google Maps</v>
      </c>
      <c r="K2665" s="2" t="str">
        <f t="shared" si="174"/>
        <v>Google Search</v>
      </c>
      <c r="M2665" t="str">
        <f t="shared" si="175"/>
        <v>insert into public.street_names_mappings(teryt_simc_code, teryt_ulic_code, teryt_street_name, osm_street_name) values ('0977278', '24432', 'Witkacego', 'Witkacego');</v>
      </c>
    </row>
    <row r="2666" spans="1:13" x14ac:dyDescent="0.3">
      <c r="A2666" t="s">
        <v>12740</v>
      </c>
      <c r="B2666" t="s">
        <v>15776</v>
      </c>
      <c r="C2666" t="s">
        <v>24</v>
      </c>
      <c r="D2666" s="1" t="s">
        <v>1056</v>
      </c>
      <c r="E2666" t="s">
        <v>24</v>
      </c>
      <c r="F2666" s="1" t="s">
        <v>17122</v>
      </c>
      <c r="G2666" t="s">
        <v>17123</v>
      </c>
      <c r="H2666" t="s">
        <v>17123</v>
      </c>
      <c r="I2666" s="2" t="str">
        <f t="shared" si="172"/>
        <v>OSM</v>
      </c>
      <c r="J2666" s="2" t="str">
        <f t="shared" si="173"/>
        <v>Google Maps</v>
      </c>
      <c r="K2666" s="2" t="str">
        <f t="shared" si="174"/>
        <v>Google Search</v>
      </c>
      <c r="M2666" t="str">
        <f t="shared" si="175"/>
        <v>insert into public.street_names_mappings(teryt_simc_code, teryt_ulic_code, teryt_street_name, osm_street_name) values ('0945380', '24432', 'Witkacego', 'Witkacego');</v>
      </c>
    </row>
    <row r="2667" spans="1:13" x14ac:dyDescent="0.3">
      <c r="A2667" t="s">
        <v>12723</v>
      </c>
      <c r="B2667" t="s">
        <v>15105</v>
      </c>
      <c r="C2667" t="s">
        <v>11764</v>
      </c>
      <c r="D2667" s="1" t="s">
        <v>12602</v>
      </c>
      <c r="E2667" t="s">
        <v>11766</v>
      </c>
      <c r="F2667" s="1" t="s">
        <v>17126</v>
      </c>
      <c r="G2667" t="s">
        <v>17127</v>
      </c>
      <c r="H2667" t="s">
        <v>17127</v>
      </c>
      <c r="I2667" s="2" t="str">
        <f t="shared" si="172"/>
        <v>OSM</v>
      </c>
      <c r="J2667" s="2" t="str">
        <f t="shared" si="173"/>
        <v>Google Maps</v>
      </c>
      <c r="K2667" s="2" t="str">
        <f t="shared" si="174"/>
        <v>Google Search</v>
      </c>
      <c r="M2667" t="str">
        <f t="shared" si="175"/>
        <v>insert into public.street_names_mappings(teryt_simc_code, teryt_ulic_code, teryt_street_name, osm_street_name) values ('0222870', '24435', 'Witkiewicza', 'Witkiewicza');</v>
      </c>
    </row>
    <row r="2668" spans="1:13" x14ac:dyDescent="0.3">
      <c r="A2668" t="s">
        <v>12729</v>
      </c>
      <c r="B2668" t="s">
        <v>15196</v>
      </c>
      <c r="C2668" t="s">
        <v>329</v>
      </c>
      <c r="D2668" s="1" t="s">
        <v>1302</v>
      </c>
      <c r="E2668" t="s">
        <v>329</v>
      </c>
      <c r="F2668" s="1" t="s">
        <v>17126</v>
      </c>
      <c r="G2668" t="s">
        <v>17127</v>
      </c>
      <c r="H2668" t="s">
        <v>17127</v>
      </c>
      <c r="I2668" s="2" t="str">
        <f t="shared" si="172"/>
        <v>OSM</v>
      </c>
      <c r="J2668" s="2" t="str">
        <f t="shared" si="173"/>
        <v>Google Maps</v>
      </c>
      <c r="K2668" s="2" t="str">
        <f t="shared" si="174"/>
        <v>Google Search</v>
      </c>
      <c r="M2668" t="str">
        <f t="shared" si="175"/>
        <v>insert into public.street_names_mappings(teryt_simc_code, teryt_ulic_code, teryt_street_name, osm_street_name) values ('0937280', '24435', 'Witkiewicza', 'Witkiewicza');</v>
      </c>
    </row>
    <row r="2669" spans="1:13" x14ac:dyDescent="0.3">
      <c r="A2669" t="s">
        <v>12729</v>
      </c>
      <c r="B2669" t="s">
        <v>15496</v>
      </c>
      <c r="C2669" t="s">
        <v>152</v>
      </c>
      <c r="D2669" s="1" t="s">
        <v>1172</v>
      </c>
      <c r="E2669" t="s">
        <v>153</v>
      </c>
      <c r="F2669" s="1" t="s">
        <v>17126</v>
      </c>
      <c r="G2669" t="s">
        <v>17127</v>
      </c>
      <c r="H2669" t="s">
        <v>17127</v>
      </c>
      <c r="I2669" s="2" t="str">
        <f t="shared" si="172"/>
        <v>OSM</v>
      </c>
      <c r="J2669" s="2" t="str">
        <f t="shared" si="173"/>
        <v>Google Maps</v>
      </c>
      <c r="K2669" s="2" t="str">
        <f t="shared" si="174"/>
        <v>Google Search</v>
      </c>
      <c r="M2669" t="str">
        <f t="shared" si="175"/>
        <v>insert into public.street_names_mappings(teryt_simc_code, teryt_ulic_code, teryt_street_name, osm_street_name) values ('0286048', '24435', 'Witkiewicza', 'Witkiewicza');</v>
      </c>
    </row>
    <row r="2670" spans="1:13" x14ac:dyDescent="0.3">
      <c r="A2670" t="s">
        <v>12731</v>
      </c>
      <c r="B2670" t="s">
        <v>13055</v>
      </c>
      <c r="C2670" t="s">
        <v>11300</v>
      </c>
      <c r="D2670" s="1" t="s">
        <v>12148</v>
      </c>
      <c r="E2670" t="s">
        <v>11307</v>
      </c>
      <c r="F2670" s="1" t="s">
        <v>17126</v>
      </c>
      <c r="G2670" t="s">
        <v>17127</v>
      </c>
      <c r="H2670" t="s">
        <v>17127</v>
      </c>
      <c r="I2670" s="2" t="str">
        <f t="shared" si="172"/>
        <v>OSM</v>
      </c>
      <c r="J2670" s="2" t="str">
        <f t="shared" si="173"/>
        <v>Google Maps</v>
      </c>
      <c r="K2670" s="2" t="str">
        <f t="shared" si="174"/>
        <v>Google Search</v>
      </c>
      <c r="M2670" t="str">
        <f t="shared" si="175"/>
        <v>insert into public.street_names_mappings(teryt_simc_code, teryt_ulic_code, teryt_street_name, osm_street_name) values ('0728575', '24435', 'Witkiewicza', 'Witkiewicza');</v>
      </c>
    </row>
    <row r="2671" spans="1:13" x14ac:dyDescent="0.3">
      <c r="A2671" t="s">
        <v>12740</v>
      </c>
      <c r="B2671" t="s">
        <v>16189</v>
      </c>
      <c r="C2671" t="s">
        <v>11159</v>
      </c>
      <c r="D2671" s="1" t="s">
        <v>11997</v>
      </c>
      <c r="E2671" t="s">
        <v>11159</v>
      </c>
      <c r="F2671" s="1" t="s">
        <v>17128</v>
      </c>
      <c r="G2671" t="s">
        <v>17129</v>
      </c>
      <c r="H2671" t="s">
        <v>17129</v>
      </c>
      <c r="I2671" s="2" t="str">
        <f t="shared" si="172"/>
        <v>OSM</v>
      </c>
      <c r="J2671" s="2" t="str">
        <f t="shared" si="173"/>
        <v>Google Maps</v>
      </c>
      <c r="K2671" s="2" t="str">
        <f t="shared" si="174"/>
        <v>Google Search</v>
      </c>
      <c r="M2671" t="str">
        <f t="shared" si="175"/>
        <v>insert into public.street_names_mappings(teryt_simc_code, teryt_ulic_code, teryt_street_name, osm_street_name) values ('0938670', '24547', 'Wodczaka', 'Wodczaka');</v>
      </c>
    </row>
    <row r="2672" spans="1:13" x14ac:dyDescent="0.3">
      <c r="A2672" t="s">
        <v>12740</v>
      </c>
      <c r="B2672" t="s">
        <v>15624</v>
      </c>
      <c r="C2672" t="s">
        <v>11736</v>
      </c>
      <c r="D2672" s="1" t="s">
        <v>12574</v>
      </c>
      <c r="E2672" t="s">
        <v>11736</v>
      </c>
      <c r="F2672" s="1" t="s">
        <v>17130</v>
      </c>
      <c r="G2672" t="s">
        <v>17131</v>
      </c>
      <c r="H2672" t="s">
        <v>17131</v>
      </c>
      <c r="I2672" s="2" t="str">
        <f t="shared" si="172"/>
        <v>OSM</v>
      </c>
      <c r="J2672" s="2" t="str">
        <f t="shared" si="173"/>
        <v>Google Maps</v>
      </c>
      <c r="K2672" s="2" t="str">
        <f t="shared" si="174"/>
        <v>Google Search</v>
      </c>
      <c r="M2672" t="str">
        <f t="shared" si="175"/>
        <v>insert into public.street_names_mappings(teryt_simc_code, teryt_ulic_code, teryt_street_name, osm_street_name) values ('0932413', '24564', 'Wodzickiego', 'Wodzickiego');</v>
      </c>
    </row>
    <row r="2673" spans="1:13" x14ac:dyDescent="0.3">
      <c r="A2673" t="s">
        <v>12729</v>
      </c>
      <c r="B2673" t="s">
        <v>15051</v>
      </c>
      <c r="C2673" t="s">
        <v>234</v>
      </c>
      <c r="D2673" s="1" t="s">
        <v>1230</v>
      </c>
      <c r="E2673" t="s">
        <v>234</v>
      </c>
      <c r="F2673" s="1" t="s">
        <v>17132</v>
      </c>
      <c r="G2673" t="s">
        <v>17133</v>
      </c>
      <c r="H2673" t="s">
        <v>17133</v>
      </c>
      <c r="I2673" s="2" t="str">
        <f t="shared" si="172"/>
        <v>OSM</v>
      </c>
      <c r="J2673" s="2" t="str">
        <f t="shared" si="173"/>
        <v>Google Maps</v>
      </c>
      <c r="K2673" s="2" t="str">
        <f t="shared" si="174"/>
        <v>Google Search</v>
      </c>
      <c r="M2673" t="str">
        <f t="shared" si="175"/>
        <v>insert into public.street_names_mappings(teryt_simc_code, teryt_ulic_code, teryt_street_name, osm_street_name) values ('0936931', '24625', 'park Wojska Polskiego', 'park Wojska Polskiego');</v>
      </c>
    </row>
    <row r="2674" spans="1:13" x14ac:dyDescent="0.3">
      <c r="A2674" t="s">
        <v>12735</v>
      </c>
      <c r="B2674" t="s">
        <v>15528</v>
      </c>
      <c r="C2674" t="s">
        <v>775</v>
      </c>
      <c r="D2674" s="1" t="s">
        <v>1625</v>
      </c>
      <c r="E2674" t="s">
        <v>775</v>
      </c>
      <c r="F2674" s="1" t="s">
        <v>17134</v>
      </c>
      <c r="G2674" t="s">
        <v>17135</v>
      </c>
      <c r="H2674" t="s">
        <v>17135</v>
      </c>
      <c r="I2674" s="2" t="str">
        <f t="shared" si="172"/>
        <v>OSM</v>
      </c>
      <c r="J2674" s="2" t="str">
        <f t="shared" si="173"/>
        <v>Google Maps</v>
      </c>
      <c r="K2674" s="2" t="str">
        <f t="shared" si="174"/>
        <v>Google Search</v>
      </c>
      <c r="M2674" t="str">
        <f t="shared" si="175"/>
        <v>insert into public.street_names_mappings(teryt_simc_code, teryt_ulic_code, teryt_street_name, osm_street_name) values ('0954700', '24651', 'Wokulskiego', 'Wokulskiego');</v>
      </c>
    </row>
    <row r="2675" spans="1:13" x14ac:dyDescent="0.3">
      <c r="A2675" t="s">
        <v>12731</v>
      </c>
      <c r="B2675" t="s">
        <v>13102</v>
      </c>
      <c r="C2675" t="s">
        <v>11622</v>
      </c>
      <c r="D2675" s="1" t="s">
        <v>12453</v>
      </c>
      <c r="E2675" t="s">
        <v>11622</v>
      </c>
      <c r="F2675" s="1" t="s">
        <v>17134</v>
      </c>
      <c r="G2675" t="s">
        <v>17135</v>
      </c>
      <c r="H2675" t="s">
        <v>17135</v>
      </c>
      <c r="I2675" s="2" t="str">
        <f t="shared" si="172"/>
        <v>OSM</v>
      </c>
      <c r="J2675" s="2" t="str">
        <f t="shared" si="173"/>
        <v>Google Maps</v>
      </c>
      <c r="K2675" s="2" t="str">
        <f t="shared" si="174"/>
        <v>Google Search</v>
      </c>
      <c r="M2675" t="str">
        <f t="shared" si="175"/>
        <v>insert into public.street_names_mappings(teryt_simc_code, teryt_ulic_code, teryt_street_name, osm_street_name) values ('0921510', '24651', 'Wokulskiego', 'Wokulskiego');</v>
      </c>
    </row>
    <row r="2676" spans="1:13" x14ac:dyDescent="0.3">
      <c r="A2676" t="s">
        <v>12731</v>
      </c>
      <c r="B2676" t="s">
        <v>13582</v>
      </c>
      <c r="C2676" t="s">
        <v>11704</v>
      </c>
      <c r="D2676" s="1" t="s">
        <v>12539</v>
      </c>
      <c r="E2676" t="s">
        <v>11704</v>
      </c>
      <c r="F2676" s="1" t="s">
        <v>17134</v>
      </c>
      <c r="G2676" t="s">
        <v>17135</v>
      </c>
      <c r="H2676" t="s">
        <v>17135</v>
      </c>
      <c r="I2676" s="2" t="str">
        <f t="shared" si="172"/>
        <v>OSM</v>
      </c>
      <c r="J2676" s="2" t="str">
        <f t="shared" si="173"/>
        <v>Google Maps</v>
      </c>
      <c r="K2676" s="2" t="str">
        <f t="shared" si="174"/>
        <v>Google Search</v>
      </c>
      <c r="M2676" t="str">
        <f t="shared" si="175"/>
        <v>insert into public.street_names_mappings(teryt_simc_code, teryt_ulic_code, teryt_street_name, osm_street_name) values ('0975760', '24651', 'Wokulskiego', 'Wokulskiego');</v>
      </c>
    </row>
    <row r="2677" spans="1:13" x14ac:dyDescent="0.3">
      <c r="A2677" t="s">
        <v>12735</v>
      </c>
      <c r="B2677" t="s">
        <v>16290</v>
      </c>
      <c r="C2677" t="s">
        <v>237</v>
      </c>
      <c r="D2677" s="1" t="s">
        <v>3968</v>
      </c>
      <c r="E2677" t="s">
        <v>237</v>
      </c>
      <c r="F2677" s="1" t="s">
        <v>17134</v>
      </c>
      <c r="G2677" t="s">
        <v>17135</v>
      </c>
      <c r="H2677" t="s">
        <v>17135</v>
      </c>
      <c r="I2677" s="2" t="str">
        <f t="shared" si="172"/>
        <v>OSM</v>
      </c>
      <c r="J2677" s="2" t="str">
        <f t="shared" si="173"/>
        <v>Google Maps</v>
      </c>
      <c r="K2677" s="2" t="str">
        <f t="shared" si="174"/>
        <v>Google Search</v>
      </c>
      <c r="M2677" t="str">
        <f t="shared" si="175"/>
        <v>insert into public.street_names_mappings(teryt_simc_code, teryt_ulic_code, teryt_street_name, osm_street_name) values ('0930294', '24651', 'Wokulskiego', 'Wokulskiego');</v>
      </c>
    </row>
    <row r="2678" spans="1:13" x14ac:dyDescent="0.3">
      <c r="A2678" t="s">
        <v>12759</v>
      </c>
      <c r="B2678" t="s">
        <v>15386</v>
      </c>
      <c r="C2678" t="s">
        <v>154</v>
      </c>
      <c r="D2678" s="1" t="s">
        <v>1173</v>
      </c>
      <c r="E2678" t="s">
        <v>154</v>
      </c>
      <c r="F2678" s="1" t="s">
        <v>17136</v>
      </c>
      <c r="G2678" t="s">
        <v>17137</v>
      </c>
      <c r="H2678" t="s">
        <v>17137</v>
      </c>
      <c r="I2678" s="2" t="str">
        <f t="shared" si="172"/>
        <v>OSM</v>
      </c>
      <c r="J2678" s="2" t="str">
        <f t="shared" si="173"/>
        <v>Google Maps</v>
      </c>
      <c r="K2678" s="2" t="str">
        <f t="shared" si="174"/>
        <v>Google Search</v>
      </c>
      <c r="M2678" t="str">
        <f t="shared" si="175"/>
        <v>insert into public.street_names_mappings(teryt_simc_code, teryt_ulic_code, teryt_street_name, osm_street_name) values ('0967647', '24714', 'Wołodyjowskiego', 'Wołodyjowskiego');</v>
      </c>
    </row>
    <row r="2679" spans="1:13" x14ac:dyDescent="0.3">
      <c r="A2679" t="s">
        <v>12727</v>
      </c>
      <c r="B2679" t="s">
        <v>16107</v>
      </c>
      <c r="C2679" t="s">
        <v>180</v>
      </c>
      <c r="D2679" s="1" t="s">
        <v>1191</v>
      </c>
      <c r="E2679" t="s">
        <v>180</v>
      </c>
      <c r="F2679" s="1" t="s">
        <v>17136</v>
      </c>
      <c r="G2679" t="s">
        <v>17137</v>
      </c>
      <c r="H2679" t="s">
        <v>17137</v>
      </c>
      <c r="I2679" s="2" t="str">
        <f t="shared" si="172"/>
        <v>OSM</v>
      </c>
      <c r="J2679" s="2" t="str">
        <f t="shared" si="173"/>
        <v>Google Maps</v>
      </c>
      <c r="K2679" s="2" t="str">
        <f t="shared" si="174"/>
        <v>Google Search</v>
      </c>
      <c r="M2679" t="str">
        <f t="shared" si="175"/>
        <v>insert into public.street_names_mappings(teryt_simc_code, teryt_ulic_code, teryt_street_name, osm_street_name) values ('0922410', '24714', 'Wołodyjowskiego', 'Wołodyjowskiego');</v>
      </c>
    </row>
    <row r="2680" spans="1:13" x14ac:dyDescent="0.3">
      <c r="A2680" t="s">
        <v>12740</v>
      </c>
      <c r="B2680" t="s">
        <v>16110</v>
      </c>
      <c r="C2680" t="s">
        <v>8374</v>
      </c>
      <c r="D2680" s="1" t="s">
        <v>8375</v>
      </c>
      <c r="E2680" t="s">
        <v>8374</v>
      </c>
      <c r="F2680" s="1" t="s">
        <v>17136</v>
      </c>
      <c r="G2680" t="s">
        <v>17137</v>
      </c>
      <c r="H2680" t="s">
        <v>17137</v>
      </c>
      <c r="I2680" s="2" t="str">
        <f t="shared" si="172"/>
        <v>OSM</v>
      </c>
      <c r="J2680" s="2" t="str">
        <f t="shared" si="173"/>
        <v>Google Maps</v>
      </c>
      <c r="K2680" s="2" t="str">
        <f t="shared" si="174"/>
        <v>Google Search</v>
      </c>
      <c r="M2680" t="str">
        <f t="shared" si="175"/>
        <v>insert into public.street_names_mappings(teryt_simc_code, teryt_ulic_code, teryt_street_name, osm_street_name) values ('0941518', '24714', 'Wołodyjowskiego', 'Wołodyjowskiego');</v>
      </c>
    </row>
    <row r="2681" spans="1:13" x14ac:dyDescent="0.3">
      <c r="A2681" t="s">
        <v>12740</v>
      </c>
      <c r="B2681" t="s">
        <v>16175</v>
      </c>
      <c r="C2681" t="s">
        <v>172</v>
      </c>
      <c r="D2681" s="1" t="s">
        <v>1184</v>
      </c>
      <c r="E2681" t="s">
        <v>172</v>
      </c>
      <c r="F2681" s="1" t="s">
        <v>17136</v>
      </c>
      <c r="G2681" t="s">
        <v>17137</v>
      </c>
      <c r="H2681" t="s">
        <v>17137</v>
      </c>
      <c r="I2681" s="2" t="str">
        <f t="shared" si="172"/>
        <v>OSM</v>
      </c>
      <c r="J2681" s="2" t="str">
        <f t="shared" si="173"/>
        <v>Google Maps</v>
      </c>
      <c r="K2681" s="2" t="str">
        <f t="shared" si="174"/>
        <v>Google Search</v>
      </c>
      <c r="M2681" t="str">
        <f t="shared" si="175"/>
        <v>insert into public.street_names_mappings(teryt_simc_code, teryt_ulic_code, teryt_street_name, osm_street_name) values ('0930868', '24714', 'Wołodyjowskiego', 'Wołodyjowskiego');</v>
      </c>
    </row>
    <row r="2682" spans="1:13" x14ac:dyDescent="0.3">
      <c r="A2682" t="s">
        <v>12725</v>
      </c>
      <c r="B2682" t="s">
        <v>15644</v>
      </c>
      <c r="C2682" t="s">
        <v>2885</v>
      </c>
      <c r="D2682" s="1" t="s">
        <v>4477</v>
      </c>
      <c r="E2682" t="s">
        <v>2885</v>
      </c>
      <c r="F2682" s="1" t="s">
        <v>17136</v>
      </c>
      <c r="G2682" t="s">
        <v>17137</v>
      </c>
      <c r="H2682" t="s">
        <v>17137</v>
      </c>
      <c r="I2682" s="2" t="str">
        <f t="shared" si="172"/>
        <v>OSM</v>
      </c>
      <c r="J2682" s="2" t="str">
        <f t="shared" si="173"/>
        <v>Google Maps</v>
      </c>
      <c r="K2682" s="2" t="str">
        <f t="shared" si="174"/>
        <v>Google Search</v>
      </c>
      <c r="M2682" t="str">
        <f t="shared" si="175"/>
        <v>insert into public.street_names_mappings(teryt_simc_code, teryt_ulic_code, teryt_street_name, osm_street_name) values ('0977321', '24714', 'Wołodyjowskiego', 'Wołodyjowskiego');</v>
      </c>
    </row>
    <row r="2683" spans="1:13" x14ac:dyDescent="0.3">
      <c r="A2683" t="s">
        <v>12731</v>
      </c>
      <c r="B2683" t="s">
        <v>13912</v>
      </c>
      <c r="C2683" t="s">
        <v>11279</v>
      </c>
      <c r="D2683" s="1" t="s">
        <v>12118</v>
      </c>
      <c r="E2683" t="s">
        <v>11279</v>
      </c>
      <c r="F2683" s="1" t="s">
        <v>17136</v>
      </c>
      <c r="G2683" t="s">
        <v>17137</v>
      </c>
      <c r="H2683" t="s">
        <v>17137</v>
      </c>
      <c r="I2683" s="2" t="str">
        <f t="shared" si="172"/>
        <v>OSM</v>
      </c>
      <c r="J2683" s="2" t="str">
        <f t="shared" si="173"/>
        <v>Google Maps</v>
      </c>
      <c r="K2683" s="2" t="str">
        <f t="shared" si="174"/>
        <v>Google Search</v>
      </c>
      <c r="M2683" t="str">
        <f t="shared" si="175"/>
        <v>insert into public.street_names_mappings(teryt_simc_code, teryt_ulic_code, teryt_street_name, osm_street_name) values ('0973352', '24714', 'Wołodyjowskiego', 'Wołodyjowskiego');</v>
      </c>
    </row>
    <row r="2684" spans="1:13" x14ac:dyDescent="0.3">
      <c r="A2684" t="s">
        <v>12731</v>
      </c>
      <c r="B2684" t="s">
        <v>13082</v>
      </c>
      <c r="C2684" t="s">
        <v>11292</v>
      </c>
      <c r="D2684" s="1" t="s">
        <v>13983</v>
      </c>
      <c r="E2684" t="s">
        <v>13984</v>
      </c>
      <c r="F2684" s="1" t="s">
        <v>17136</v>
      </c>
      <c r="G2684" t="s">
        <v>17137</v>
      </c>
      <c r="H2684" t="s">
        <v>17137</v>
      </c>
      <c r="I2684" s="2" t="str">
        <f t="shared" si="172"/>
        <v>OSM</v>
      </c>
      <c r="J2684" s="2" t="str">
        <f t="shared" si="173"/>
        <v>Google Maps</v>
      </c>
      <c r="K2684" s="2" t="str">
        <f t="shared" si="174"/>
        <v>Google Search</v>
      </c>
      <c r="M2684" t="str">
        <f t="shared" si="175"/>
        <v>insert into public.street_names_mappings(teryt_simc_code, teryt_ulic_code, teryt_street_name, osm_street_name) values ('0008763', '24714', 'Wołodyjowskiego', 'Wołodyjowskiego');</v>
      </c>
    </row>
    <row r="2685" spans="1:13" x14ac:dyDescent="0.3">
      <c r="A2685" t="s">
        <v>12731</v>
      </c>
      <c r="B2685" t="s">
        <v>13055</v>
      </c>
      <c r="C2685" t="s">
        <v>11300</v>
      </c>
      <c r="D2685" s="1" t="s">
        <v>12145</v>
      </c>
      <c r="E2685" t="s">
        <v>11300</v>
      </c>
      <c r="F2685" s="1" t="s">
        <v>17136</v>
      </c>
      <c r="G2685" t="s">
        <v>17137</v>
      </c>
      <c r="H2685" t="s">
        <v>17137</v>
      </c>
      <c r="I2685" s="2" t="str">
        <f t="shared" si="172"/>
        <v>OSM</v>
      </c>
      <c r="J2685" s="2" t="str">
        <f t="shared" si="173"/>
        <v>Google Maps</v>
      </c>
      <c r="K2685" s="2" t="str">
        <f t="shared" si="174"/>
        <v>Google Search</v>
      </c>
      <c r="M2685" t="str">
        <f t="shared" si="175"/>
        <v>insert into public.street_names_mappings(teryt_simc_code, teryt_ulic_code, teryt_street_name, osm_street_name) values ('0728523', '24714', 'Wołodyjowskiego', 'Wołodyjowskiego');</v>
      </c>
    </row>
    <row r="2686" spans="1:13" x14ac:dyDescent="0.3">
      <c r="A2686" t="s">
        <v>12731</v>
      </c>
      <c r="B2686" t="s">
        <v>13077</v>
      </c>
      <c r="C2686" t="s">
        <v>11348</v>
      </c>
      <c r="D2686" s="1" t="s">
        <v>12190</v>
      </c>
      <c r="E2686" t="s">
        <v>11348</v>
      </c>
      <c r="F2686" s="1" t="s">
        <v>17136</v>
      </c>
      <c r="G2686" t="s">
        <v>17137</v>
      </c>
      <c r="H2686" t="s">
        <v>17137</v>
      </c>
      <c r="I2686" s="2" t="str">
        <f t="shared" si="172"/>
        <v>OSM</v>
      </c>
      <c r="J2686" s="2" t="str">
        <f t="shared" si="173"/>
        <v>Google Maps</v>
      </c>
      <c r="K2686" s="2" t="str">
        <f t="shared" si="174"/>
        <v>Google Search</v>
      </c>
      <c r="M2686" t="str">
        <f t="shared" si="175"/>
        <v>insert into public.street_names_mappings(teryt_simc_code, teryt_ulic_code, teryt_street_name, osm_street_name) values ('0920539', '24714', 'Wołodyjowskiego', 'Wołodyjowskiego');</v>
      </c>
    </row>
    <row r="2687" spans="1:13" x14ac:dyDescent="0.3">
      <c r="A2687" t="s">
        <v>12731</v>
      </c>
      <c r="B2687" t="s">
        <v>13082</v>
      </c>
      <c r="C2687" t="s">
        <v>11458</v>
      </c>
      <c r="D2687" s="1" t="s">
        <v>12287</v>
      </c>
      <c r="E2687" t="s">
        <v>11458</v>
      </c>
      <c r="F2687" s="1" t="s">
        <v>17136</v>
      </c>
      <c r="G2687" t="s">
        <v>17137</v>
      </c>
      <c r="H2687" t="s">
        <v>17137</v>
      </c>
      <c r="I2687" s="2" t="str">
        <f t="shared" si="172"/>
        <v>OSM</v>
      </c>
      <c r="J2687" s="2" t="str">
        <f t="shared" si="173"/>
        <v>Google Maps</v>
      </c>
      <c r="K2687" s="2" t="str">
        <f t="shared" si="174"/>
        <v>Google Search</v>
      </c>
      <c r="M2687" t="str">
        <f t="shared" si="175"/>
        <v>insert into public.street_names_mappings(teryt_simc_code, teryt_ulic_code, teryt_street_name, osm_street_name) values ('0920864', '24714', 'Wołodyjowskiego', 'Wołodyjowskiego');</v>
      </c>
    </row>
    <row r="2688" spans="1:13" x14ac:dyDescent="0.3">
      <c r="A2688" t="s">
        <v>12745</v>
      </c>
      <c r="B2688" t="s">
        <v>15233</v>
      </c>
      <c r="C2688" t="s">
        <v>284</v>
      </c>
      <c r="D2688" s="1" t="s">
        <v>1265</v>
      </c>
      <c r="E2688" t="s">
        <v>284</v>
      </c>
      <c r="F2688" s="1" t="s">
        <v>17136</v>
      </c>
      <c r="G2688" t="s">
        <v>17137</v>
      </c>
      <c r="H2688" t="s">
        <v>17137</v>
      </c>
      <c r="I2688" s="2" t="str">
        <f t="shared" si="172"/>
        <v>OSM</v>
      </c>
      <c r="J2688" s="2" t="str">
        <f t="shared" si="173"/>
        <v>Google Maps</v>
      </c>
      <c r="K2688" s="2" t="str">
        <f t="shared" si="174"/>
        <v>Google Search</v>
      </c>
      <c r="M2688" t="str">
        <f t="shared" si="175"/>
        <v>insert into public.street_names_mappings(teryt_simc_code, teryt_ulic_code, teryt_street_name, osm_street_name) values ('0988520', '24714', 'Wołodyjowskiego', 'Wołodyjowskiego');</v>
      </c>
    </row>
    <row r="2689" spans="1:13" x14ac:dyDescent="0.3">
      <c r="A2689" t="s">
        <v>12731</v>
      </c>
      <c r="B2689" t="s">
        <v>13063</v>
      </c>
      <c r="C2689" t="s">
        <v>11651</v>
      </c>
      <c r="D2689" s="1" t="s">
        <v>13524</v>
      </c>
      <c r="E2689" t="s">
        <v>13525</v>
      </c>
      <c r="F2689" s="1" t="s">
        <v>17136</v>
      </c>
      <c r="G2689" t="s">
        <v>17137</v>
      </c>
      <c r="H2689" t="s">
        <v>17137</v>
      </c>
      <c r="I2689" s="2" t="str">
        <f t="shared" si="172"/>
        <v>OSM</v>
      </c>
      <c r="J2689" s="2" t="str">
        <f t="shared" si="173"/>
        <v>Google Maps</v>
      </c>
      <c r="K2689" s="2" t="str">
        <f t="shared" si="174"/>
        <v>Google Search</v>
      </c>
      <c r="M2689" t="str">
        <f t="shared" si="175"/>
        <v>insert into public.street_names_mappings(teryt_simc_code, teryt_ulic_code, teryt_street_name, osm_street_name) values ('0575835', '24714', 'Wołodyjowskiego', 'Wołodyjowskiego');</v>
      </c>
    </row>
    <row r="2690" spans="1:13" x14ac:dyDescent="0.3">
      <c r="A2690" t="s">
        <v>12794</v>
      </c>
      <c r="B2690" t="s">
        <v>16223</v>
      </c>
      <c r="C2690" t="s">
        <v>260</v>
      </c>
      <c r="D2690" s="1" t="s">
        <v>1248</v>
      </c>
      <c r="E2690" t="s">
        <v>260</v>
      </c>
      <c r="F2690" s="1" t="s">
        <v>17136</v>
      </c>
      <c r="G2690" t="s">
        <v>17137</v>
      </c>
      <c r="H2690" t="s">
        <v>17137</v>
      </c>
      <c r="I2690" s="2" t="str">
        <f t="shared" si="172"/>
        <v>OSM</v>
      </c>
      <c r="J2690" s="2" t="str">
        <f t="shared" si="173"/>
        <v>Google Maps</v>
      </c>
      <c r="K2690" s="2" t="str">
        <f t="shared" si="174"/>
        <v>Google Search</v>
      </c>
      <c r="M2690" t="str">
        <f t="shared" si="175"/>
        <v>insert into public.street_names_mappings(teryt_simc_code, teryt_ulic_code, teryt_street_name, osm_street_name) values ('0964465', '24714', 'Wołodyjowskiego', 'Wołodyjowskiego');</v>
      </c>
    </row>
    <row r="2691" spans="1:13" x14ac:dyDescent="0.3">
      <c r="A2691" t="s">
        <v>12731</v>
      </c>
      <c r="B2691" t="s">
        <v>13052</v>
      </c>
      <c r="C2691" t="s">
        <v>11551</v>
      </c>
      <c r="D2691" s="1" t="s">
        <v>12377</v>
      </c>
      <c r="E2691" t="s">
        <v>11551</v>
      </c>
      <c r="F2691" s="1" t="s">
        <v>17136</v>
      </c>
      <c r="G2691" t="s">
        <v>17137</v>
      </c>
      <c r="H2691" t="s">
        <v>17137</v>
      </c>
      <c r="I2691" s="2" t="str">
        <f t="shared" si="172"/>
        <v>OSM</v>
      </c>
      <c r="J2691" s="2" t="str">
        <f t="shared" si="173"/>
        <v>Google Maps</v>
      </c>
      <c r="K2691" s="2" t="str">
        <f t="shared" si="174"/>
        <v>Google Search</v>
      </c>
      <c r="M2691" t="str">
        <f t="shared" si="175"/>
        <v>insert into public.street_names_mappings(teryt_simc_code, teryt_ulic_code, teryt_street_name, osm_street_name) values ('0966079', '24714', 'Wołodyjowskiego', 'Wołodyjowskiego');</v>
      </c>
    </row>
    <row r="2692" spans="1:13" x14ac:dyDescent="0.3">
      <c r="A2692" t="s">
        <v>12731</v>
      </c>
      <c r="B2692" t="s">
        <v>13146</v>
      </c>
      <c r="C2692" t="s">
        <v>5083</v>
      </c>
      <c r="D2692" s="1" t="s">
        <v>12404</v>
      </c>
      <c r="E2692" t="s">
        <v>5083</v>
      </c>
      <c r="F2692" s="1" t="s">
        <v>17136</v>
      </c>
      <c r="G2692" t="s">
        <v>17137</v>
      </c>
      <c r="H2692" t="s">
        <v>17137</v>
      </c>
      <c r="I2692" s="2" t="str">
        <f t="shared" si="172"/>
        <v>OSM</v>
      </c>
      <c r="J2692" s="2" t="str">
        <f t="shared" si="173"/>
        <v>Google Maps</v>
      </c>
      <c r="K2692" s="2" t="str">
        <f t="shared" si="174"/>
        <v>Google Search</v>
      </c>
      <c r="M2692" t="str">
        <f t="shared" si="175"/>
        <v>insert into public.street_names_mappings(teryt_simc_code, teryt_ulic_code, teryt_street_name, osm_street_name) values ('0921438', '24714', 'Wołodyjowskiego', 'Wołodyjowskiego');</v>
      </c>
    </row>
    <row r="2693" spans="1:13" x14ac:dyDescent="0.3">
      <c r="A2693" t="s">
        <v>12800</v>
      </c>
      <c r="B2693" t="s">
        <v>14674</v>
      </c>
      <c r="C2693" t="s">
        <v>914</v>
      </c>
      <c r="D2693" s="1" t="s">
        <v>1732</v>
      </c>
      <c r="E2693" t="s">
        <v>914</v>
      </c>
      <c r="F2693" s="1" t="s">
        <v>17136</v>
      </c>
      <c r="G2693" t="s">
        <v>17137</v>
      </c>
      <c r="H2693" t="s">
        <v>17137</v>
      </c>
      <c r="I2693" s="2" t="str">
        <f t="shared" si="172"/>
        <v>OSM</v>
      </c>
      <c r="J2693" s="2" t="str">
        <f t="shared" si="173"/>
        <v>Google Maps</v>
      </c>
      <c r="K2693" s="2" t="str">
        <f t="shared" si="174"/>
        <v>Google Search</v>
      </c>
      <c r="M2693" t="str">
        <f t="shared" si="175"/>
        <v>insert into public.street_names_mappings(teryt_simc_code, teryt_ulic_code, teryt_street_name, osm_street_name) values ('0954165', '24714', 'Wołodyjowskiego', 'Wołodyjowskiego');</v>
      </c>
    </row>
    <row r="2694" spans="1:13" x14ac:dyDescent="0.3">
      <c r="A2694" t="s">
        <v>12731</v>
      </c>
      <c r="B2694" t="s">
        <v>13102</v>
      </c>
      <c r="C2694" t="s">
        <v>11622</v>
      </c>
      <c r="D2694" s="1" t="s">
        <v>12453</v>
      </c>
      <c r="E2694" t="s">
        <v>11622</v>
      </c>
      <c r="F2694" s="1" t="s">
        <v>17136</v>
      </c>
      <c r="G2694" t="s">
        <v>17137</v>
      </c>
      <c r="H2694" t="s">
        <v>17137</v>
      </c>
      <c r="I2694" s="2" t="str">
        <f t="shared" si="172"/>
        <v>OSM</v>
      </c>
      <c r="J2694" s="2" t="str">
        <f t="shared" si="173"/>
        <v>Google Maps</v>
      </c>
      <c r="K2694" s="2" t="str">
        <f t="shared" si="174"/>
        <v>Google Search</v>
      </c>
      <c r="M2694" t="str">
        <f t="shared" si="175"/>
        <v>insert into public.street_names_mappings(teryt_simc_code, teryt_ulic_code, teryt_street_name, osm_street_name) values ('0921510', '24714', 'Wołodyjowskiego', 'Wołodyjowskiego');</v>
      </c>
    </row>
    <row r="2695" spans="1:13" x14ac:dyDescent="0.3">
      <c r="A2695" t="s">
        <v>12737</v>
      </c>
      <c r="B2695" t="s">
        <v>15512</v>
      </c>
      <c r="C2695" t="s">
        <v>600</v>
      </c>
      <c r="D2695" s="1" t="s">
        <v>1506</v>
      </c>
      <c r="E2695" t="s">
        <v>600</v>
      </c>
      <c r="F2695" s="1" t="s">
        <v>17136</v>
      </c>
      <c r="G2695" t="s">
        <v>17137</v>
      </c>
      <c r="H2695" t="s">
        <v>17137</v>
      </c>
      <c r="I2695" s="2" t="str">
        <f t="shared" si="172"/>
        <v>OSM</v>
      </c>
      <c r="J2695" s="2" t="str">
        <f t="shared" si="173"/>
        <v>Google Maps</v>
      </c>
      <c r="K2695" s="2" t="str">
        <f t="shared" si="174"/>
        <v>Google Search</v>
      </c>
      <c r="M2695" t="str">
        <f t="shared" si="175"/>
        <v>insert into public.street_names_mappings(teryt_simc_code, teryt_ulic_code, teryt_street_name, osm_street_name) values ('0972513', '24714', 'Wołodyjowskiego', 'Wołodyjowskiego');</v>
      </c>
    </row>
    <row r="2696" spans="1:13" x14ac:dyDescent="0.3">
      <c r="A2696" t="s">
        <v>12731</v>
      </c>
      <c r="B2696" t="s">
        <v>13102</v>
      </c>
      <c r="C2696" t="s">
        <v>11652</v>
      </c>
      <c r="D2696" s="1" t="s">
        <v>12487</v>
      </c>
      <c r="E2696" t="s">
        <v>11652</v>
      </c>
      <c r="F2696" s="1" t="s">
        <v>17136</v>
      </c>
      <c r="G2696" t="s">
        <v>17137</v>
      </c>
      <c r="H2696" t="s">
        <v>17137</v>
      </c>
      <c r="I2696" s="2" t="str">
        <f t="shared" si="172"/>
        <v>OSM</v>
      </c>
      <c r="J2696" s="2" t="str">
        <f t="shared" si="173"/>
        <v>Google Maps</v>
      </c>
      <c r="K2696" s="2" t="str">
        <f t="shared" si="174"/>
        <v>Google Search</v>
      </c>
      <c r="M2696" t="str">
        <f t="shared" si="175"/>
        <v>insert into public.street_names_mappings(teryt_simc_code, teryt_ulic_code, teryt_street_name, osm_street_name) values ('0008065', '24714', 'Wołodyjowskiego', 'Wołodyjowskiego');</v>
      </c>
    </row>
    <row r="2697" spans="1:13" x14ac:dyDescent="0.3">
      <c r="A2697" t="s">
        <v>12740</v>
      </c>
      <c r="B2697" t="s">
        <v>14680</v>
      </c>
      <c r="C2697" t="s">
        <v>239</v>
      </c>
      <c r="D2697" s="1" t="s">
        <v>1234</v>
      </c>
      <c r="E2697" t="s">
        <v>239</v>
      </c>
      <c r="F2697" s="1" t="s">
        <v>17136</v>
      </c>
      <c r="G2697" t="s">
        <v>17137</v>
      </c>
      <c r="H2697" t="s">
        <v>17137</v>
      </c>
      <c r="I2697" s="2" t="str">
        <f t="shared" si="172"/>
        <v>OSM</v>
      </c>
      <c r="J2697" s="2" t="str">
        <f t="shared" si="173"/>
        <v>Google Maps</v>
      </c>
      <c r="K2697" s="2" t="str">
        <f t="shared" si="174"/>
        <v>Google Search</v>
      </c>
      <c r="M2697" t="str">
        <f t="shared" si="175"/>
        <v>insert into public.street_names_mappings(teryt_simc_code, teryt_ulic_code, teryt_street_name, osm_street_name) values ('0942765', '24714', 'Wołodyjowskiego', 'Wołodyjowskiego');</v>
      </c>
    </row>
    <row r="2698" spans="1:13" x14ac:dyDescent="0.3">
      <c r="A2698" t="s">
        <v>12729</v>
      </c>
      <c r="B2698" t="s">
        <v>15345</v>
      </c>
      <c r="C2698" t="s">
        <v>10339</v>
      </c>
      <c r="D2698" s="1" t="s">
        <v>10340</v>
      </c>
      <c r="E2698" t="s">
        <v>10339</v>
      </c>
      <c r="F2698" s="1" t="s">
        <v>17136</v>
      </c>
      <c r="G2698" t="s">
        <v>17137</v>
      </c>
      <c r="H2698" t="s">
        <v>17137</v>
      </c>
      <c r="I2698" s="2" t="str">
        <f t="shared" si="172"/>
        <v>OSM</v>
      </c>
      <c r="J2698" s="2" t="str">
        <f t="shared" si="173"/>
        <v>Google Maps</v>
      </c>
      <c r="K2698" s="2" t="str">
        <f t="shared" si="174"/>
        <v>Google Search</v>
      </c>
      <c r="M2698" t="str">
        <f t="shared" si="175"/>
        <v>insert into public.street_names_mappings(teryt_simc_code, teryt_ulic_code, teryt_street_name, osm_street_name) values ('0949247', '24714', 'Wołodyjowskiego', 'Wołodyjowskiego');</v>
      </c>
    </row>
    <row r="2699" spans="1:13" x14ac:dyDescent="0.3">
      <c r="A2699" t="s">
        <v>12737</v>
      </c>
      <c r="B2699" t="s">
        <v>15559</v>
      </c>
      <c r="C2699" t="s">
        <v>1902</v>
      </c>
      <c r="D2699" s="1" t="s">
        <v>3832</v>
      </c>
      <c r="E2699" t="s">
        <v>1902</v>
      </c>
      <c r="F2699" s="1" t="s">
        <v>17136</v>
      </c>
      <c r="G2699" t="s">
        <v>17137</v>
      </c>
      <c r="H2699" t="s">
        <v>17137</v>
      </c>
      <c r="I2699" s="2" t="str">
        <f t="shared" si="172"/>
        <v>OSM</v>
      </c>
      <c r="J2699" s="2" t="str">
        <f t="shared" si="173"/>
        <v>Google Maps</v>
      </c>
      <c r="K2699" s="2" t="str">
        <f t="shared" si="174"/>
        <v>Google Search</v>
      </c>
      <c r="M2699" t="str">
        <f t="shared" si="175"/>
        <v>insert into public.street_names_mappings(teryt_simc_code, teryt_ulic_code, teryt_street_name, osm_street_name) values ('0975010', '24714', 'Wołodyjowskiego', 'Wołodyjowskiego');</v>
      </c>
    </row>
    <row r="2700" spans="1:13" x14ac:dyDescent="0.3">
      <c r="A2700" t="s">
        <v>12743</v>
      </c>
      <c r="B2700" t="s">
        <v>15190</v>
      </c>
      <c r="C2700" t="s">
        <v>290</v>
      </c>
      <c r="D2700" s="1" t="s">
        <v>1270</v>
      </c>
      <c r="E2700" t="s">
        <v>290</v>
      </c>
      <c r="F2700" s="1" t="s">
        <v>17136</v>
      </c>
      <c r="G2700" t="s">
        <v>17137</v>
      </c>
      <c r="H2700" t="s">
        <v>17137</v>
      </c>
      <c r="I2700" s="2" t="str">
        <f t="shared" ref="I2700:I2763" si="176">HYPERLINK(_xlfn.ENCODEURL(CONCATENATE("https://www.openstreetmap.org/search?query=",H2700,",",E2700)), "OSM")</f>
        <v>OSM</v>
      </c>
      <c r="J2700" s="2" t="str">
        <f t="shared" si="173"/>
        <v>Google Maps</v>
      </c>
      <c r="K2700" s="2" t="str">
        <f t="shared" si="174"/>
        <v>Google Search</v>
      </c>
      <c r="M2700" t="str">
        <f t="shared" si="175"/>
        <v>insert into public.street_names_mappings(teryt_simc_code, teryt_ulic_code, teryt_street_name, osm_street_name) values ('0977976', '24714', 'Wołodyjowskiego', 'Wołodyjowskiego');</v>
      </c>
    </row>
    <row r="2701" spans="1:13" x14ac:dyDescent="0.3">
      <c r="A2701" t="s">
        <v>12759</v>
      </c>
      <c r="B2701" t="s">
        <v>15455</v>
      </c>
      <c r="C2701" t="s">
        <v>245</v>
      </c>
      <c r="D2701" s="1" t="s">
        <v>1238</v>
      </c>
      <c r="E2701" t="s">
        <v>245</v>
      </c>
      <c r="F2701" s="1" t="s">
        <v>17136</v>
      </c>
      <c r="G2701" t="s">
        <v>17137</v>
      </c>
      <c r="H2701" t="s">
        <v>17137</v>
      </c>
      <c r="I2701" s="2" t="str">
        <f t="shared" si="176"/>
        <v>OSM</v>
      </c>
      <c r="J2701" s="2" t="str">
        <f t="shared" si="173"/>
        <v>Google Maps</v>
      </c>
      <c r="K2701" s="2" t="str">
        <f t="shared" si="174"/>
        <v>Google Search</v>
      </c>
      <c r="M2701" t="str">
        <f t="shared" si="175"/>
        <v>insert into public.street_names_mappings(teryt_simc_code, teryt_ulic_code, teryt_street_name, osm_street_name) values ('0968300', '24714', 'Wołodyjowskiego', 'Wołodyjowskiego');</v>
      </c>
    </row>
    <row r="2702" spans="1:13" x14ac:dyDescent="0.3">
      <c r="A2702" t="s">
        <v>12800</v>
      </c>
      <c r="B2702" t="s">
        <v>17138</v>
      </c>
      <c r="C2702" t="s">
        <v>546</v>
      </c>
      <c r="D2702" s="1" t="s">
        <v>1461</v>
      </c>
      <c r="E2702" t="s">
        <v>546</v>
      </c>
      <c r="F2702" s="1" t="s">
        <v>17136</v>
      </c>
      <c r="G2702" t="s">
        <v>17137</v>
      </c>
      <c r="H2702" t="s">
        <v>17137</v>
      </c>
      <c r="I2702" s="2" t="str">
        <f t="shared" si="176"/>
        <v>OSM</v>
      </c>
      <c r="J2702" s="2" t="str">
        <f t="shared" si="173"/>
        <v>Google Maps</v>
      </c>
      <c r="K2702" s="2" t="str">
        <f t="shared" si="174"/>
        <v>Google Search</v>
      </c>
      <c r="M2702" t="str">
        <f t="shared" si="175"/>
        <v>insert into public.street_names_mappings(teryt_simc_code, teryt_ulic_code, teryt_street_name, osm_street_name) values ('0987390', '24714', 'Wołodyjowskiego', 'Wołodyjowskiego');</v>
      </c>
    </row>
    <row r="2703" spans="1:13" x14ac:dyDescent="0.3">
      <c r="A2703" t="s">
        <v>12731</v>
      </c>
      <c r="B2703" t="s">
        <v>13074</v>
      </c>
      <c r="C2703" t="s">
        <v>11781</v>
      </c>
      <c r="D2703" s="1" t="s">
        <v>12621</v>
      </c>
      <c r="E2703" t="s">
        <v>11781</v>
      </c>
      <c r="F2703" s="1" t="s">
        <v>17136</v>
      </c>
      <c r="G2703" t="s">
        <v>17137</v>
      </c>
      <c r="H2703" t="s">
        <v>17137</v>
      </c>
      <c r="I2703" s="2" t="str">
        <f t="shared" si="176"/>
        <v>OSM</v>
      </c>
      <c r="J2703" s="2" t="str">
        <f t="shared" si="173"/>
        <v>Google Maps</v>
      </c>
      <c r="K2703" s="2" t="str">
        <f t="shared" si="174"/>
        <v>Google Search</v>
      </c>
      <c r="M2703" t="str">
        <f t="shared" si="175"/>
        <v>insert into public.street_names_mappings(teryt_simc_code, teryt_ulic_code, teryt_street_name, osm_street_name) values ('0918123', '24714', 'Wołodyjowskiego', 'Wołodyjowskiego');</v>
      </c>
    </row>
    <row r="2704" spans="1:13" x14ac:dyDescent="0.3">
      <c r="A2704" t="s">
        <v>12731</v>
      </c>
      <c r="B2704" t="s">
        <v>13077</v>
      </c>
      <c r="C2704" t="s">
        <v>11817</v>
      </c>
      <c r="D2704" s="1" t="s">
        <v>12662</v>
      </c>
      <c r="E2704" t="s">
        <v>11817</v>
      </c>
      <c r="F2704" s="1" t="s">
        <v>17136</v>
      </c>
      <c r="G2704" t="s">
        <v>17137</v>
      </c>
      <c r="H2704" t="s">
        <v>17137</v>
      </c>
      <c r="I2704" s="2" t="str">
        <f t="shared" si="176"/>
        <v>OSM</v>
      </c>
      <c r="J2704" s="2" t="str">
        <f t="shared" si="173"/>
        <v>Google Maps</v>
      </c>
      <c r="K2704" s="2" t="str">
        <f t="shared" si="174"/>
        <v>Google Search</v>
      </c>
      <c r="M2704" t="str">
        <f t="shared" si="175"/>
        <v>insert into public.street_names_mappings(teryt_simc_code, teryt_ulic_code, teryt_street_name, osm_street_name) values ('0921792', '24714', 'Wołodyjowskiego', 'Wołodyjowskiego');</v>
      </c>
    </row>
    <row r="2705" spans="1:13" x14ac:dyDescent="0.3">
      <c r="A2705" t="s">
        <v>12727</v>
      </c>
      <c r="B2705" t="s">
        <v>15969</v>
      </c>
      <c r="C2705" t="s">
        <v>7771</v>
      </c>
      <c r="D2705" s="1" t="s">
        <v>7772</v>
      </c>
      <c r="E2705" t="s">
        <v>7771</v>
      </c>
      <c r="F2705" s="1" t="s">
        <v>17136</v>
      </c>
      <c r="G2705" t="s">
        <v>17137</v>
      </c>
      <c r="H2705" t="s">
        <v>17137</v>
      </c>
      <c r="I2705" s="2" t="str">
        <f t="shared" si="176"/>
        <v>OSM</v>
      </c>
      <c r="J2705" s="2" t="str">
        <f t="shared" si="173"/>
        <v>Google Maps</v>
      </c>
      <c r="K2705" s="2" t="str">
        <f t="shared" si="174"/>
        <v>Google Search</v>
      </c>
      <c r="M2705" t="str">
        <f t="shared" si="175"/>
        <v>insert into public.street_names_mappings(teryt_simc_code, teryt_ulic_code, teryt_street_name, osm_street_name) values ('0957620', '24714', 'Wołodyjowskiego', 'Wołodyjowskiego');</v>
      </c>
    </row>
    <row r="2706" spans="1:13" x14ac:dyDescent="0.3">
      <c r="A2706" t="s">
        <v>12745</v>
      </c>
      <c r="B2706" t="s">
        <v>15067</v>
      </c>
      <c r="C2706" t="s">
        <v>548</v>
      </c>
      <c r="D2706" s="1" t="s">
        <v>1463</v>
      </c>
      <c r="E2706" t="s">
        <v>548</v>
      </c>
      <c r="F2706" s="1" t="s">
        <v>17136</v>
      </c>
      <c r="G2706" t="s">
        <v>17137</v>
      </c>
      <c r="H2706" t="s">
        <v>17137</v>
      </c>
      <c r="I2706" s="2" t="str">
        <f t="shared" si="176"/>
        <v>OSM</v>
      </c>
      <c r="J2706" s="2" t="str">
        <f t="shared" si="173"/>
        <v>Google Maps</v>
      </c>
      <c r="K2706" s="2" t="str">
        <f t="shared" si="174"/>
        <v>Google Search</v>
      </c>
      <c r="M2706" t="str">
        <f t="shared" si="175"/>
        <v>insert into public.street_names_mappings(teryt_simc_code, teryt_ulic_code, teryt_street_name, osm_street_name) values ('0988313', '24714', 'Wołodyjowskiego', 'Wołodyjowskiego');</v>
      </c>
    </row>
    <row r="2707" spans="1:13" x14ac:dyDescent="0.3">
      <c r="A2707" t="s">
        <v>12725</v>
      </c>
      <c r="B2707" t="s">
        <v>15557</v>
      </c>
      <c r="C2707" t="s">
        <v>67</v>
      </c>
      <c r="D2707" s="1" t="s">
        <v>5961</v>
      </c>
      <c r="E2707" t="s">
        <v>5962</v>
      </c>
      <c r="F2707" s="1" t="s">
        <v>17139</v>
      </c>
      <c r="G2707" t="s">
        <v>17140</v>
      </c>
      <c r="H2707" t="s">
        <v>17140</v>
      </c>
      <c r="I2707" s="2" t="str">
        <f t="shared" si="176"/>
        <v>OSM</v>
      </c>
      <c r="J2707" s="2" t="str">
        <f t="shared" si="173"/>
        <v>Google Maps</v>
      </c>
      <c r="K2707" s="2" t="str">
        <f t="shared" si="174"/>
        <v>Google Search</v>
      </c>
      <c r="M2707" t="str">
        <f t="shared" si="175"/>
        <v>insert into public.street_names_mappings(teryt_simc_code, teryt_ulic_code, teryt_street_name, osm_street_name) values ('0175863', '24746', 'Woronieckiego', 'Woronieckiego');</v>
      </c>
    </row>
    <row r="2708" spans="1:13" x14ac:dyDescent="0.3">
      <c r="A2708" t="s">
        <v>12725</v>
      </c>
      <c r="B2708" t="s">
        <v>15032</v>
      </c>
      <c r="C2708" t="s">
        <v>41</v>
      </c>
      <c r="D2708" s="1" t="s">
        <v>1069</v>
      </c>
      <c r="E2708" t="s">
        <v>41</v>
      </c>
      <c r="F2708" s="1" t="s">
        <v>17141</v>
      </c>
      <c r="G2708" t="s">
        <v>17142</v>
      </c>
      <c r="H2708" t="s">
        <v>17142</v>
      </c>
      <c r="I2708" s="2" t="str">
        <f t="shared" si="176"/>
        <v>OSM</v>
      </c>
      <c r="J2708" s="2" t="str">
        <f t="shared" si="173"/>
        <v>Google Maps</v>
      </c>
      <c r="K2708" s="2" t="str">
        <f t="shared" si="174"/>
        <v>Google Search</v>
      </c>
      <c r="M2708" t="str">
        <f t="shared" si="175"/>
        <v>insert into public.street_names_mappings(teryt_simc_code, teryt_ulic_code, teryt_street_name, osm_street_name) values ('0934100', '24786', 'Wójta Radtkego', 'Wójta Radtkego');</v>
      </c>
    </row>
    <row r="2709" spans="1:13" x14ac:dyDescent="0.3">
      <c r="A2709" t="s">
        <v>12723</v>
      </c>
      <c r="B2709" t="s">
        <v>16417</v>
      </c>
      <c r="C2709" t="s">
        <v>3426</v>
      </c>
      <c r="D2709" s="1" t="s">
        <v>4858</v>
      </c>
      <c r="E2709" t="s">
        <v>3426</v>
      </c>
      <c r="F2709" s="1" t="s">
        <v>17143</v>
      </c>
      <c r="G2709" t="s">
        <v>17144</v>
      </c>
      <c r="H2709" t="s">
        <v>17144</v>
      </c>
      <c r="I2709" s="2" t="str">
        <f t="shared" si="176"/>
        <v>OSM</v>
      </c>
      <c r="J2709" s="2" t="str">
        <f t="shared" si="173"/>
        <v>Google Maps</v>
      </c>
      <c r="K2709" s="2" t="str">
        <f t="shared" si="174"/>
        <v>Google Search</v>
      </c>
      <c r="M2709" t="str">
        <f t="shared" si="175"/>
        <v>insert into public.street_names_mappings(teryt_simc_code, teryt_ulic_code, teryt_street_name, osm_street_name) values ('0960510', '24790', 'Wójtowicza', 'Wójtowicza');</v>
      </c>
    </row>
    <row r="2710" spans="1:13" x14ac:dyDescent="0.3">
      <c r="A2710" t="s">
        <v>12735</v>
      </c>
      <c r="B2710" t="s">
        <v>16251</v>
      </c>
      <c r="C2710" t="s">
        <v>11850</v>
      </c>
      <c r="D2710" s="1" t="s">
        <v>12688</v>
      </c>
      <c r="E2710" t="s">
        <v>11850</v>
      </c>
      <c r="F2710" s="1" t="s">
        <v>17143</v>
      </c>
      <c r="G2710" t="s">
        <v>17144</v>
      </c>
      <c r="H2710" t="s">
        <v>17144</v>
      </c>
      <c r="I2710" s="2" t="str">
        <f t="shared" si="176"/>
        <v>OSM</v>
      </c>
      <c r="J2710" s="2" t="str">
        <f t="shared" si="173"/>
        <v>Google Maps</v>
      </c>
      <c r="K2710" s="2" t="str">
        <f t="shared" si="174"/>
        <v>Google Search</v>
      </c>
      <c r="M2710" t="str">
        <f t="shared" si="175"/>
        <v>insert into public.street_names_mappings(teryt_simc_code, teryt_ulic_code, teryt_street_name, osm_street_name) values ('0394312', '24790', 'Wójtowicza', 'Wójtowicza');</v>
      </c>
    </row>
    <row r="2711" spans="1:13" x14ac:dyDescent="0.3">
      <c r="A2711" t="s">
        <v>12745</v>
      </c>
      <c r="B2711" t="s">
        <v>15614</v>
      </c>
      <c r="C2711" t="s">
        <v>11283</v>
      </c>
      <c r="D2711" s="1" t="s">
        <v>12123</v>
      </c>
      <c r="E2711" t="s">
        <v>11283</v>
      </c>
      <c r="F2711" s="1" t="s">
        <v>17145</v>
      </c>
      <c r="G2711" t="s">
        <v>17146</v>
      </c>
      <c r="H2711" t="s">
        <v>17146</v>
      </c>
      <c r="I2711" s="2" t="str">
        <f t="shared" si="176"/>
        <v>OSM</v>
      </c>
      <c r="J2711" s="2" t="str">
        <f t="shared" si="173"/>
        <v>Google Maps</v>
      </c>
      <c r="K2711" s="2" t="str">
        <f t="shared" si="174"/>
        <v>Google Search</v>
      </c>
      <c r="M2711" t="str">
        <f t="shared" si="175"/>
        <v>insert into public.street_names_mappings(teryt_simc_code, teryt_ulic_code, teryt_street_name, osm_street_name) values ('0988394', '24817', 'Wrońskiego', 'Wrońskiego');</v>
      </c>
    </row>
    <row r="2712" spans="1:13" x14ac:dyDescent="0.3">
      <c r="A2712" t="s">
        <v>12731</v>
      </c>
      <c r="B2712" t="s">
        <v>13232</v>
      </c>
      <c r="C2712" t="s">
        <v>11729</v>
      </c>
      <c r="D2712" s="1" t="s">
        <v>12564</v>
      </c>
      <c r="E2712" t="s">
        <v>11729</v>
      </c>
      <c r="F2712" s="1" t="s">
        <v>17145</v>
      </c>
      <c r="G2712" t="s">
        <v>17146</v>
      </c>
      <c r="H2712" t="s">
        <v>17146</v>
      </c>
      <c r="I2712" s="2" t="str">
        <f t="shared" si="176"/>
        <v>OSM</v>
      </c>
      <c r="J2712" s="2" t="str">
        <f t="shared" si="173"/>
        <v>Google Maps</v>
      </c>
      <c r="K2712" s="2" t="str">
        <f t="shared" si="174"/>
        <v>Google Search</v>
      </c>
      <c r="M2712" t="str">
        <f t="shared" si="175"/>
        <v>insert into public.street_names_mappings(teryt_simc_code, teryt_ulic_code, teryt_street_name, osm_street_name) values ('0921668', '24817', 'Wrońskiego', 'Wrońskiego');</v>
      </c>
    </row>
    <row r="2713" spans="1:13" x14ac:dyDescent="0.3">
      <c r="A2713" t="s">
        <v>12731</v>
      </c>
      <c r="B2713" t="s">
        <v>13055</v>
      </c>
      <c r="C2713" t="s">
        <v>11300</v>
      </c>
      <c r="D2713" s="1" t="s">
        <v>12141</v>
      </c>
      <c r="E2713" t="s">
        <v>11301</v>
      </c>
      <c r="F2713" s="1" t="s">
        <v>17147</v>
      </c>
      <c r="G2713" t="s">
        <v>17148</v>
      </c>
      <c r="H2713" t="s">
        <v>17148</v>
      </c>
      <c r="I2713" s="2" t="str">
        <f t="shared" si="176"/>
        <v>OSM</v>
      </c>
      <c r="J2713" s="2" t="str">
        <f t="shared" si="173"/>
        <v>Google Maps</v>
      </c>
      <c r="K2713" s="2" t="str">
        <f t="shared" si="174"/>
        <v>Google Search</v>
      </c>
      <c r="M2713" t="str">
        <f t="shared" si="175"/>
        <v>insert into public.street_names_mappings(teryt_simc_code, teryt_ulic_code, teryt_street_name, osm_street_name) values ('0728405', '24962', 'Wyczółkowskiego', 'Wyczółkowskiego');</v>
      </c>
    </row>
    <row r="2714" spans="1:13" x14ac:dyDescent="0.3">
      <c r="A2714" t="s">
        <v>12798</v>
      </c>
      <c r="B2714" t="s">
        <v>15461</v>
      </c>
      <c r="C2714" t="s">
        <v>11343</v>
      </c>
      <c r="D2714" s="1" t="s">
        <v>12188</v>
      </c>
      <c r="E2714" t="s">
        <v>11343</v>
      </c>
      <c r="F2714" s="1" t="s">
        <v>17147</v>
      </c>
      <c r="G2714" t="s">
        <v>17148</v>
      </c>
      <c r="H2714" t="s">
        <v>17148</v>
      </c>
      <c r="I2714" s="2" t="str">
        <f t="shared" si="176"/>
        <v>OSM</v>
      </c>
      <c r="J2714" s="2" t="str">
        <f t="shared" si="173"/>
        <v>Google Maps</v>
      </c>
      <c r="K2714" s="2" t="str">
        <f t="shared" si="174"/>
        <v>Google Search</v>
      </c>
      <c r="M2714" t="str">
        <f t="shared" si="175"/>
        <v>insert into public.street_names_mappings(teryt_simc_code, teryt_ulic_code, teryt_street_name, osm_street_name) values ('0965619', '24962', 'Wyczółkowskiego', 'Wyczółkowskiego');</v>
      </c>
    </row>
    <row r="2715" spans="1:13" x14ac:dyDescent="0.3">
      <c r="A2715" t="s">
        <v>12764</v>
      </c>
      <c r="B2715" t="s">
        <v>15538</v>
      </c>
      <c r="C2715" t="s">
        <v>174</v>
      </c>
      <c r="D2715" s="1" t="s">
        <v>1186</v>
      </c>
      <c r="E2715" t="s">
        <v>174</v>
      </c>
      <c r="F2715" s="1" t="s">
        <v>17147</v>
      </c>
      <c r="G2715" t="s">
        <v>17148</v>
      </c>
      <c r="H2715" t="s">
        <v>17148</v>
      </c>
      <c r="I2715" s="2" t="str">
        <f t="shared" si="176"/>
        <v>OSM</v>
      </c>
      <c r="J2715" s="2" t="str">
        <f t="shared" si="173"/>
        <v>Google Maps</v>
      </c>
      <c r="K2715" s="2" t="str">
        <f t="shared" si="174"/>
        <v>Google Search</v>
      </c>
      <c r="M2715" t="str">
        <f t="shared" si="175"/>
        <v>insert into public.street_names_mappings(teryt_simc_code, teryt_ulic_code, teryt_street_name, osm_street_name) values ('0929285', '24962', 'Wyczółkowskiego', 'Wyczółkowskiego');</v>
      </c>
    </row>
    <row r="2716" spans="1:13" x14ac:dyDescent="0.3">
      <c r="A2716" t="s">
        <v>12725</v>
      </c>
      <c r="B2716" t="s">
        <v>15690</v>
      </c>
      <c r="C2716" t="s">
        <v>1952</v>
      </c>
      <c r="D2716" s="1" t="s">
        <v>3869</v>
      </c>
      <c r="E2716" t="s">
        <v>1952</v>
      </c>
      <c r="F2716" s="1" t="s">
        <v>17147</v>
      </c>
      <c r="G2716" t="s">
        <v>17148</v>
      </c>
      <c r="H2716" t="s">
        <v>17148</v>
      </c>
      <c r="I2716" s="2" t="str">
        <f t="shared" si="176"/>
        <v>OSM</v>
      </c>
      <c r="J2716" s="2" t="str">
        <f t="shared" si="173"/>
        <v>Google Maps</v>
      </c>
      <c r="K2716" s="2" t="str">
        <f t="shared" si="174"/>
        <v>Google Search</v>
      </c>
      <c r="M2716" t="str">
        <f t="shared" si="175"/>
        <v>insert into public.street_names_mappings(teryt_simc_code, teryt_ulic_code, teryt_street_name, osm_street_name) values ('0977373', '24962', 'Wyczółkowskiego', 'Wyczółkowskiego');</v>
      </c>
    </row>
    <row r="2717" spans="1:13" x14ac:dyDescent="0.3">
      <c r="A2717" t="s">
        <v>12731</v>
      </c>
      <c r="B2717" t="s">
        <v>13146</v>
      </c>
      <c r="C2717" t="s">
        <v>5083</v>
      </c>
      <c r="D2717" s="1" t="s">
        <v>12404</v>
      </c>
      <c r="E2717" t="s">
        <v>5083</v>
      </c>
      <c r="F2717" s="1" t="s">
        <v>17147</v>
      </c>
      <c r="G2717" t="s">
        <v>17148</v>
      </c>
      <c r="H2717" t="s">
        <v>17148</v>
      </c>
      <c r="I2717" s="2" t="str">
        <f t="shared" si="176"/>
        <v>OSM</v>
      </c>
      <c r="J2717" s="2" t="str">
        <f t="shared" ref="J2717:J2780" si="177">HYPERLINK(CONCATENATE("https://www.google.de/maps/search/",H2717,", ",E2717), "Google Maps")</f>
        <v>Google Maps</v>
      </c>
      <c r="K2717" s="2" t="str">
        <f t="shared" ref="K2717:K2780" si="178">HYPERLINK(CONCATENATE("https://www.google.de/search?q=", H2717, ", ",E2717), "Google Search")</f>
        <v>Google Search</v>
      </c>
      <c r="M2717" t="str">
        <f t="shared" ref="M2717:M2780" si="179">CONCATENATE("insert into public.street_names_mappings(teryt_simc_code, teryt_ulic_code, teryt_street_name, osm_street_name) values ('",D2717, "', '",F2717,"', '",G2717,"', '",H2717,"');")</f>
        <v>insert into public.street_names_mappings(teryt_simc_code, teryt_ulic_code, teryt_street_name, osm_street_name) values ('0921438', '24962', 'Wyczółkowskiego', 'Wyczółkowskiego');</v>
      </c>
    </row>
    <row r="2718" spans="1:13" x14ac:dyDescent="0.3">
      <c r="A2718" t="s">
        <v>12764</v>
      </c>
      <c r="B2718" t="s">
        <v>15657</v>
      </c>
      <c r="C2718" t="s">
        <v>7221</v>
      </c>
      <c r="D2718" s="1" t="s">
        <v>7222</v>
      </c>
      <c r="E2718" t="s">
        <v>7221</v>
      </c>
      <c r="F2718" s="1" t="s">
        <v>17147</v>
      </c>
      <c r="G2718" t="s">
        <v>17148</v>
      </c>
      <c r="H2718" t="s">
        <v>17148</v>
      </c>
      <c r="I2718" s="2" t="str">
        <f t="shared" si="176"/>
        <v>OSM</v>
      </c>
      <c r="J2718" s="2" t="str">
        <f t="shared" si="177"/>
        <v>Google Maps</v>
      </c>
      <c r="K2718" s="2" t="str">
        <f t="shared" si="178"/>
        <v>Google Search</v>
      </c>
      <c r="M2718" t="str">
        <f t="shared" si="179"/>
        <v>insert into public.street_names_mappings(teryt_simc_code, teryt_ulic_code, teryt_street_name, osm_street_name) values ('0929724', '24962', 'Wyczółkowskiego', 'Wyczółkowskiego');</v>
      </c>
    </row>
    <row r="2719" spans="1:13" x14ac:dyDescent="0.3">
      <c r="A2719" t="s">
        <v>12764</v>
      </c>
      <c r="B2719" t="s">
        <v>15560</v>
      </c>
      <c r="C2719" t="s">
        <v>460</v>
      </c>
      <c r="D2719" s="1" t="s">
        <v>1397</v>
      </c>
      <c r="E2719" t="s">
        <v>460</v>
      </c>
      <c r="F2719" s="1" t="s">
        <v>17147</v>
      </c>
      <c r="G2719" t="s">
        <v>17148</v>
      </c>
      <c r="H2719" t="s">
        <v>17148</v>
      </c>
      <c r="I2719" s="2" t="str">
        <f t="shared" si="176"/>
        <v>OSM</v>
      </c>
      <c r="J2719" s="2" t="str">
        <f t="shared" si="177"/>
        <v>Google Maps</v>
      </c>
      <c r="K2719" s="2" t="str">
        <f t="shared" si="178"/>
        <v>Google Search</v>
      </c>
      <c r="M2719" t="str">
        <f t="shared" si="179"/>
        <v>insert into public.street_names_mappings(teryt_simc_code, teryt_ulic_code, teryt_street_name, osm_street_name) values ('0929865', '24962', 'Wyczółkowskiego', 'Wyczółkowskiego');</v>
      </c>
    </row>
    <row r="2720" spans="1:13" x14ac:dyDescent="0.3">
      <c r="A2720" t="s">
        <v>12745</v>
      </c>
      <c r="B2720" t="s">
        <v>15456</v>
      </c>
      <c r="C2720" t="s">
        <v>11134</v>
      </c>
      <c r="D2720" s="1" t="s">
        <v>11974</v>
      </c>
      <c r="E2720" t="s">
        <v>11134</v>
      </c>
      <c r="F2720" s="1" t="s">
        <v>17149</v>
      </c>
      <c r="G2720" t="s">
        <v>17150</v>
      </c>
      <c r="H2720" t="s">
        <v>17150</v>
      </c>
      <c r="I2720" s="2" t="str">
        <f t="shared" si="176"/>
        <v>OSM</v>
      </c>
      <c r="J2720" s="2" t="str">
        <f t="shared" si="177"/>
        <v>Google Maps</v>
      </c>
      <c r="K2720" s="2" t="str">
        <f t="shared" si="178"/>
        <v>Google Search</v>
      </c>
      <c r="M2720" t="str">
        <f t="shared" si="179"/>
        <v>insert into public.street_names_mappings(teryt_simc_code, teryt_ulic_code, teryt_street_name, osm_street_name) values ('0908030', '25055', 'Wysockiego', 'Wysockiego');</v>
      </c>
    </row>
    <row r="2721" spans="1:13" x14ac:dyDescent="0.3">
      <c r="A2721" t="s">
        <v>12759</v>
      </c>
      <c r="B2721" t="s">
        <v>15647</v>
      </c>
      <c r="C2721" t="s">
        <v>5183</v>
      </c>
      <c r="D2721" s="1" t="s">
        <v>5184</v>
      </c>
      <c r="E2721" t="s">
        <v>5183</v>
      </c>
      <c r="F2721" s="1" t="s">
        <v>17149</v>
      </c>
      <c r="G2721" t="s">
        <v>17150</v>
      </c>
      <c r="H2721" t="s">
        <v>17150</v>
      </c>
      <c r="I2721" s="2" t="str">
        <f t="shared" si="176"/>
        <v>OSM</v>
      </c>
      <c r="J2721" s="2" t="str">
        <f t="shared" si="177"/>
        <v>Google Maps</v>
      </c>
      <c r="K2721" s="2" t="str">
        <f t="shared" si="178"/>
        <v>Google Search</v>
      </c>
      <c r="M2721" t="str">
        <f t="shared" si="179"/>
        <v>insert into public.street_names_mappings(teryt_simc_code, teryt_ulic_code, teryt_street_name, osm_street_name) values ('0969103', '25055', 'Wysockiego', 'Wysockiego');</v>
      </c>
    </row>
    <row r="2722" spans="1:13" x14ac:dyDescent="0.3">
      <c r="A2722" t="s">
        <v>12725</v>
      </c>
      <c r="B2722" t="s">
        <v>15690</v>
      </c>
      <c r="C2722" t="s">
        <v>10</v>
      </c>
      <c r="D2722" s="1" t="s">
        <v>1043</v>
      </c>
      <c r="E2722" t="s">
        <v>10</v>
      </c>
      <c r="F2722" s="1" t="s">
        <v>17149</v>
      </c>
      <c r="G2722" t="s">
        <v>17150</v>
      </c>
      <c r="H2722" t="s">
        <v>17150</v>
      </c>
      <c r="I2722" s="2" t="str">
        <f t="shared" si="176"/>
        <v>OSM</v>
      </c>
      <c r="J2722" s="2" t="str">
        <f t="shared" si="177"/>
        <v>Google Maps</v>
      </c>
      <c r="K2722" s="2" t="str">
        <f t="shared" si="178"/>
        <v>Google Search</v>
      </c>
      <c r="M2722" t="str">
        <f t="shared" si="179"/>
        <v>insert into public.street_names_mappings(teryt_simc_code, teryt_ulic_code, teryt_street_name, osm_street_name) values ('0977380', '25055', 'Wysockiego', 'Wysockiego');</v>
      </c>
    </row>
    <row r="2723" spans="1:13" x14ac:dyDescent="0.3">
      <c r="A2723" t="s">
        <v>12759</v>
      </c>
      <c r="B2723" t="s">
        <v>15398</v>
      </c>
      <c r="C2723" t="s">
        <v>257</v>
      </c>
      <c r="D2723" s="1" t="s">
        <v>1246</v>
      </c>
      <c r="E2723" t="s">
        <v>257</v>
      </c>
      <c r="F2723" s="1" t="s">
        <v>17149</v>
      </c>
      <c r="G2723" t="s">
        <v>17150</v>
      </c>
      <c r="H2723" t="s">
        <v>17150</v>
      </c>
      <c r="I2723" s="2" t="str">
        <f t="shared" si="176"/>
        <v>OSM</v>
      </c>
      <c r="J2723" s="2" t="str">
        <f t="shared" si="177"/>
        <v>Google Maps</v>
      </c>
      <c r="K2723" s="2" t="str">
        <f t="shared" si="178"/>
        <v>Google Search</v>
      </c>
      <c r="M2723" t="str">
        <f t="shared" si="179"/>
        <v>insert into public.street_names_mappings(teryt_simc_code, teryt_ulic_code, teryt_street_name, osm_street_name) values ('0957650', '25055', 'Wysockiego', 'Wysockiego');</v>
      </c>
    </row>
    <row r="2724" spans="1:13" x14ac:dyDescent="0.3">
      <c r="A2724" t="s">
        <v>12737</v>
      </c>
      <c r="B2724" t="s">
        <v>15401</v>
      </c>
      <c r="C2724" t="s">
        <v>2959</v>
      </c>
      <c r="D2724" s="1" t="s">
        <v>4526</v>
      </c>
      <c r="E2724" t="s">
        <v>2959</v>
      </c>
      <c r="F2724" s="1" t="s">
        <v>17149</v>
      </c>
      <c r="G2724" t="s">
        <v>17150</v>
      </c>
      <c r="H2724" t="s">
        <v>17150</v>
      </c>
      <c r="I2724" s="2" t="str">
        <f t="shared" si="176"/>
        <v>OSM</v>
      </c>
      <c r="J2724" s="2" t="str">
        <f t="shared" si="177"/>
        <v>Google Maps</v>
      </c>
      <c r="K2724" s="2" t="str">
        <f t="shared" si="178"/>
        <v>Google Search</v>
      </c>
      <c r="M2724" t="str">
        <f t="shared" si="179"/>
        <v>insert into public.street_names_mappings(teryt_simc_code, teryt_ulic_code, teryt_street_name, osm_street_name) values ('0974618', '25055', 'Wysockiego', 'Wysockiego');</v>
      </c>
    </row>
    <row r="2725" spans="1:13" x14ac:dyDescent="0.3">
      <c r="A2725" t="s">
        <v>12731</v>
      </c>
      <c r="B2725" t="s">
        <v>13055</v>
      </c>
      <c r="C2725" t="s">
        <v>11497</v>
      </c>
      <c r="D2725" s="1" t="s">
        <v>12323</v>
      </c>
      <c r="E2725" t="s">
        <v>11497</v>
      </c>
      <c r="F2725" s="1" t="s">
        <v>17149</v>
      </c>
      <c r="G2725" t="s">
        <v>17150</v>
      </c>
      <c r="H2725" t="s">
        <v>17150</v>
      </c>
      <c r="I2725" s="2" t="str">
        <f t="shared" si="176"/>
        <v>OSM</v>
      </c>
      <c r="J2725" s="2" t="str">
        <f t="shared" si="177"/>
        <v>Google Maps</v>
      </c>
      <c r="K2725" s="2" t="str">
        <f t="shared" si="178"/>
        <v>Google Search</v>
      </c>
      <c r="M2725" t="str">
        <f t="shared" si="179"/>
        <v>insert into public.street_names_mappings(teryt_simc_code, teryt_ulic_code, teryt_street_name, osm_street_name) values ('0921020', '25055', 'Wysockiego', 'Wysockiego');</v>
      </c>
    </row>
    <row r="2726" spans="1:13" x14ac:dyDescent="0.3">
      <c r="A2726" t="s">
        <v>12759</v>
      </c>
      <c r="B2726" t="s">
        <v>15622</v>
      </c>
      <c r="C2726" t="s">
        <v>11681</v>
      </c>
      <c r="D2726" s="1" t="s">
        <v>12512</v>
      </c>
      <c r="E2726" t="s">
        <v>11681</v>
      </c>
      <c r="F2726" s="1" t="s">
        <v>17149</v>
      </c>
      <c r="G2726" t="s">
        <v>17150</v>
      </c>
      <c r="H2726" t="s">
        <v>17150</v>
      </c>
      <c r="I2726" s="2" t="str">
        <f t="shared" si="176"/>
        <v>OSM</v>
      </c>
      <c r="J2726" s="2" t="str">
        <f t="shared" si="177"/>
        <v>Google Maps</v>
      </c>
      <c r="K2726" s="2" t="str">
        <f t="shared" si="178"/>
        <v>Google Search</v>
      </c>
      <c r="M2726" t="str">
        <f t="shared" si="179"/>
        <v>insert into public.street_names_mappings(teryt_simc_code, teryt_ulic_code, teryt_street_name, osm_street_name) values ('0551183', '25055', 'Wysockiego', 'Wysockiego');</v>
      </c>
    </row>
    <row r="2727" spans="1:13" x14ac:dyDescent="0.3">
      <c r="A2727" t="s">
        <v>12745</v>
      </c>
      <c r="B2727" t="s">
        <v>16206</v>
      </c>
      <c r="C2727" t="s">
        <v>11805</v>
      </c>
      <c r="D2727" s="1" t="s">
        <v>12649</v>
      </c>
      <c r="E2727" t="s">
        <v>11805</v>
      </c>
      <c r="F2727" s="1" t="s">
        <v>17149</v>
      </c>
      <c r="G2727" t="s">
        <v>17150</v>
      </c>
      <c r="H2727" t="s">
        <v>17150</v>
      </c>
      <c r="I2727" s="2" t="str">
        <f t="shared" si="176"/>
        <v>OSM</v>
      </c>
      <c r="J2727" s="2" t="str">
        <f t="shared" si="177"/>
        <v>Google Maps</v>
      </c>
      <c r="K2727" s="2" t="str">
        <f t="shared" si="178"/>
        <v>Google Search</v>
      </c>
      <c r="M2727" t="str">
        <f t="shared" si="179"/>
        <v>insert into public.street_names_mappings(teryt_simc_code, teryt_ulic_code, teryt_street_name, osm_street_name) values ('0935794', '25055', 'Wysockiego', 'Wysockiego');</v>
      </c>
    </row>
    <row r="2728" spans="1:13" x14ac:dyDescent="0.3">
      <c r="A2728" t="s">
        <v>12731</v>
      </c>
      <c r="B2728" t="s">
        <v>13077</v>
      </c>
      <c r="C2728" t="s">
        <v>11817</v>
      </c>
      <c r="D2728" s="1" t="s">
        <v>12662</v>
      </c>
      <c r="E2728" t="s">
        <v>11817</v>
      </c>
      <c r="F2728" s="1" t="s">
        <v>17149</v>
      </c>
      <c r="G2728" t="s">
        <v>17150</v>
      </c>
      <c r="H2728" t="s">
        <v>17150</v>
      </c>
      <c r="I2728" s="2" t="str">
        <f t="shared" si="176"/>
        <v>OSM</v>
      </c>
      <c r="J2728" s="2" t="str">
        <f t="shared" si="177"/>
        <v>Google Maps</v>
      </c>
      <c r="K2728" s="2" t="str">
        <f t="shared" si="178"/>
        <v>Google Search</v>
      </c>
      <c r="M2728" t="str">
        <f t="shared" si="179"/>
        <v>insert into public.street_names_mappings(teryt_simc_code, teryt_ulic_code, teryt_street_name, osm_street_name) values ('0921792', '25055', 'Wysockiego', 'Wysockiego');</v>
      </c>
    </row>
    <row r="2729" spans="1:13" x14ac:dyDescent="0.3">
      <c r="A2729" t="s">
        <v>12800</v>
      </c>
      <c r="B2729" t="s">
        <v>16114</v>
      </c>
      <c r="C2729" t="s">
        <v>104</v>
      </c>
      <c r="D2729" s="1" t="s">
        <v>1130</v>
      </c>
      <c r="E2729" t="s">
        <v>104</v>
      </c>
      <c r="F2729" s="1" t="s">
        <v>17151</v>
      </c>
      <c r="G2729" t="s">
        <v>17152</v>
      </c>
      <c r="H2729" t="s">
        <v>17152</v>
      </c>
      <c r="I2729" s="2" t="str">
        <f t="shared" si="176"/>
        <v>OSM</v>
      </c>
      <c r="J2729" s="2" t="str">
        <f t="shared" si="177"/>
        <v>Google Maps</v>
      </c>
      <c r="K2729" s="2" t="str">
        <f t="shared" si="178"/>
        <v>Google Search</v>
      </c>
      <c r="M2729" t="str">
        <f t="shared" si="179"/>
        <v>insert into public.street_names_mappings(teryt_simc_code, teryt_ulic_code, teryt_street_name, osm_street_name) values ('0986283', '25085', 'wybrzeże Stanisława Wyspiańskiego', 'wybrzeże Stanisława Wyspiańskiego');</v>
      </c>
    </row>
    <row r="2730" spans="1:13" x14ac:dyDescent="0.3">
      <c r="A2730" t="s">
        <v>12731</v>
      </c>
      <c r="B2730" t="s">
        <v>13082</v>
      </c>
      <c r="C2730" t="s">
        <v>11110</v>
      </c>
      <c r="D2730" s="1" t="s">
        <v>11950</v>
      </c>
      <c r="E2730" t="s">
        <v>11110</v>
      </c>
      <c r="F2730" s="1" t="s">
        <v>17153</v>
      </c>
      <c r="G2730" t="s">
        <v>17154</v>
      </c>
      <c r="H2730" t="s">
        <v>17154</v>
      </c>
      <c r="I2730" s="2" t="str">
        <f t="shared" si="176"/>
        <v>OSM</v>
      </c>
      <c r="J2730" s="2" t="str">
        <f t="shared" si="177"/>
        <v>Google Maps</v>
      </c>
      <c r="K2730" s="2" t="str">
        <f t="shared" si="178"/>
        <v>Google Search</v>
      </c>
      <c r="M2730" t="str">
        <f t="shared" si="179"/>
        <v>insert into public.street_names_mappings(teryt_simc_code, teryt_ulic_code, teryt_street_name, osm_street_name) values ('0920249', '25100', 'Wyszyńskiego', 'Wyszyńskiego');</v>
      </c>
    </row>
    <row r="2731" spans="1:13" x14ac:dyDescent="0.3">
      <c r="A2731" t="s">
        <v>12725</v>
      </c>
      <c r="B2731" t="s">
        <v>15042</v>
      </c>
      <c r="C2731" t="s">
        <v>953</v>
      </c>
      <c r="D2731" s="1" t="s">
        <v>5254</v>
      </c>
      <c r="E2731" t="s">
        <v>5255</v>
      </c>
      <c r="F2731" s="1" t="s">
        <v>17153</v>
      </c>
      <c r="G2731" t="s">
        <v>17154</v>
      </c>
      <c r="H2731" t="s">
        <v>17154</v>
      </c>
      <c r="I2731" s="2" t="str">
        <f t="shared" si="176"/>
        <v>OSM</v>
      </c>
      <c r="J2731" s="2" t="str">
        <f t="shared" si="177"/>
        <v>Google Maps</v>
      </c>
      <c r="K2731" s="2" t="str">
        <f t="shared" si="178"/>
        <v>Google Search</v>
      </c>
      <c r="M2731" t="str">
        <f t="shared" si="179"/>
        <v>insert into public.street_names_mappings(teryt_simc_code, teryt_ulic_code, teryt_street_name, osm_street_name) values ('0169489', '25100', 'Wyszyńskiego', 'Wyszyńskiego');</v>
      </c>
    </row>
    <row r="2732" spans="1:13" x14ac:dyDescent="0.3">
      <c r="A2732" t="s">
        <v>12723</v>
      </c>
      <c r="B2732" t="s">
        <v>15328</v>
      </c>
      <c r="C2732" t="s">
        <v>11147</v>
      </c>
      <c r="D2732" s="1" t="s">
        <v>11986</v>
      </c>
      <c r="E2732" t="s">
        <v>11148</v>
      </c>
      <c r="F2732" s="1" t="s">
        <v>17153</v>
      </c>
      <c r="G2732" t="s">
        <v>17154</v>
      </c>
      <c r="H2732" t="s">
        <v>17154</v>
      </c>
      <c r="I2732" s="2" t="str">
        <f t="shared" si="176"/>
        <v>OSM</v>
      </c>
      <c r="J2732" s="2" t="str">
        <f t="shared" si="177"/>
        <v>Google Maps</v>
      </c>
      <c r="K2732" s="2" t="str">
        <f t="shared" si="178"/>
        <v>Google Search</v>
      </c>
      <c r="M2732" t="str">
        <f t="shared" si="179"/>
        <v>insert into public.street_names_mappings(teryt_simc_code, teryt_ulic_code, teryt_street_name, osm_street_name) values ('0213144', '25100', 'Wyszyńskiego', 'Wyszyńskiego');</v>
      </c>
    </row>
    <row r="2733" spans="1:13" x14ac:dyDescent="0.3">
      <c r="A2733" t="s">
        <v>12731</v>
      </c>
      <c r="B2733" t="s">
        <v>13077</v>
      </c>
      <c r="C2733" t="s">
        <v>11817</v>
      </c>
      <c r="D2733" s="1" t="s">
        <v>17155</v>
      </c>
      <c r="E2733" t="s">
        <v>17156</v>
      </c>
      <c r="F2733" s="1" t="s">
        <v>17153</v>
      </c>
      <c r="G2733" t="s">
        <v>17154</v>
      </c>
      <c r="H2733" t="s">
        <v>17154</v>
      </c>
      <c r="I2733" s="2" t="str">
        <f t="shared" si="176"/>
        <v>OSM</v>
      </c>
      <c r="J2733" s="2" t="str">
        <f t="shared" si="177"/>
        <v>Google Maps</v>
      </c>
      <c r="K2733" s="2" t="str">
        <f t="shared" si="178"/>
        <v>Google Search</v>
      </c>
      <c r="M2733" t="str">
        <f t="shared" si="179"/>
        <v>insert into public.street_names_mappings(teryt_simc_code, teryt_ulic_code, teryt_street_name, osm_street_name) values ('0010234', '25100', 'Wyszyńskiego', 'Wyszyńskiego');</v>
      </c>
    </row>
    <row r="2734" spans="1:13" x14ac:dyDescent="0.3">
      <c r="A2734" t="s">
        <v>12731</v>
      </c>
      <c r="B2734" t="s">
        <v>13225</v>
      </c>
      <c r="C2734" t="s">
        <v>11479</v>
      </c>
      <c r="D2734" s="1" t="s">
        <v>12307</v>
      </c>
      <c r="E2734" t="s">
        <v>11479</v>
      </c>
      <c r="F2734" s="1" t="s">
        <v>17153</v>
      </c>
      <c r="G2734" t="s">
        <v>17154</v>
      </c>
      <c r="H2734" t="s">
        <v>17154</v>
      </c>
      <c r="I2734" s="2" t="str">
        <f t="shared" si="176"/>
        <v>OSM</v>
      </c>
      <c r="J2734" s="2" t="str">
        <f t="shared" si="177"/>
        <v>Google Maps</v>
      </c>
      <c r="K2734" s="2" t="str">
        <f t="shared" si="178"/>
        <v>Google Search</v>
      </c>
      <c r="M2734" t="str">
        <f t="shared" si="179"/>
        <v>insert into public.street_names_mappings(teryt_simc_code, teryt_ulic_code, teryt_street_name, osm_street_name) values ('0514408', '25100', 'Wyszyńskiego', 'Wyszyńskiego');</v>
      </c>
    </row>
    <row r="2735" spans="1:13" x14ac:dyDescent="0.3">
      <c r="A2735" t="s">
        <v>12729</v>
      </c>
      <c r="B2735" t="s">
        <v>16023</v>
      </c>
      <c r="C2735" t="s">
        <v>8597</v>
      </c>
      <c r="D2735" s="1" t="s">
        <v>8598</v>
      </c>
      <c r="E2735" t="s">
        <v>8597</v>
      </c>
      <c r="F2735" s="1" t="s">
        <v>17153</v>
      </c>
      <c r="G2735" t="s">
        <v>17154</v>
      </c>
      <c r="H2735" t="s">
        <v>17154</v>
      </c>
      <c r="I2735" s="2" t="str">
        <f t="shared" si="176"/>
        <v>OSM</v>
      </c>
      <c r="J2735" s="2" t="str">
        <f t="shared" si="177"/>
        <v>Google Maps</v>
      </c>
      <c r="K2735" s="2" t="str">
        <f t="shared" si="178"/>
        <v>Google Search</v>
      </c>
      <c r="M2735" t="str">
        <f t="shared" si="179"/>
        <v>insert into public.street_names_mappings(teryt_simc_code, teryt_ulic_code, teryt_street_name, osm_street_name) values ('0967096', '25100', 'Wyszyńskiego', 'Wyszyńskiego');</v>
      </c>
    </row>
    <row r="2736" spans="1:13" x14ac:dyDescent="0.3">
      <c r="A2736" t="s">
        <v>12729</v>
      </c>
      <c r="B2736" t="s">
        <v>15564</v>
      </c>
      <c r="C2736" t="s">
        <v>1028</v>
      </c>
      <c r="D2736" s="1" t="s">
        <v>1817</v>
      </c>
      <c r="E2736" t="s">
        <v>1028</v>
      </c>
      <c r="F2736" s="1" t="s">
        <v>17153</v>
      </c>
      <c r="G2736" t="s">
        <v>17154</v>
      </c>
      <c r="H2736" t="s">
        <v>17154</v>
      </c>
      <c r="I2736" s="2" t="str">
        <f t="shared" si="176"/>
        <v>OSM</v>
      </c>
      <c r="J2736" s="2" t="str">
        <f t="shared" si="177"/>
        <v>Google Maps</v>
      </c>
      <c r="K2736" s="2" t="str">
        <f t="shared" si="178"/>
        <v>Google Search</v>
      </c>
      <c r="M2736" t="str">
        <f t="shared" si="179"/>
        <v>insert into public.street_names_mappings(teryt_simc_code, teryt_ulic_code, teryt_street_name, osm_street_name) values ('0967162', '25100', 'Wyszyńskiego', 'Wyszyńskiego');</v>
      </c>
    </row>
    <row r="2737" spans="1:13" x14ac:dyDescent="0.3">
      <c r="A2737" t="s">
        <v>12725</v>
      </c>
      <c r="B2737" t="s">
        <v>15557</v>
      </c>
      <c r="C2737" t="s">
        <v>35</v>
      </c>
      <c r="D2737" s="1" t="s">
        <v>7285</v>
      </c>
      <c r="E2737" t="s">
        <v>35</v>
      </c>
      <c r="F2737" s="1" t="s">
        <v>17157</v>
      </c>
      <c r="G2737" t="s">
        <v>17158</v>
      </c>
      <c r="H2737" t="s">
        <v>17158</v>
      </c>
      <c r="I2737" s="2" t="str">
        <f t="shared" si="176"/>
        <v>OSM</v>
      </c>
      <c r="J2737" s="2" t="str">
        <f t="shared" si="177"/>
        <v>Google Maps</v>
      </c>
      <c r="K2737" s="2" t="str">
        <f t="shared" si="178"/>
        <v>Google Search</v>
      </c>
      <c r="M2737" t="str">
        <f t="shared" si="179"/>
        <v>insert into public.street_names_mappings(teryt_simc_code, teryt_ulic_code, teryt_street_name, osm_street_name) values ('0934470', '25117', 'Prymasa Wyszyńskiego', 'Prymasa Wyszyńskiego');</v>
      </c>
    </row>
    <row r="2738" spans="1:13" x14ac:dyDescent="0.3">
      <c r="A2738" t="s">
        <v>12725</v>
      </c>
      <c r="B2738" t="s">
        <v>15042</v>
      </c>
      <c r="C2738" t="s">
        <v>439</v>
      </c>
      <c r="D2738" s="1" t="s">
        <v>7898</v>
      </c>
      <c r="E2738" t="s">
        <v>7899</v>
      </c>
      <c r="F2738" s="1" t="s">
        <v>17157</v>
      </c>
      <c r="G2738" t="s">
        <v>17158</v>
      </c>
      <c r="H2738" t="s">
        <v>17158</v>
      </c>
      <c r="I2738" s="2" t="str">
        <f t="shared" si="176"/>
        <v>OSM</v>
      </c>
      <c r="J2738" s="2" t="str">
        <f t="shared" si="177"/>
        <v>Google Maps</v>
      </c>
      <c r="K2738" s="2" t="str">
        <f t="shared" si="178"/>
        <v>Google Search</v>
      </c>
      <c r="M2738" t="str">
        <f t="shared" si="179"/>
        <v>insert into public.street_names_mappings(teryt_simc_code, teryt_ulic_code, teryt_street_name, osm_street_name) values ('0170937', '25117', 'Prymasa Wyszyńskiego', 'Prymasa Wyszyńskiego');</v>
      </c>
    </row>
    <row r="2739" spans="1:13" x14ac:dyDescent="0.3">
      <c r="A2739" t="s">
        <v>12729</v>
      </c>
      <c r="B2739" t="s">
        <v>14704</v>
      </c>
      <c r="C2739" t="s">
        <v>771</v>
      </c>
      <c r="D2739" s="1" t="s">
        <v>1768</v>
      </c>
      <c r="E2739" t="s">
        <v>771</v>
      </c>
      <c r="F2739" s="1" t="s">
        <v>17157</v>
      </c>
      <c r="G2739" t="s">
        <v>17158</v>
      </c>
      <c r="H2739" t="s">
        <v>17158</v>
      </c>
      <c r="I2739" s="2" t="str">
        <f t="shared" si="176"/>
        <v>OSM</v>
      </c>
      <c r="J2739" s="2" t="str">
        <f t="shared" si="177"/>
        <v>Google Maps</v>
      </c>
      <c r="K2739" s="2" t="str">
        <f t="shared" si="178"/>
        <v>Google Search</v>
      </c>
      <c r="M2739" t="str">
        <f t="shared" si="179"/>
        <v>insert into public.street_names_mappings(teryt_simc_code, teryt_ulic_code, teryt_street_name, osm_street_name) values ('0970885', '25117', 'Prymasa Wyszyńskiego', 'Prymasa Wyszyńskiego');</v>
      </c>
    </row>
    <row r="2740" spans="1:13" x14ac:dyDescent="0.3">
      <c r="A2740" t="s">
        <v>12723</v>
      </c>
      <c r="B2740" t="s">
        <v>15105</v>
      </c>
      <c r="C2740" t="s">
        <v>282</v>
      </c>
      <c r="D2740" s="1" t="s">
        <v>1746</v>
      </c>
      <c r="E2740" t="s">
        <v>933</v>
      </c>
      <c r="F2740" s="1" t="s">
        <v>17157</v>
      </c>
      <c r="G2740" t="s">
        <v>17158</v>
      </c>
      <c r="H2740" t="s">
        <v>17158</v>
      </c>
      <c r="I2740" s="2" t="str">
        <f t="shared" si="176"/>
        <v>OSM</v>
      </c>
      <c r="J2740" s="2" t="str">
        <f t="shared" si="177"/>
        <v>Google Maps</v>
      </c>
      <c r="K2740" s="2" t="str">
        <f t="shared" si="178"/>
        <v>Google Search</v>
      </c>
      <c r="M2740" t="str">
        <f t="shared" si="179"/>
        <v>insert into public.street_names_mappings(teryt_simc_code, teryt_ulic_code, teryt_street_name, osm_street_name) values ('0314543', '25117', 'Prymasa Wyszyńskiego', 'Prymasa Wyszyńskiego');</v>
      </c>
    </row>
    <row r="2741" spans="1:13" x14ac:dyDescent="0.3">
      <c r="A2741" t="s">
        <v>12740</v>
      </c>
      <c r="B2741" t="s">
        <v>15555</v>
      </c>
      <c r="C2741" t="s">
        <v>7800</v>
      </c>
      <c r="D2741" s="1" t="s">
        <v>7801</v>
      </c>
      <c r="E2741" t="s">
        <v>7800</v>
      </c>
      <c r="F2741" s="1" t="s">
        <v>17157</v>
      </c>
      <c r="G2741" t="s">
        <v>17158</v>
      </c>
      <c r="H2741" t="s">
        <v>17158</v>
      </c>
      <c r="I2741" s="2" t="str">
        <f t="shared" si="176"/>
        <v>OSM</v>
      </c>
      <c r="J2741" s="2" t="str">
        <f t="shared" si="177"/>
        <v>Google Maps</v>
      </c>
      <c r="K2741" s="2" t="str">
        <f t="shared" si="178"/>
        <v>Google Search</v>
      </c>
      <c r="M2741" t="str">
        <f t="shared" si="179"/>
        <v>insert into public.street_names_mappings(teryt_simc_code, teryt_ulic_code, teryt_street_name, osm_street_name) values ('0932057', '25117', 'Prymasa Wyszyńskiego', 'Prymasa Wyszyńskiego');</v>
      </c>
    </row>
    <row r="2742" spans="1:13" x14ac:dyDescent="0.3">
      <c r="A2742" t="s">
        <v>12759</v>
      </c>
      <c r="B2742" t="s">
        <v>15045</v>
      </c>
      <c r="C2742" t="s">
        <v>1939</v>
      </c>
      <c r="D2742" s="1" t="s">
        <v>3861</v>
      </c>
      <c r="E2742" t="s">
        <v>1939</v>
      </c>
      <c r="F2742" s="1" t="s">
        <v>17157</v>
      </c>
      <c r="G2742" t="s">
        <v>17158</v>
      </c>
      <c r="H2742" t="s">
        <v>17158</v>
      </c>
      <c r="I2742" s="2" t="str">
        <f t="shared" si="176"/>
        <v>OSM</v>
      </c>
      <c r="J2742" s="2" t="str">
        <f t="shared" si="177"/>
        <v>Google Maps</v>
      </c>
      <c r="K2742" s="2" t="str">
        <f t="shared" si="178"/>
        <v>Google Search</v>
      </c>
      <c r="M2742" t="str">
        <f t="shared" si="179"/>
        <v>insert into public.street_names_mappings(teryt_simc_code, teryt_ulic_code, teryt_street_name, osm_street_name) values ('0968078', '25117', 'Prymasa Wyszyńskiego', 'Prymasa Wyszyńskiego');</v>
      </c>
    </row>
    <row r="2743" spans="1:13" x14ac:dyDescent="0.3">
      <c r="A2743" t="s">
        <v>12737</v>
      </c>
      <c r="B2743" t="s">
        <v>15910</v>
      </c>
      <c r="C2743" t="s">
        <v>2801</v>
      </c>
      <c r="D2743" s="1" t="s">
        <v>4416</v>
      </c>
      <c r="E2743" t="s">
        <v>2801</v>
      </c>
      <c r="F2743" s="1" t="s">
        <v>17157</v>
      </c>
      <c r="G2743" t="s">
        <v>17158</v>
      </c>
      <c r="H2743" t="s">
        <v>17158</v>
      </c>
      <c r="I2743" s="2" t="str">
        <f t="shared" si="176"/>
        <v>OSM</v>
      </c>
      <c r="J2743" s="2" t="str">
        <f t="shared" si="177"/>
        <v>Google Maps</v>
      </c>
      <c r="K2743" s="2" t="str">
        <f t="shared" si="178"/>
        <v>Google Search</v>
      </c>
      <c r="M2743" t="str">
        <f t="shared" si="179"/>
        <v>insert into public.street_names_mappings(teryt_simc_code, teryt_ulic_code, teryt_street_name, osm_street_name) values ('0980850', '25117', 'Prymasa Wyszyńskiego', 'Prymasa Wyszyńskiego');</v>
      </c>
    </row>
    <row r="2744" spans="1:13" x14ac:dyDescent="0.3">
      <c r="A2744" t="s">
        <v>12731</v>
      </c>
      <c r="B2744" t="s">
        <v>13090</v>
      </c>
      <c r="C2744" t="s">
        <v>11685</v>
      </c>
      <c r="D2744" s="1" t="s">
        <v>12517</v>
      </c>
      <c r="E2744" t="s">
        <v>11685</v>
      </c>
      <c r="F2744" s="1" t="s">
        <v>17157</v>
      </c>
      <c r="G2744" t="s">
        <v>17158</v>
      </c>
      <c r="H2744" t="s">
        <v>17158</v>
      </c>
      <c r="I2744" s="2" t="str">
        <f t="shared" si="176"/>
        <v>OSM</v>
      </c>
      <c r="J2744" s="2" t="str">
        <f t="shared" si="177"/>
        <v>Google Maps</v>
      </c>
      <c r="K2744" s="2" t="str">
        <f t="shared" si="178"/>
        <v>Google Search</v>
      </c>
      <c r="M2744" t="str">
        <f t="shared" si="179"/>
        <v>insert into public.street_names_mappings(teryt_simc_code, teryt_ulic_code, teryt_street_name, osm_street_name) values ('0686010', '25117', 'Prymasa Wyszyńskiego', 'Prymasa Wyszyńskiego');</v>
      </c>
    </row>
    <row r="2745" spans="1:13" x14ac:dyDescent="0.3">
      <c r="A2745" t="s">
        <v>12745</v>
      </c>
      <c r="B2745" t="s">
        <v>15509</v>
      </c>
      <c r="C2745" t="s">
        <v>878</v>
      </c>
      <c r="D2745" s="1" t="s">
        <v>1700</v>
      </c>
      <c r="E2745" t="s">
        <v>878</v>
      </c>
      <c r="F2745" s="1" t="s">
        <v>17157</v>
      </c>
      <c r="G2745" t="s">
        <v>17158</v>
      </c>
      <c r="H2745" t="s">
        <v>17158</v>
      </c>
      <c r="I2745" s="2" t="str">
        <f t="shared" si="176"/>
        <v>OSM</v>
      </c>
      <c r="J2745" s="2" t="str">
        <f t="shared" si="177"/>
        <v>Google Maps</v>
      </c>
      <c r="K2745" s="2" t="str">
        <f t="shared" si="178"/>
        <v>Google Search</v>
      </c>
      <c r="M2745" t="str">
        <f t="shared" si="179"/>
        <v>insert into public.street_names_mappings(teryt_simc_code, teryt_ulic_code, teryt_street_name, osm_street_name) values ('0988649', '25117', 'Prymasa Wyszyńskiego', 'Prymasa Wyszyńskiego');</v>
      </c>
    </row>
    <row r="2746" spans="1:13" x14ac:dyDescent="0.3">
      <c r="A2746" t="s">
        <v>12723</v>
      </c>
      <c r="B2746" t="s">
        <v>15390</v>
      </c>
      <c r="C2746" t="s">
        <v>458</v>
      </c>
      <c r="D2746" s="1" t="s">
        <v>1396</v>
      </c>
      <c r="E2746" t="s">
        <v>459</v>
      </c>
      <c r="F2746" s="1" t="s">
        <v>17157</v>
      </c>
      <c r="G2746" t="s">
        <v>17158</v>
      </c>
      <c r="H2746" t="s">
        <v>17158</v>
      </c>
      <c r="I2746" s="2" t="str">
        <f t="shared" si="176"/>
        <v>OSM</v>
      </c>
      <c r="J2746" s="2" t="str">
        <f t="shared" si="177"/>
        <v>Google Maps</v>
      </c>
      <c r="K2746" s="2" t="str">
        <f t="shared" si="178"/>
        <v>Google Search</v>
      </c>
      <c r="M2746" t="str">
        <f t="shared" si="179"/>
        <v>insert into public.street_names_mappings(teryt_simc_code, teryt_ulic_code, teryt_street_name, osm_street_name) values ('0833415', '25117', 'Prymasa Wyszyńskiego', 'Prymasa Wyszyńskiego');</v>
      </c>
    </row>
    <row r="2747" spans="1:13" x14ac:dyDescent="0.3">
      <c r="A2747" t="s">
        <v>12800</v>
      </c>
      <c r="B2747" t="s">
        <v>15151</v>
      </c>
      <c r="C2747" t="s">
        <v>85</v>
      </c>
      <c r="D2747" s="1" t="s">
        <v>1112</v>
      </c>
      <c r="E2747" t="s">
        <v>85</v>
      </c>
      <c r="F2747" s="1" t="s">
        <v>17159</v>
      </c>
      <c r="G2747" t="s">
        <v>17160</v>
      </c>
      <c r="H2747" t="s">
        <v>17160</v>
      </c>
      <c r="I2747" s="2" t="str">
        <f t="shared" si="176"/>
        <v>OSM</v>
      </c>
      <c r="J2747" s="2" t="str">
        <f t="shared" si="177"/>
        <v>Google Maps</v>
      </c>
      <c r="K2747" s="2" t="str">
        <f t="shared" si="178"/>
        <v>Google Search</v>
      </c>
      <c r="M2747" t="str">
        <f t="shared" si="179"/>
        <v>insert into public.street_names_mappings(teryt_simc_code, teryt_ulic_code, teryt_street_name, osm_street_name) values ('0935802', '25149', 'Wzgórze Grota-Roweckiego', 'Wzgórze Grota-Roweckiego');</v>
      </c>
    </row>
    <row r="2748" spans="1:13" x14ac:dyDescent="0.3">
      <c r="A2748" t="s">
        <v>12800</v>
      </c>
      <c r="B2748" t="s">
        <v>15151</v>
      </c>
      <c r="C2748" t="s">
        <v>85</v>
      </c>
      <c r="D2748" s="1" t="s">
        <v>1112</v>
      </c>
      <c r="E2748" t="s">
        <v>85</v>
      </c>
      <c r="F2748" s="1" t="s">
        <v>17161</v>
      </c>
      <c r="G2748" t="s">
        <v>17162</v>
      </c>
      <c r="H2748" t="s">
        <v>17162</v>
      </c>
      <c r="I2748" s="2" t="str">
        <f t="shared" si="176"/>
        <v>OSM</v>
      </c>
      <c r="J2748" s="2" t="str">
        <f t="shared" si="177"/>
        <v>Google Maps</v>
      </c>
      <c r="K2748" s="2" t="str">
        <f t="shared" si="178"/>
        <v>Google Search</v>
      </c>
      <c r="M2748" t="str">
        <f t="shared" si="179"/>
        <v>insert into public.street_names_mappings(teryt_simc_code, teryt_ulic_code, teryt_street_name, osm_street_name) values ('0935802', '25151', 'Wzgórze Kościuszki', 'Wzgórze Kościuszki');</v>
      </c>
    </row>
    <row r="2749" spans="1:13" x14ac:dyDescent="0.3">
      <c r="A2749" t="s">
        <v>12800</v>
      </c>
      <c r="B2749" t="s">
        <v>15623</v>
      </c>
      <c r="C2749" t="s">
        <v>7071</v>
      </c>
      <c r="D2749" s="1" t="s">
        <v>7072</v>
      </c>
      <c r="E2749" t="s">
        <v>7071</v>
      </c>
      <c r="F2749" s="1" t="s">
        <v>17163</v>
      </c>
      <c r="G2749" t="s">
        <v>17164</v>
      </c>
      <c r="H2749" t="s">
        <v>17164</v>
      </c>
      <c r="I2749" s="2" t="str">
        <f t="shared" si="176"/>
        <v>OSM</v>
      </c>
      <c r="J2749" s="2" t="str">
        <f t="shared" si="177"/>
        <v>Google Maps</v>
      </c>
      <c r="K2749" s="2" t="str">
        <f t="shared" si="178"/>
        <v>Google Search</v>
      </c>
      <c r="M2749" t="str">
        <f t="shared" si="179"/>
        <v>insert into public.street_names_mappings(teryt_simc_code, teryt_ulic_code, teryt_street_name, osm_street_name) values ('0936368', '25154', 'Wzgórze Paderewskiego', 'Wzgórze Paderewskiego');</v>
      </c>
    </row>
    <row r="2750" spans="1:13" x14ac:dyDescent="0.3">
      <c r="A2750" t="s">
        <v>12800</v>
      </c>
      <c r="B2750" t="s">
        <v>16222</v>
      </c>
      <c r="C2750" t="s">
        <v>2516</v>
      </c>
      <c r="D2750" s="1" t="s">
        <v>4224</v>
      </c>
      <c r="E2750" t="s">
        <v>2516</v>
      </c>
      <c r="F2750" s="1" t="s">
        <v>17165</v>
      </c>
      <c r="G2750" t="s">
        <v>17166</v>
      </c>
      <c r="H2750" t="s">
        <v>17166</v>
      </c>
      <c r="I2750" s="2" t="str">
        <f t="shared" si="176"/>
        <v>OSM</v>
      </c>
      <c r="J2750" s="2" t="str">
        <f t="shared" si="177"/>
        <v>Google Maps</v>
      </c>
      <c r="K2750" s="2" t="str">
        <f t="shared" si="178"/>
        <v>Google Search</v>
      </c>
      <c r="M2750" t="str">
        <f t="shared" si="179"/>
        <v>insert into public.street_names_mappings(teryt_simc_code, teryt_ulic_code, teryt_street_name, osm_street_name) values ('0987182', '25372', 'Zagórskiego', 'Zagórskiego');</v>
      </c>
    </row>
    <row r="2751" spans="1:13" x14ac:dyDescent="0.3">
      <c r="A2751" t="s">
        <v>12737</v>
      </c>
      <c r="B2751" t="s">
        <v>15014</v>
      </c>
      <c r="C2751" t="s">
        <v>11848</v>
      </c>
      <c r="D2751" s="1" t="s">
        <v>12686</v>
      </c>
      <c r="E2751" t="s">
        <v>11848</v>
      </c>
      <c r="F2751" s="1" t="s">
        <v>17167</v>
      </c>
      <c r="G2751" t="s">
        <v>17168</v>
      </c>
      <c r="H2751" t="s">
        <v>17168</v>
      </c>
      <c r="I2751" s="2" t="str">
        <f t="shared" si="176"/>
        <v>OSM</v>
      </c>
      <c r="J2751" s="2" t="str">
        <f t="shared" si="177"/>
        <v>Google Maps</v>
      </c>
      <c r="K2751" s="2" t="str">
        <f t="shared" si="178"/>
        <v>Google Search</v>
      </c>
      <c r="M2751" t="str">
        <f t="shared" si="179"/>
        <v>insert into public.street_names_mappings(teryt_simc_code, teryt_ulic_code, teryt_street_name, osm_street_name) values ('0953881', '25406', 'Zahariasiewicza', 'Zahariasiewicza');</v>
      </c>
    </row>
    <row r="2752" spans="1:13" x14ac:dyDescent="0.3">
      <c r="A2752" t="s">
        <v>12731</v>
      </c>
      <c r="B2752" t="s">
        <v>13280</v>
      </c>
      <c r="C2752" t="s">
        <v>11648</v>
      </c>
      <c r="D2752" s="1" t="s">
        <v>17169</v>
      </c>
      <c r="E2752" t="s">
        <v>17170</v>
      </c>
      <c r="F2752" s="1" t="s">
        <v>17171</v>
      </c>
      <c r="G2752" t="s">
        <v>17172</v>
      </c>
      <c r="H2752" t="s">
        <v>17172</v>
      </c>
      <c r="I2752" s="2" t="str">
        <f t="shared" si="176"/>
        <v>OSM</v>
      </c>
      <c r="J2752" s="2" t="str">
        <f t="shared" si="177"/>
        <v>Google Maps</v>
      </c>
      <c r="K2752" s="2" t="str">
        <f t="shared" si="178"/>
        <v>Google Search</v>
      </c>
      <c r="M2752" t="str">
        <f t="shared" si="179"/>
        <v>insert into public.street_names_mappings(teryt_simc_code, teryt_ulic_code, teryt_street_name, osm_street_name) values ('0735262', '25413', 'Zajączka', 'Zajączka');</v>
      </c>
    </row>
    <row r="2753" spans="1:13" x14ac:dyDescent="0.3">
      <c r="A2753" t="s">
        <v>12731</v>
      </c>
      <c r="B2753" t="s">
        <v>13146</v>
      </c>
      <c r="C2753" t="s">
        <v>11441</v>
      </c>
      <c r="D2753" s="1" t="s">
        <v>17173</v>
      </c>
      <c r="E2753" t="s">
        <v>11441</v>
      </c>
      <c r="F2753" s="1" t="s">
        <v>17171</v>
      </c>
      <c r="G2753" t="s">
        <v>17172</v>
      </c>
      <c r="H2753" t="s">
        <v>17172</v>
      </c>
      <c r="I2753" s="2" t="str">
        <f t="shared" si="176"/>
        <v>OSM</v>
      </c>
      <c r="J2753" s="2" t="str">
        <f t="shared" si="177"/>
        <v>Google Maps</v>
      </c>
      <c r="K2753" s="2" t="str">
        <f t="shared" si="178"/>
        <v>Google Search</v>
      </c>
      <c r="M2753" t="str">
        <f t="shared" si="179"/>
        <v>insert into public.street_names_mappings(teryt_simc_code, teryt_ulic_code, teryt_street_name, osm_street_name) values ('0004802', '25413', 'Zajączka', 'Zajączka');</v>
      </c>
    </row>
    <row r="2754" spans="1:13" x14ac:dyDescent="0.3">
      <c r="A2754" t="s">
        <v>12798</v>
      </c>
      <c r="B2754" t="s">
        <v>15240</v>
      </c>
      <c r="C2754" t="s">
        <v>643</v>
      </c>
      <c r="D2754" s="1" t="s">
        <v>12437</v>
      </c>
      <c r="E2754" t="s">
        <v>643</v>
      </c>
      <c r="F2754" s="1" t="s">
        <v>17171</v>
      </c>
      <c r="G2754" t="s">
        <v>17172</v>
      </c>
      <c r="H2754" t="s">
        <v>17172</v>
      </c>
      <c r="I2754" s="2" t="str">
        <f t="shared" si="176"/>
        <v>OSM</v>
      </c>
      <c r="J2754" s="2" t="str">
        <f t="shared" si="177"/>
        <v>Google Maps</v>
      </c>
      <c r="K2754" s="2" t="str">
        <f t="shared" si="178"/>
        <v>Google Search</v>
      </c>
      <c r="M2754" t="str">
        <f t="shared" si="179"/>
        <v>insert into public.street_names_mappings(teryt_simc_code, teryt_ulic_code, teryt_street_name, osm_street_name) values ('0502291', '25413', 'Zajączka', 'Zajączka');</v>
      </c>
    </row>
    <row r="2755" spans="1:13" x14ac:dyDescent="0.3">
      <c r="A2755" t="s">
        <v>12731</v>
      </c>
      <c r="B2755" t="s">
        <v>13102</v>
      </c>
      <c r="C2755" t="s">
        <v>11513</v>
      </c>
      <c r="D2755" s="1" t="s">
        <v>17174</v>
      </c>
      <c r="E2755" t="s">
        <v>17175</v>
      </c>
      <c r="F2755" s="1" t="s">
        <v>17171</v>
      </c>
      <c r="G2755" t="s">
        <v>17172</v>
      </c>
      <c r="H2755" t="s">
        <v>17172</v>
      </c>
      <c r="I2755" s="2" t="str">
        <f t="shared" si="176"/>
        <v>OSM</v>
      </c>
      <c r="J2755" s="2" t="str">
        <f t="shared" si="177"/>
        <v>Google Maps</v>
      </c>
      <c r="K2755" s="2" t="str">
        <f t="shared" si="178"/>
        <v>Google Search</v>
      </c>
      <c r="M2755" t="str">
        <f t="shared" si="179"/>
        <v>insert into public.street_names_mappings(teryt_simc_code, teryt_ulic_code, teryt_street_name, osm_street_name) values ('0005405', '25413', 'Zajączka', 'Zajączka');</v>
      </c>
    </row>
    <row r="2756" spans="1:13" x14ac:dyDescent="0.3">
      <c r="A2756" t="s">
        <v>12798</v>
      </c>
      <c r="B2756" t="s">
        <v>15240</v>
      </c>
      <c r="C2756" t="s">
        <v>643</v>
      </c>
      <c r="D2756" s="1" t="s">
        <v>17176</v>
      </c>
      <c r="E2756" t="s">
        <v>17177</v>
      </c>
      <c r="F2756" s="1" t="s">
        <v>17171</v>
      </c>
      <c r="G2756" t="s">
        <v>17172</v>
      </c>
      <c r="H2756" t="s">
        <v>17172</v>
      </c>
      <c r="I2756" s="2" t="str">
        <f t="shared" si="176"/>
        <v>OSM</v>
      </c>
      <c r="J2756" s="2" t="str">
        <f t="shared" si="177"/>
        <v>Google Maps</v>
      </c>
      <c r="K2756" s="2" t="str">
        <f t="shared" si="178"/>
        <v>Google Search</v>
      </c>
      <c r="M2756" t="str">
        <f t="shared" si="179"/>
        <v>insert into public.street_names_mappings(teryt_simc_code, teryt_ulic_code, teryt_street_name, osm_street_name) values ('0502405', '25413', 'Zajączka', 'Zajączka');</v>
      </c>
    </row>
    <row r="2757" spans="1:13" x14ac:dyDescent="0.3">
      <c r="A2757" t="s">
        <v>12737</v>
      </c>
      <c r="B2757" t="s">
        <v>15559</v>
      </c>
      <c r="C2757" t="s">
        <v>1902</v>
      </c>
      <c r="D2757" s="1" t="s">
        <v>3832</v>
      </c>
      <c r="E2757" t="s">
        <v>1902</v>
      </c>
      <c r="F2757" s="1" t="s">
        <v>17178</v>
      </c>
      <c r="G2757" t="s">
        <v>17179</v>
      </c>
      <c r="H2757" t="s">
        <v>17179</v>
      </c>
      <c r="I2757" s="2" t="str">
        <f t="shared" si="176"/>
        <v>OSM</v>
      </c>
      <c r="J2757" s="2" t="str">
        <f t="shared" si="177"/>
        <v>Google Maps</v>
      </c>
      <c r="K2757" s="2" t="str">
        <f t="shared" si="178"/>
        <v>Google Search</v>
      </c>
      <c r="M2757" t="str">
        <f t="shared" si="179"/>
        <v>insert into public.street_names_mappings(teryt_simc_code, teryt_ulic_code, teryt_street_name, osm_street_name) values ('0975010', '25420', 'Zajączkowskiego', 'Zajączkowskiego');</v>
      </c>
    </row>
    <row r="2758" spans="1:13" x14ac:dyDescent="0.3">
      <c r="A2758" t="s">
        <v>12745</v>
      </c>
      <c r="B2758" t="s">
        <v>15616</v>
      </c>
      <c r="C2758" t="s">
        <v>2761</v>
      </c>
      <c r="D2758" s="1" t="s">
        <v>4384</v>
      </c>
      <c r="E2758" t="s">
        <v>2761</v>
      </c>
      <c r="F2758" s="1" t="s">
        <v>17180</v>
      </c>
      <c r="G2758" t="s">
        <v>17181</v>
      </c>
      <c r="H2758" t="s">
        <v>17181</v>
      </c>
      <c r="I2758" s="2" t="str">
        <f t="shared" si="176"/>
        <v>OSM</v>
      </c>
      <c r="J2758" s="2" t="str">
        <f t="shared" si="177"/>
        <v>Google Maps</v>
      </c>
      <c r="K2758" s="2" t="str">
        <f t="shared" si="178"/>
        <v>Google Search</v>
      </c>
      <c r="M2758" t="str">
        <f t="shared" si="179"/>
        <v>insert into public.street_names_mappings(teryt_simc_code, teryt_ulic_code, teryt_street_name, osm_street_name) values ('0935529', '25436', 'Zakaszewskiego', 'Zakaszewskiego');</v>
      </c>
    </row>
    <row r="2759" spans="1:13" x14ac:dyDescent="0.3">
      <c r="A2759" t="s">
        <v>12745</v>
      </c>
      <c r="B2759" t="s">
        <v>15616</v>
      </c>
      <c r="C2759" t="s">
        <v>2761</v>
      </c>
      <c r="D2759" s="1" t="s">
        <v>17182</v>
      </c>
      <c r="E2759" t="s">
        <v>17183</v>
      </c>
      <c r="F2759" s="1" t="s">
        <v>17180</v>
      </c>
      <c r="G2759" t="s">
        <v>17181</v>
      </c>
      <c r="H2759" t="s">
        <v>17181</v>
      </c>
      <c r="I2759" s="2" t="str">
        <f t="shared" si="176"/>
        <v>OSM</v>
      </c>
      <c r="J2759" s="2" t="str">
        <f t="shared" si="177"/>
        <v>Google Maps</v>
      </c>
      <c r="K2759" s="2" t="str">
        <f t="shared" si="178"/>
        <v>Google Search</v>
      </c>
      <c r="M2759" t="str">
        <f t="shared" si="179"/>
        <v>insert into public.street_names_mappings(teryt_simc_code, teryt_ulic_code, teryt_street_name, osm_street_name) values ('0184276', '25436', 'Zakaszewskiego', 'Zakaszewskiego');</v>
      </c>
    </row>
    <row r="2760" spans="1:13" x14ac:dyDescent="0.3">
      <c r="A2760" t="s">
        <v>12759</v>
      </c>
      <c r="B2760" t="s">
        <v>15647</v>
      </c>
      <c r="C2760" t="s">
        <v>5183</v>
      </c>
      <c r="D2760" s="1" t="s">
        <v>5184</v>
      </c>
      <c r="E2760" t="s">
        <v>5183</v>
      </c>
      <c r="F2760" s="1" t="s">
        <v>17184</v>
      </c>
      <c r="G2760" t="s">
        <v>17185</v>
      </c>
      <c r="H2760" t="s">
        <v>17185</v>
      </c>
      <c r="I2760" s="2" t="str">
        <f t="shared" si="176"/>
        <v>OSM</v>
      </c>
      <c r="J2760" s="2" t="str">
        <f t="shared" si="177"/>
        <v>Google Maps</v>
      </c>
      <c r="K2760" s="2" t="str">
        <f t="shared" si="178"/>
        <v>Google Search</v>
      </c>
      <c r="M2760" t="str">
        <f t="shared" si="179"/>
        <v>insert into public.street_names_mappings(teryt_simc_code, teryt_ulic_code, teryt_street_name, osm_street_name) values ('0969103', '25533', 'Zamenhofa', 'Zamenhofa');</v>
      </c>
    </row>
    <row r="2761" spans="1:13" x14ac:dyDescent="0.3">
      <c r="A2761" t="s">
        <v>12731</v>
      </c>
      <c r="B2761" t="s">
        <v>13055</v>
      </c>
      <c r="C2761" t="s">
        <v>11497</v>
      </c>
      <c r="D2761" s="1" t="s">
        <v>12323</v>
      </c>
      <c r="E2761" t="s">
        <v>11497</v>
      </c>
      <c r="F2761" s="1" t="s">
        <v>17184</v>
      </c>
      <c r="G2761" t="s">
        <v>17185</v>
      </c>
      <c r="H2761" t="s">
        <v>17185</v>
      </c>
      <c r="I2761" s="2" t="str">
        <f t="shared" si="176"/>
        <v>OSM</v>
      </c>
      <c r="J2761" s="2" t="str">
        <f t="shared" si="177"/>
        <v>Google Maps</v>
      </c>
      <c r="K2761" s="2" t="str">
        <f t="shared" si="178"/>
        <v>Google Search</v>
      </c>
      <c r="M2761" t="str">
        <f t="shared" si="179"/>
        <v>insert into public.street_names_mappings(teryt_simc_code, teryt_ulic_code, teryt_street_name, osm_street_name) values ('0921020', '25533', 'Zamenhofa', 'Zamenhofa');</v>
      </c>
    </row>
    <row r="2762" spans="1:13" x14ac:dyDescent="0.3">
      <c r="A2762" t="s">
        <v>12745</v>
      </c>
      <c r="B2762" t="s">
        <v>15233</v>
      </c>
      <c r="C2762" t="s">
        <v>284</v>
      </c>
      <c r="D2762" s="1" t="s">
        <v>1265</v>
      </c>
      <c r="E2762" t="s">
        <v>284</v>
      </c>
      <c r="F2762" s="1" t="s">
        <v>17184</v>
      </c>
      <c r="G2762" t="s">
        <v>17185</v>
      </c>
      <c r="H2762" t="s">
        <v>17185</v>
      </c>
      <c r="I2762" s="2" t="str">
        <f t="shared" si="176"/>
        <v>OSM</v>
      </c>
      <c r="J2762" s="2" t="str">
        <f t="shared" si="177"/>
        <v>Google Maps</v>
      </c>
      <c r="K2762" s="2" t="str">
        <f t="shared" si="178"/>
        <v>Google Search</v>
      </c>
      <c r="M2762" t="str">
        <f t="shared" si="179"/>
        <v>insert into public.street_names_mappings(teryt_simc_code, teryt_ulic_code, teryt_street_name, osm_street_name) values ('0988520', '25533', 'Zamenhofa', 'Zamenhofa');</v>
      </c>
    </row>
    <row r="2763" spans="1:13" x14ac:dyDescent="0.3">
      <c r="A2763" t="s">
        <v>12759</v>
      </c>
      <c r="B2763" t="s">
        <v>13998</v>
      </c>
      <c r="C2763" t="s">
        <v>8814</v>
      </c>
      <c r="D2763" s="1" t="s">
        <v>17186</v>
      </c>
      <c r="E2763" t="s">
        <v>226</v>
      </c>
      <c r="F2763" s="1" t="s">
        <v>17184</v>
      </c>
      <c r="G2763" t="s">
        <v>17185</v>
      </c>
      <c r="H2763" t="s">
        <v>17185</v>
      </c>
      <c r="I2763" s="2" t="str">
        <f t="shared" si="176"/>
        <v>OSM</v>
      </c>
      <c r="J2763" s="2" t="str">
        <f t="shared" si="177"/>
        <v>Google Maps</v>
      </c>
      <c r="K2763" s="2" t="str">
        <f t="shared" si="178"/>
        <v>Google Search</v>
      </c>
      <c r="M2763" t="str">
        <f t="shared" si="179"/>
        <v>insert into public.street_names_mappings(teryt_simc_code, teryt_ulic_code, teryt_street_name, osm_street_name) values ('0416210', '25533', 'Zamenhofa', 'Zamenhofa');</v>
      </c>
    </row>
    <row r="2764" spans="1:13" x14ac:dyDescent="0.3">
      <c r="A2764" t="s">
        <v>12798</v>
      </c>
      <c r="B2764" t="s">
        <v>15461</v>
      </c>
      <c r="C2764" t="s">
        <v>671</v>
      </c>
      <c r="D2764" s="1" t="s">
        <v>11996</v>
      </c>
      <c r="E2764" t="s">
        <v>671</v>
      </c>
      <c r="F2764" s="1" t="s">
        <v>17187</v>
      </c>
      <c r="G2764" t="s">
        <v>17188</v>
      </c>
      <c r="H2764" t="s">
        <v>17188</v>
      </c>
      <c r="I2764" s="2" t="str">
        <f t="shared" ref="I2764:I2827" si="180">HYPERLINK(_xlfn.ENCODEURL(CONCATENATE("https://www.openstreetmap.org/search?query=",H2764,",",E2764)), "OSM")</f>
        <v>OSM</v>
      </c>
      <c r="J2764" s="2" t="str">
        <f t="shared" si="177"/>
        <v>Google Maps</v>
      </c>
      <c r="K2764" s="2" t="str">
        <f t="shared" si="178"/>
        <v>Google Search</v>
      </c>
      <c r="M2764" t="str">
        <f t="shared" si="179"/>
        <v>insert into public.street_names_mappings(teryt_simc_code, teryt_ulic_code, teryt_street_name, osm_street_name) values ('0965275', '25559', 'Zamojskiego', 'Zamojskiego');</v>
      </c>
    </row>
    <row r="2765" spans="1:13" x14ac:dyDescent="0.3">
      <c r="A2765" t="s">
        <v>12731</v>
      </c>
      <c r="B2765" t="s">
        <v>13161</v>
      </c>
      <c r="C2765" t="s">
        <v>11874</v>
      </c>
      <c r="D2765" s="1" t="s">
        <v>12716</v>
      </c>
      <c r="E2765" t="s">
        <v>11874</v>
      </c>
      <c r="F2765" s="1" t="s">
        <v>17187</v>
      </c>
      <c r="G2765" t="s">
        <v>17188</v>
      </c>
      <c r="H2765" t="s">
        <v>17188</v>
      </c>
      <c r="I2765" s="2" t="str">
        <f t="shared" si="180"/>
        <v>OSM</v>
      </c>
      <c r="J2765" s="2" t="str">
        <f t="shared" si="177"/>
        <v>Google Maps</v>
      </c>
      <c r="K2765" s="2" t="str">
        <f t="shared" si="178"/>
        <v>Google Search</v>
      </c>
      <c r="M2765" t="str">
        <f t="shared" si="179"/>
        <v>insert into public.street_names_mappings(teryt_simc_code, teryt_ulic_code, teryt_street_name, osm_street_name) values ('0930851', '25559', 'Zamojskiego', 'Zamojskiego');</v>
      </c>
    </row>
    <row r="2766" spans="1:13" x14ac:dyDescent="0.3">
      <c r="A2766" t="s">
        <v>12723</v>
      </c>
      <c r="B2766" t="s">
        <v>15390</v>
      </c>
      <c r="C2766" t="s">
        <v>412</v>
      </c>
      <c r="D2766" s="1" t="s">
        <v>1371</v>
      </c>
      <c r="E2766" t="s">
        <v>425</v>
      </c>
      <c r="F2766" s="1" t="s">
        <v>17189</v>
      </c>
      <c r="G2766" t="s">
        <v>17190</v>
      </c>
      <c r="H2766" t="s">
        <v>17190</v>
      </c>
      <c r="I2766" s="2" t="str">
        <f t="shared" si="180"/>
        <v>OSM</v>
      </c>
      <c r="J2766" s="2" t="str">
        <f t="shared" si="177"/>
        <v>Google Maps</v>
      </c>
      <c r="K2766" s="2" t="str">
        <f t="shared" si="178"/>
        <v>Google Search</v>
      </c>
      <c r="M2766" t="str">
        <f t="shared" si="179"/>
        <v>insert into public.street_names_mappings(teryt_simc_code, teryt_ulic_code, teryt_street_name, osm_street_name) values ('0837844', '25569', 'Zamościa', 'Zamościa');</v>
      </c>
    </row>
    <row r="2767" spans="1:13" x14ac:dyDescent="0.3">
      <c r="A2767" t="s">
        <v>12743</v>
      </c>
      <c r="B2767" t="s">
        <v>15048</v>
      </c>
      <c r="C2767" t="s">
        <v>676</v>
      </c>
      <c r="D2767" s="1" t="s">
        <v>1562</v>
      </c>
      <c r="E2767" t="s">
        <v>676</v>
      </c>
      <c r="F2767" s="1" t="s">
        <v>17191</v>
      </c>
      <c r="G2767" t="s">
        <v>17192</v>
      </c>
      <c r="H2767" t="s">
        <v>17192</v>
      </c>
      <c r="I2767" s="2" t="str">
        <f t="shared" si="180"/>
        <v>OSM</v>
      </c>
      <c r="J2767" s="2" t="str">
        <f t="shared" si="177"/>
        <v>Google Maps</v>
      </c>
      <c r="K2767" s="2" t="str">
        <f t="shared" si="178"/>
        <v>Google Search</v>
      </c>
      <c r="M2767" t="str">
        <f t="shared" si="179"/>
        <v>insert into public.street_names_mappings(teryt_simc_code, teryt_ulic_code, teryt_street_name, osm_street_name) values ('0949690', '25575', 'Zamoyskiego', 'Zamoyskiego');</v>
      </c>
    </row>
    <row r="2768" spans="1:13" x14ac:dyDescent="0.3">
      <c r="A2768" t="s">
        <v>12729</v>
      </c>
      <c r="B2768" t="s">
        <v>14704</v>
      </c>
      <c r="C2768" t="s">
        <v>11507</v>
      </c>
      <c r="D2768" s="1" t="s">
        <v>17193</v>
      </c>
      <c r="E2768" t="s">
        <v>17194</v>
      </c>
      <c r="F2768" s="1" t="s">
        <v>17191</v>
      </c>
      <c r="G2768" t="s">
        <v>17192</v>
      </c>
      <c r="H2768" t="s">
        <v>17192</v>
      </c>
      <c r="I2768" s="2" t="str">
        <f t="shared" si="180"/>
        <v>OSM</v>
      </c>
      <c r="J2768" s="2" t="str">
        <f t="shared" si="177"/>
        <v>Google Maps</v>
      </c>
      <c r="K2768" s="2" t="str">
        <f t="shared" si="178"/>
        <v>Google Search</v>
      </c>
      <c r="M2768" t="str">
        <f t="shared" si="179"/>
        <v>insert into public.street_names_mappings(teryt_simc_code, teryt_ulic_code, teryt_street_name, osm_street_name) values ('0589547', '25575', 'Zamoyskiego', 'Zamoyskiego');</v>
      </c>
    </row>
    <row r="2769" spans="1:13" x14ac:dyDescent="0.3">
      <c r="A2769" t="s">
        <v>12737</v>
      </c>
      <c r="B2769" t="s">
        <v>15401</v>
      </c>
      <c r="C2769" t="s">
        <v>2959</v>
      </c>
      <c r="D2769" s="1" t="s">
        <v>4526</v>
      </c>
      <c r="E2769" t="s">
        <v>2959</v>
      </c>
      <c r="F2769" s="1" t="s">
        <v>17191</v>
      </c>
      <c r="G2769" t="s">
        <v>17192</v>
      </c>
      <c r="H2769" t="s">
        <v>17192</v>
      </c>
      <c r="I2769" s="2" t="str">
        <f t="shared" si="180"/>
        <v>OSM</v>
      </c>
      <c r="J2769" s="2" t="str">
        <f t="shared" si="177"/>
        <v>Google Maps</v>
      </c>
      <c r="K2769" s="2" t="str">
        <f t="shared" si="178"/>
        <v>Google Search</v>
      </c>
      <c r="M2769" t="str">
        <f t="shared" si="179"/>
        <v>insert into public.street_names_mappings(teryt_simc_code, teryt_ulic_code, teryt_street_name, osm_street_name) values ('0974618', '25575', 'Zamoyskiego', 'Zamoyskiego');</v>
      </c>
    </row>
    <row r="2770" spans="1:13" x14ac:dyDescent="0.3">
      <c r="A2770" t="s">
        <v>12798</v>
      </c>
      <c r="B2770" t="s">
        <v>16224</v>
      </c>
      <c r="C2770" t="s">
        <v>127</v>
      </c>
      <c r="D2770" s="1" t="s">
        <v>1151</v>
      </c>
      <c r="E2770" t="s">
        <v>127</v>
      </c>
      <c r="F2770" s="1" t="s">
        <v>17191</v>
      </c>
      <c r="G2770" t="s">
        <v>17192</v>
      </c>
      <c r="H2770" t="s">
        <v>17192</v>
      </c>
      <c r="I2770" s="2" t="str">
        <f t="shared" si="180"/>
        <v>OSM</v>
      </c>
      <c r="J2770" s="2" t="str">
        <f t="shared" si="177"/>
        <v>Google Maps</v>
      </c>
      <c r="K2770" s="2" t="str">
        <f t="shared" si="178"/>
        <v>Google Search</v>
      </c>
      <c r="M2770" t="str">
        <f t="shared" si="179"/>
        <v>insert into public.street_names_mappings(teryt_simc_code, teryt_ulic_code, teryt_street_name, osm_street_name) values ('0965016', '25575', 'Zamoyskiego', 'Zamoyskiego');</v>
      </c>
    </row>
    <row r="2771" spans="1:13" x14ac:dyDescent="0.3">
      <c r="A2771" t="s">
        <v>12729</v>
      </c>
      <c r="B2771" t="s">
        <v>15345</v>
      </c>
      <c r="C2771" t="s">
        <v>10339</v>
      </c>
      <c r="D2771" s="1" t="s">
        <v>10340</v>
      </c>
      <c r="E2771" t="s">
        <v>10339</v>
      </c>
      <c r="F2771" s="1" t="s">
        <v>17191</v>
      </c>
      <c r="G2771" t="s">
        <v>17192</v>
      </c>
      <c r="H2771" t="s">
        <v>17192</v>
      </c>
      <c r="I2771" s="2" t="str">
        <f t="shared" si="180"/>
        <v>OSM</v>
      </c>
      <c r="J2771" s="2" t="str">
        <f t="shared" si="177"/>
        <v>Google Maps</v>
      </c>
      <c r="K2771" s="2" t="str">
        <f t="shared" si="178"/>
        <v>Google Search</v>
      </c>
      <c r="M2771" t="str">
        <f t="shared" si="179"/>
        <v>insert into public.street_names_mappings(teryt_simc_code, teryt_ulic_code, teryt_street_name, osm_street_name) values ('0949247', '25575', 'Zamoyskiego', 'Zamoyskiego');</v>
      </c>
    </row>
    <row r="2772" spans="1:13" x14ac:dyDescent="0.3">
      <c r="A2772" t="s">
        <v>12731</v>
      </c>
      <c r="B2772" t="s">
        <v>13102</v>
      </c>
      <c r="C2772" t="s">
        <v>11622</v>
      </c>
      <c r="D2772" s="1" t="s">
        <v>12453</v>
      </c>
      <c r="E2772" t="s">
        <v>11622</v>
      </c>
      <c r="F2772" s="1" t="s">
        <v>17195</v>
      </c>
      <c r="G2772" t="s">
        <v>17196</v>
      </c>
      <c r="H2772" t="s">
        <v>17196</v>
      </c>
      <c r="I2772" s="2" t="str">
        <f t="shared" si="180"/>
        <v>OSM</v>
      </c>
      <c r="J2772" s="2" t="str">
        <f t="shared" si="177"/>
        <v>Google Maps</v>
      </c>
      <c r="K2772" s="2" t="str">
        <f t="shared" si="178"/>
        <v>Google Search</v>
      </c>
      <c r="M2772" t="str">
        <f t="shared" si="179"/>
        <v>insert into public.street_names_mappings(teryt_simc_code, teryt_ulic_code, teryt_street_name, osm_street_name) values ('0921510', '25707', 'Zasławskiej', 'Zasławskiej');</v>
      </c>
    </row>
    <row r="2773" spans="1:13" x14ac:dyDescent="0.3">
      <c r="A2773" t="s">
        <v>12740</v>
      </c>
      <c r="B2773" t="s">
        <v>16117</v>
      </c>
      <c r="C2773" t="s">
        <v>423</v>
      </c>
      <c r="D2773" s="1" t="s">
        <v>1413</v>
      </c>
      <c r="E2773" t="s">
        <v>483</v>
      </c>
      <c r="F2773" s="1" t="s">
        <v>17197</v>
      </c>
      <c r="G2773" t="s">
        <v>17198</v>
      </c>
      <c r="H2773" t="s">
        <v>17198</v>
      </c>
      <c r="I2773" s="2" t="str">
        <f t="shared" si="180"/>
        <v>OSM</v>
      </c>
      <c r="J2773" s="2" t="str">
        <f t="shared" si="177"/>
        <v>Google Maps</v>
      </c>
      <c r="K2773" s="2" t="str">
        <f t="shared" si="178"/>
        <v>Google Search</v>
      </c>
      <c r="M2773" t="str">
        <f t="shared" si="179"/>
        <v>insert into public.street_names_mappings(teryt_simc_code, teryt_ulic_code, teryt_street_name, osm_street_name) values ('0218489', '25817', 'Zawadzkiego', 'Zawadzkiego');</v>
      </c>
    </row>
    <row r="2774" spans="1:13" x14ac:dyDescent="0.3">
      <c r="A2774" t="s">
        <v>12764</v>
      </c>
      <c r="B2774" t="s">
        <v>15538</v>
      </c>
      <c r="C2774" t="s">
        <v>174</v>
      </c>
      <c r="D2774" s="1" t="s">
        <v>1186</v>
      </c>
      <c r="E2774" t="s">
        <v>174</v>
      </c>
      <c r="F2774" s="1" t="s">
        <v>17197</v>
      </c>
      <c r="G2774" t="s">
        <v>17198</v>
      </c>
      <c r="H2774" t="s">
        <v>17198</v>
      </c>
      <c r="I2774" s="2" t="str">
        <f t="shared" si="180"/>
        <v>OSM</v>
      </c>
      <c r="J2774" s="2" t="str">
        <f t="shared" si="177"/>
        <v>Google Maps</v>
      </c>
      <c r="K2774" s="2" t="str">
        <f t="shared" si="178"/>
        <v>Google Search</v>
      </c>
      <c r="M2774" t="str">
        <f t="shared" si="179"/>
        <v>insert into public.street_names_mappings(teryt_simc_code, teryt_ulic_code, teryt_street_name, osm_street_name) values ('0929285', '25817', 'Zawadzkiego', 'Zawadzkiego');</v>
      </c>
    </row>
    <row r="2775" spans="1:13" x14ac:dyDescent="0.3">
      <c r="A2775" t="s">
        <v>12740</v>
      </c>
      <c r="B2775" t="s">
        <v>15394</v>
      </c>
      <c r="C2775" t="s">
        <v>11565</v>
      </c>
      <c r="D2775" s="1" t="s">
        <v>17199</v>
      </c>
      <c r="E2775" t="s">
        <v>17200</v>
      </c>
      <c r="F2775" s="1" t="s">
        <v>17197</v>
      </c>
      <c r="G2775" t="s">
        <v>17198</v>
      </c>
      <c r="H2775" t="s">
        <v>17198</v>
      </c>
      <c r="I2775" s="2" t="str">
        <f t="shared" si="180"/>
        <v>OSM</v>
      </c>
      <c r="J2775" s="2" t="str">
        <f t="shared" si="177"/>
        <v>Google Maps</v>
      </c>
      <c r="K2775" s="2" t="str">
        <f t="shared" si="178"/>
        <v>Google Search</v>
      </c>
      <c r="M2775" t="str">
        <f t="shared" si="179"/>
        <v>insert into public.street_names_mappings(teryt_simc_code, teryt_ulic_code, teryt_street_name, osm_street_name) values ('0142059', '25817', 'Zawadzkiego', 'Zawadzkiego');</v>
      </c>
    </row>
    <row r="2776" spans="1:13" x14ac:dyDescent="0.3">
      <c r="A2776" t="s">
        <v>12740</v>
      </c>
      <c r="B2776" t="s">
        <v>15552</v>
      </c>
      <c r="C2776" t="s">
        <v>11405</v>
      </c>
      <c r="D2776" s="1" t="s">
        <v>12235</v>
      </c>
      <c r="E2776" t="s">
        <v>11405</v>
      </c>
      <c r="F2776" s="1" t="s">
        <v>17197</v>
      </c>
      <c r="G2776" t="s">
        <v>17198</v>
      </c>
      <c r="H2776" t="s">
        <v>17198</v>
      </c>
      <c r="I2776" s="2" t="str">
        <f t="shared" si="180"/>
        <v>OSM</v>
      </c>
      <c r="J2776" s="2" t="str">
        <f t="shared" si="177"/>
        <v>Google Maps</v>
      </c>
      <c r="K2776" s="2" t="str">
        <f t="shared" si="178"/>
        <v>Google Search</v>
      </c>
      <c r="M2776" t="str">
        <f t="shared" si="179"/>
        <v>insert into public.street_names_mappings(teryt_simc_code, teryt_ulic_code, teryt_street_name, osm_street_name) values ('0215338', '25817', 'Zawadzkiego', 'Zawadzkiego');</v>
      </c>
    </row>
    <row r="2777" spans="1:13" x14ac:dyDescent="0.3">
      <c r="A2777" t="s">
        <v>12740</v>
      </c>
      <c r="B2777" t="s">
        <v>15627</v>
      </c>
      <c r="C2777" t="s">
        <v>11412</v>
      </c>
      <c r="D2777" s="1" t="s">
        <v>12242</v>
      </c>
      <c r="E2777" t="s">
        <v>11412</v>
      </c>
      <c r="F2777" s="1" t="s">
        <v>17197</v>
      </c>
      <c r="G2777" t="s">
        <v>17198</v>
      </c>
      <c r="H2777" t="s">
        <v>17198</v>
      </c>
      <c r="I2777" s="2" t="str">
        <f t="shared" si="180"/>
        <v>OSM</v>
      </c>
      <c r="J2777" s="2" t="str">
        <f t="shared" si="177"/>
        <v>Google Maps</v>
      </c>
      <c r="K2777" s="2" t="str">
        <f t="shared" si="178"/>
        <v>Google Search</v>
      </c>
      <c r="M2777" t="str">
        <f t="shared" si="179"/>
        <v>insert into public.street_names_mappings(teryt_simc_code, teryt_ulic_code, teryt_street_name, osm_street_name) values ('0215427', '25817', 'Zawadzkiego', 'Zawadzkiego');</v>
      </c>
    </row>
    <row r="2778" spans="1:13" x14ac:dyDescent="0.3">
      <c r="A2778" t="s">
        <v>12740</v>
      </c>
      <c r="B2778" t="s">
        <v>15627</v>
      </c>
      <c r="C2778" t="s">
        <v>11412</v>
      </c>
      <c r="D2778" s="1" t="s">
        <v>12244</v>
      </c>
      <c r="E2778" t="s">
        <v>11412</v>
      </c>
      <c r="F2778" s="1" t="s">
        <v>17197</v>
      </c>
      <c r="G2778" t="s">
        <v>17198</v>
      </c>
      <c r="H2778" t="s">
        <v>17198</v>
      </c>
      <c r="I2778" s="2" t="str">
        <f t="shared" si="180"/>
        <v>OSM</v>
      </c>
      <c r="J2778" s="2" t="str">
        <f t="shared" si="177"/>
        <v>Google Maps</v>
      </c>
      <c r="K2778" s="2" t="str">
        <f t="shared" si="178"/>
        <v>Google Search</v>
      </c>
      <c r="M2778" t="str">
        <f t="shared" si="179"/>
        <v>insert into public.street_names_mappings(teryt_simc_code, teryt_ulic_code, teryt_street_name, osm_street_name) values ('0990511', '25817', 'Zawadzkiego', 'Zawadzkiego');</v>
      </c>
    </row>
    <row r="2779" spans="1:13" x14ac:dyDescent="0.3">
      <c r="A2779" t="s">
        <v>12729</v>
      </c>
      <c r="B2779" t="s">
        <v>15239</v>
      </c>
      <c r="C2779" t="s">
        <v>511</v>
      </c>
      <c r="D2779" s="1" t="s">
        <v>1433</v>
      </c>
      <c r="E2779" t="s">
        <v>511</v>
      </c>
      <c r="F2779" s="1" t="s">
        <v>17197</v>
      </c>
      <c r="G2779" t="s">
        <v>17198</v>
      </c>
      <c r="H2779" t="s">
        <v>17198</v>
      </c>
      <c r="I2779" s="2" t="str">
        <f t="shared" si="180"/>
        <v>OSM</v>
      </c>
      <c r="J2779" s="2" t="str">
        <f t="shared" si="177"/>
        <v>Google Maps</v>
      </c>
      <c r="K2779" s="2" t="str">
        <f t="shared" si="178"/>
        <v>Google Search</v>
      </c>
      <c r="M2779" t="str">
        <f t="shared" si="179"/>
        <v>insert into public.street_names_mappings(teryt_simc_code, teryt_ulic_code, teryt_street_name, osm_street_name) values ('0588855', '25817', 'Zawadzkiego', 'Zawadzkiego');</v>
      </c>
    </row>
    <row r="2780" spans="1:13" x14ac:dyDescent="0.3">
      <c r="A2780" t="s">
        <v>12740</v>
      </c>
      <c r="B2780" t="s">
        <v>15394</v>
      </c>
      <c r="C2780" t="s">
        <v>11565</v>
      </c>
      <c r="D2780" s="1" t="s">
        <v>12396</v>
      </c>
      <c r="E2780" t="s">
        <v>11565</v>
      </c>
      <c r="F2780" s="1" t="s">
        <v>17197</v>
      </c>
      <c r="G2780" t="s">
        <v>17198</v>
      </c>
      <c r="H2780" t="s">
        <v>17198</v>
      </c>
      <c r="I2780" s="2" t="str">
        <f t="shared" si="180"/>
        <v>OSM</v>
      </c>
      <c r="J2780" s="2" t="str">
        <f t="shared" si="177"/>
        <v>Google Maps</v>
      </c>
      <c r="K2780" s="2" t="str">
        <f t="shared" si="178"/>
        <v>Google Search</v>
      </c>
      <c r="M2780" t="str">
        <f t="shared" si="179"/>
        <v>insert into public.street_names_mappings(teryt_simc_code, teryt_ulic_code, teryt_street_name, osm_street_name) values ('0142289', '25817', 'Zawadzkiego', 'Zawadzkiego');</v>
      </c>
    </row>
    <row r="2781" spans="1:13" x14ac:dyDescent="0.3">
      <c r="A2781" t="s">
        <v>12727</v>
      </c>
      <c r="B2781" t="s">
        <v>15801</v>
      </c>
      <c r="C2781" t="s">
        <v>8822</v>
      </c>
      <c r="D2781" s="1" t="s">
        <v>8823</v>
      </c>
      <c r="E2781" t="s">
        <v>8822</v>
      </c>
      <c r="F2781" s="1" t="s">
        <v>17197</v>
      </c>
      <c r="G2781" t="s">
        <v>17198</v>
      </c>
      <c r="H2781" t="s">
        <v>17198</v>
      </c>
      <c r="I2781" s="2" t="str">
        <f t="shared" si="180"/>
        <v>OSM</v>
      </c>
      <c r="J2781" s="2" t="str">
        <f t="shared" ref="J2781:J2844" si="181">HYPERLINK(CONCATENATE("https://www.google.de/maps/search/",H2781,", ",E2781), "Google Maps")</f>
        <v>Google Maps</v>
      </c>
      <c r="K2781" s="2" t="str">
        <f t="shared" ref="K2781:K2844" si="182">HYPERLINK(CONCATENATE("https://www.google.de/search?q=", H2781, ", ",E2781), "Google Search")</f>
        <v>Google Search</v>
      </c>
      <c r="M2781" t="str">
        <f t="shared" ref="M2781:M2844" si="183">CONCATENATE("insert into public.street_names_mappings(teryt_simc_code, teryt_ulic_code, teryt_street_name, osm_street_name) values ('",D2781, "', '",F2781,"', '",G2781,"', '",H2781,"');")</f>
        <v>insert into public.street_names_mappings(teryt_simc_code, teryt_ulic_code, teryt_street_name, osm_street_name) values ('0977918', '25817', 'Zawadzkiego', 'Zawadzkiego');</v>
      </c>
    </row>
    <row r="2782" spans="1:13" x14ac:dyDescent="0.3">
      <c r="A2782" t="s">
        <v>12725</v>
      </c>
      <c r="B2782" t="s">
        <v>15042</v>
      </c>
      <c r="C2782" t="s">
        <v>470</v>
      </c>
      <c r="D2782" s="1" t="s">
        <v>3969</v>
      </c>
      <c r="E2782" t="s">
        <v>470</v>
      </c>
      <c r="F2782" s="1" t="s">
        <v>17197</v>
      </c>
      <c r="G2782" t="s">
        <v>17198</v>
      </c>
      <c r="H2782" t="s">
        <v>17198</v>
      </c>
      <c r="I2782" s="2" t="str">
        <f t="shared" si="180"/>
        <v>OSM</v>
      </c>
      <c r="J2782" s="2" t="str">
        <f t="shared" si="181"/>
        <v>Google Maps</v>
      </c>
      <c r="K2782" s="2" t="str">
        <f t="shared" si="182"/>
        <v>Google Search</v>
      </c>
      <c r="M2782" t="str">
        <f t="shared" si="183"/>
        <v>insert into public.street_names_mappings(teryt_simc_code, teryt_ulic_code, teryt_street_name, osm_street_name) values ('0935127', '25817', 'Zawadzkiego', 'Zawadzkiego');</v>
      </c>
    </row>
    <row r="2783" spans="1:13" x14ac:dyDescent="0.3">
      <c r="A2783" t="s">
        <v>12764</v>
      </c>
      <c r="B2783" t="s">
        <v>15102</v>
      </c>
      <c r="C2783" t="s">
        <v>11336</v>
      </c>
      <c r="D2783" s="1" t="s">
        <v>12178</v>
      </c>
      <c r="E2783" t="s">
        <v>11336</v>
      </c>
      <c r="F2783" s="1" t="s">
        <v>17201</v>
      </c>
      <c r="G2783" t="s">
        <v>17202</v>
      </c>
      <c r="H2783" t="s">
        <v>17202</v>
      </c>
      <c r="I2783" s="2" t="str">
        <f t="shared" si="180"/>
        <v>OSM</v>
      </c>
      <c r="J2783" s="2" t="str">
        <f t="shared" si="181"/>
        <v>Google Maps</v>
      </c>
      <c r="K2783" s="2" t="str">
        <f t="shared" si="182"/>
        <v>Google Search</v>
      </c>
      <c r="M2783" t="str">
        <f t="shared" si="183"/>
        <v>insert into public.street_names_mappings(teryt_simc_code, teryt_ulic_code, teryt_street_name, osm_street_name) values ('0863480', '25898', 'Zboińskiego', 'Zboińskiego');</v>
      </c>
    </row>
    <row r="2784" spans="1:13" x14ac:dyDescent="0.3">
      <c r="A2784" t="s">
        <v>12723</v>
      </c>
      <c r="B2784" t="s">
        <v>15390</v>
      </c>
      <c r="C2784" t="s">
        <v>412</v>
      </c>
      <c r="D2784" s="1" t="s">
        <v>1371</v>
      </c>
      <c r="E2784" t="s">
        <v>425</v>
      </c>
      <c r="F2784" s="1" t="s">
        <v>17203</v>
      </c>
      <c r="G2784" t="s">
        <v>17204</v>
      </c>
      <c r="H2784" t="s">
        <v>17204</v>
      </c>
      <c r="I2784" s="2" t="str">
        <f t="shared" si="180"/>
        <v>OSM</v>
      </c>
      <c r="J2784" s="2" t="str">
        <f t="shared" si="181"/>
        <v>Google Maps</v>
      </c>
      <c r="K2784" s="2" t="str">
        <f t="shared" si="182"/>
        <v>Google Search</v>
      </c>
      <c r="M2784" t="str">
        <f t="shared" si="183"/>
        <v>insert into public.street_names_mappings(teryt_simc_code, teryt_ulic_code, teryt_street_name, osm_street_name) values ('0837844', '25903', 'Zborowskiego', 'Zborowskiego');</v>
      </c>
    </row>
    <row r="2785" spans="1:13" x14ac:dyDescent="0.3">
      <c r="A2785" t="s">
        <v>12743</v>
      </c>
      <c r="B2785" t="s">
        <v>16062</v>
      </c>
      <c r="C2785" t="s">
        <v>223</v>
      </c>
      <c r="D2785" s="1" t="s">
        <v>17205</v>
      </c>
      <c r="E2785" t="s">
        <v>17206</v>
      </c>
      <c r="F2785" s="1" t="s">
        <v>17207</v>
      </c>
      <c r="G2785" t="s">
        <v>17208</v>
      </c>
      <c r="H2785" t="s">
        <v>17208</v>
      </c>
      <c r="I2785" s="2" t="str">
        <f t="shared" si="180"/>
        <v>OSM</v>
      </c>
      <c r="J2785" s="2" t="str">
        <f t="shared" si="181"/>
        <v>Google Maps</v>
      </c>
      <c r="K2785" s="2" t="str">
        <f t="shared" si="182"/>
        <v>Google Search</v>
      </c>
      <c r="M2785" t="str">
        <f t="shared" si="183"/>
        <v>insert into public.street_names_mappings(teryt_simc_code, teryt_ulic_code, teryt_street_name, osm_street_name) values ('0781109', '25979', 'Zegadłowicza', 'Zegadłowicza');</v>
      </c>
    </row>
    <row r="2786" spans="1:13" x14ac:dyDescent="0.3">
      <c r="A2786" t="s">
        <v>12723</v>
      </c>
      <c r="B2786" t="s">
        <v>15360</v>
      </c>
      <c r="C2786" t="s">
        <v>2806</v>
      </c>
      <c r="D2786" s="1" t="s">
        <v>4420</v>
      </c>
      <c r="E2786" t="s">
        <v>2806</v>
      </c>
      <c r="F2786" s="1" t="s">
        <v>17207</v>
      </c>
      <c r="G2786" t="s">
        <v>17208</v>
      </c>
      <c r="H2786" t="s">
        <v>17208</v>
      </c>
      <c r="I2786" s="2" t="str">
        <f t="shared" si="180"/>
        <v>OSM</v>
      </c>
      <c r="J2786" s="2" t="str">
        <f t="shared" si="181"/>
        <v>Google Maps</v>
      </c>
      <c r="K2786" s="2" t="str">
        <f t="shared" si="182"/>
        <v>Google Search</v>
      </c>
      <c r="M2786" t="str">
        <f t="shared" si="183"/>
        <v>insert into public.street_names_mappings(teryt_simc_code, teryt_ulic_code, teryt_street_name, osm_street_name) values ('0926921', '25979', 'Zegadłowicza', 'Zegadłowicza');</v>
      </c>
    </row>
    <row r="2787" spans="1:13" x14ac:dyDescent="0.3">
      <c r="A2787" t="s">
        <v>12729</v>
      </c>
      <c r="B2787" t="s">
        <v>15397</v>
      </c>
      <c r="C2787" t="s">
        <v>11775</v>
      </c>
      <c r="D2787" s="1" t="s">
        <v>12615</v>
      </c>
      <c r="E2787" t="s">
        <v>11775</v>
      </c>
      <c r="F2787" s="1" t="s">
        <v>17209</v>
      </c>
      <c r="G2787" t="s">
        <v>17210</v>
      </c>
      <c r="H2787" t="s">
        <v>17210</v>
      </c>
      <c r="I2787" s="2" t="str">
        <f t="shared" si="180"/>
        <v>OSM</v>
      </c>
      <c r="J2787" s="2" t="str">
        <f t="shared" si="181"/>
        <v>Google Maps</v>
      </c>
      <c r="K2787" s="2" t="str">
        <f t="shared" si="182"/>
        <v>Google Search</v>
      </c>
      <c r="M2787" t="str">
        <f t="shared" si="183"/>
        <v>insert into public.street_names_mappings(teryt_simc_code, teryt_ulic_code, teryt_street_name, osm_street_name) values ('0967191', '25985', 'Zeidlera', 'Zeidlera');</v>
      </c>
    </row>
    <row r="2788" spans="1:13" x14ac:dyDescent="0.3">
      <c r="A2788" t="s">
        <v>12740</v>
      </c>
      <c r="B2788" t="s">
        <v>15552</v>
      </c>
      <c r="C2788" t="s">
        <v>1027</v>
      </c>
      <c r="D2788" s="1" t="s">
        <v>1815</v>
      </c>
      <c r="E2788" t="s">
        <v>1027</v>
      </c>
      <c r="F2788" s="1" t="s">
        <v>17211</v>
      </c>
      <c r="G2788" t="s">
        <v>17212</v>
      </c>
      <c r="H2788" t="s">
        <v>17212</v>
      </c>
      <c r="I2788" s="2" t="str">
        <f t="shared" si="180"/>
        <v>OSM</v>
      </c>
      <c r="J2788" s="2" t="str">
        <f t="shared" si="181"/>
        <v>Google Maps</v>
      </c>
      <c r="K2788" s="2" t="str">
        <f t="shared" si="182"/>
        <v>Google Search</v>
      </c>
      <c r="M2788" t="str">
        <f t="shared" si="183"/>
        <v>insert into public.street_names_mappings(teryt_simc_code, teryt_ulic_code, teryt_street_name, osm_street_name) values ('0938806', '25986', 'Zejera', 'Zejera');</v>
      </c>
    </row>
    <row r="2789" spans="1:13" x14ac:dyDescent="0.3">
      <c r="A2789" t="s">
        <v>12731</v>
      </c>
      <c r="B2789" t="s">
        <v>13232</v>
      </c>
      <c r="C2789" t="s">
        <v>11729</v>
      </c>
      <c r="D2789" s="1" t="s">
        <v>12564</v>
      </c>
      <c r="E2789" t="s">
        <v>11729</v>
      </c>
      <c r="F2789" s="1" t="s">
        <v>17213</v>
      </c>
      <c r="G2789" t="s">
        <v>17214</v>
      </c>
      <c r="H2789" t="s">
        <v>17214</v>
      </c>
      <c r="I2789" s="2" t="str">
        <f t="shared" si="180"/>
        <v>OSM</v>
      </c>
      <c r="J2789" s="2" t="str">
        <f t="shared" si="181"/>
        <v>Google Maps</v>
      </c>
      <c r="K2789" s="2" t="str">
        <f t="shared" si="182"/>
        <v>Google Search</v>
      </c>
      <c r="M2789" t="str">
        <f t="shared" si="183"/>
        <v>insert into public.street_names_mappings(teryt_simc_code, teryt_ulic_code, teryt_street_name, osm_street_name) values ('0921668', '25994', 'Zelwerowicza', 'Zelwerowicza');</v>
      </c>
    </row>
    <row r="2790" spans="1:13" x14ac:dyDescent="0.3">
      <c r="A2790" t="s">
        <v>12740</v>
      </c>
      <c r="B2790" t="s">
        <v>16189</v>
      </c>
      <c r="C2790" t="s">
        <v>11159</v>
      </c>
      <c r="D2790" s="1" t="s">
        <v>11997</v>
      </c>
      <c r="E2790" t="s">
        <v>11159</v>
      </c>
      <c r="F2790" s="1" t="s">
        <v>17215</v>
      </c>
      <c r="G2790" t="s">
        <v>17216</v>
      </c>
      <c r="H2790" t="s">
        <v>17216</v>
      </c>
      <c r="I2790" s="2" t="str">
        <f t="shared" si="180"/>
        <v>OSM</v>
      </c>
      <c r="J2790" s="2" t="str">
        <f t="shared" si="181"/>
        <v>Google Maps</v>
      </c>
      <c r="K2790" s="2" t="str">
        <f t="shared" si="182"/>
        <v>Google Search</v>
      </c>
      <c r="M2790" t="str">
        <f t="shared" si="183"/>
        <v>insert into public.street_names_mappings(teryt_simc_code, teryt_ulic_code, teryt_street_name, osm_street_name) values ('0938670', '25995', 'skwer Aleksandra Zelwerowicza', 'skwer Aleksandra Zelwerowicza');</v>
      </c>
    </row>
    <row r="2791" spans="1:13" x14ac:dyDescent="0.3">
      <c r="A2791" t="s">
        <v>12723</v>
      </c>
      <c r="B2791" t="s">
        <v>15350</v>
      </c>
      <c r="C2791" t="s">
        <v>1002</v>
      </c>
      <c r="D2791" s="1" t="s">
        <v>1794</v>
      </c>
      <c r="E2791" t="s">
        <v>1002</v>
      </c>
      <c r="F2791" s="1" t="s">
        <v>17217</v>
      </c>
      <c r="G2791" t="s">
        <v>17218</v>
      </c>
      <c r="H2791" t="s">
        <v>17218</v>
      </c>
      <c r="I2791" s="2" t="str">
        <f t="shared" si="180"/>
        <v>OSM</v>
      </c>
      <c r="J2791" s="2" t="str">
        <f t="shared" si="181"/>
        <v>Google Maps</v>
      </c>
      <c r="K2791" s="2" t="str">
        <f t="shared" si="182"/>
        <v>Google Search</v>
      </c>
      <c r="M2791" t="str">
        <f t="shared" si="183"/>
        <v>insert into public.street_names_mappings(teryt_simc_code, teryt_ulic_code, teryt_street_name, osm_street_name) values ('0960390', '26056', 'Zieleniewskiego', 'Zieleniewskiego');</v>
      </c>
    </row>
    <row r="2792" spans="1:13" x14ac:dyDescent="0.3">
      <c r="A2792" t="s">
        <v>12735</v>
      </c>
      <c r="B2792" t="s">
        <v>15400</v>
      </c>
      <c r="C2792" t="s">
        <v>11552</v>
      </c>
      <c r="D2792" s="1" t="s">
        <v>12379</v>
      </c>
      <c r="E2792" t="s">
        <v>11552</v>
      </c>
      <c r="F2792" s="1" t="s">
        <v>17219</v>
      </c>
      <c r="G2792" t="s">
        <v>17220</v>
      </c>
      <c r="H2792" t="s">
        <v>17220</v>
      </c>
      <c r="I2792" s="2" t="str">
        <f t="shared" si="180"/>
        <v>OSM</v>
      </c>
      <c r="J2792" s="2" t="str">
        <f t="shared" si="181"/>
        <v>Google Maps</v>
      </c>
      <c r="K2792" s="2" t="str">
        <f t="shared" si="182"/>
        <v>Google Search</v>
      </c>
      <c r="M2792" t="str">
        <f t="shared" si="183"/>
        <v>insert into public.street_names_mappings(teryt_simc_code, teryt_ulic_code, teryt_street_name, osm_street_name) values ('0956690', '26333', 'Króla Zygmunta', 'Króla Zygmunta');</v>
      </c>
    </row>
    <row r="2793" spans="1:13" x14ac:dyDescent="0.3">
      <c r="A2793" t="s">
        <v>12735</v>
      </c>
      <c r="B2793" t="s">
        <v>15455</v>
      </c>
      <c r="C2793" t="s">
        <v>2878</v>
      </c>
      <c r="D2793" s="1" t="s">
        <v>4471</v>
      </c>
      <c r="E2793" t="s">
        <v>2878</v>
      </c>
      <c r="F2793" s="1" t="s">
        <v>17219</v>
      </c>
      <c r="G2793" t="s">
        <v>17220</v>
      </c>
      <c r="H2793" t="s">
        <v>17220</v>
      </c>
      <c r="I2793" s="2" t="str">
        <f t="shared" si="180"/>
        <v>OSM</v>
      </c>
      <c r="J2793" s="2" t="str">
        <f t="shared" si="181"/>
        <v>Google Maps</v>
      </c>
      <c r="K2793" s="2" t="str">
        <f t="shared" si="182"/>
        <v>Google Search</v>
      </c>
      <c r="M2793" t="str">
        <f t="shared" si="183"/>
        <v>insert into public.street_names_mappings(teryt_simc_code, teryt_ulic_code, teryt_street_name, osm_street_name) values ('0988075', '26333', 'Króla Zygmunta', 'Króla Zygmunta');</v>
      </c>
    </row>
    <row r="2794" spans="1:13" x14ac:dyDescent="0.3">
      <c r="A2794" t="s">
        <v>12731</v>
      </c>
      <c r="B2794" t="s">
        <v>13146</v>
      </c>
      <c r="C2794" t="s">
        <v>5083</v>
      </c>
      <c r="D2794" s="1" t="s">
        <v>12404</v>
      </c>
      <c r="E2794" t="s">
        <v>5083</v>
      </c>
      <c r="F2794" s="1" t="s">
        <v>17221</v>
      </c>
      <c r="G2794" t="s">
        <v>17222</v>
      </c>
      <c r="H2794" t="s">
        <v>17222</v>
      </c>
      <c r="I2794" s="2" t="str">
        <f t="shared" si="180"/>
        <v>OSM</v>
      </c>
      <c r="J2794" s="2" t="str">
        <f t="shared" si="181"/>
        <v>Google Maps</v>
      </c>
      <c r="K2794" s="2" t="str">
        <f t="shared" si="182"/>
        <v>Google Search</v>
      </c>
      <c r="M2794" t="str">
        <f t="shared" si="183"/>
        <v>insert into public.street_names_mappings(teryt_simc_code, teryt_ulic_code, teryt_street_name, osm_street_name) values ('0921438', '26424', 'Żeglińskiego', 'Żeglińskiego');</v>
      </c>
    </row>
    <row r="2795" spans="1:13" x14ac:dyDescent="0.3">
      <c r="A2795" t="s">
        <v>12729</v>
      </c>
      <c r="B2795" t="s">
        <v>15630</v>
      </c>
      <c r="C2795" t="s">
        <v>11819</v>
      </c>
      <c r="D2795" s="1" t="s">
        <v>12664</v>
      </c>
      <c r="E2795" t="s">
        <v>11819</v>
      </c>
      <c r="F2795" s="1" t="s">
        <v>17223</v>
      </c>
      <c r="G2795" t="s">
        <v>17224</v>
      </c>
      <c r="H2795" t="s">
        <v>17224</v>
      </c>
      <c r="I2795" s="2" t="str">
        <f t="shared" si="180"/>
        <v>OSM</v>
      </c>
      <c r="J2795" s="2" t="str">
        <f t="shared" si="181"/>
        <v>Google Maps</v>
      </c>
      <c r="K2795" s="2" t="str">
        <f t="shared" si="182"/>
        <v>Google Search</v>
      </c>
      <c r="M2795" t="str">
        <f t="shared" si="183"/>
        <v>insert into public.street_names_mappings(teryt_simc_code, teryt_ulic_code, teryt_street_name, osm_street_name) values ('0988632', '26425', 'Żegockiego', 'Żegockiego');</v>
      </c>
    </row>
    <row r="2796" spans="1:13" x14ac:dyDescent="0.3">
      <c r="A2796" t="s">
        <v>12731</v>
      </c>
      <c r="B2796" t="s">
        <v>13164</v>
      </c>
      <c r="C2796" t="s">
        <v>11315</v>
      </c>
      <c r="D2796" s="1" t="s">
        <v>12160</v>
      </c>
      <c r="E2796" t="s">
        <v>11315</v>
      </c>
      <c r="F2796" s="1" t="s">
        <v>17225</v>
      </c>
      <c r="G2796" t="s">
        <v>17226</v>
      </c>
      <c r="H2796" t="s">
        <v>17226</v>
      </c>
      <c r="I2796" s="2" t="str">
        <f t="shared" si="180"/>
        <v>OSM</v>
      </c>
      <c r="J2796" s="2" t="str">
        <f t="shared" si="181"/>
        <v>Google Maps</v>
      </c>
      <c r="K2796" s="2" t="str">
        <f t="shared" si="182"/>
        <v>Google Search</v>
      </c>
      <c r="M2796" t="str">
        <f t="shared" si="183"/>
        <v>insert into public.street_names_mappings(teryt_simc_code, teryt_ulic_code, teryt_street_name, osm_street_name) values ('0625444', '26456', 'Żerańskiego', 'Żerańskiego');</v>
      </c>
    </row>
    <row r="2797" spans="1:13" x14ac:dyDescent="0.3">
      <c r="A2797" t="s">
        <v>12727</v>
      </c>
      <c r="B2797" t="s">
        <v>15354</v>
      </c>
      <c r="C2797" t="s">
        <v>15395</v>
      </c>
      <c r="D2797" s="1" t="s">
        <v>15396</v>
      </c>
      <c r="E2797" t="s">
        <v>15395</v>
      </c>
      <c r="F2797" s="1" t="s">
        <v>17227</v>
      </c>
      <c r="G2797" t="s">
        <v>17228</v>
      </c>
      <c r="H2797" t="s">
        <v>17228</v>
      </c>
      <c r="I2797" s="2" t="str">
        <f t="shared" si="180"/>
        <v>OSM</v>
      </c>
      <c r="J2797" s="2" t="str">
        <f t="shared" si="181"/>
        <v>Google Maps</v>
      </c>
      <c r="K2797" s="2" t="str">
        <f t="shared" si="182"/>
        <v>Google Search</v>
      </c>
      <c r="M2797" t="str">
        <f t="shared" si="183"/>
        <v>insert into public.street_names_mappings(teryt_simc_code, teryt_ulic_code, teryt_street_name, osm_street_name) values ('0977717', '26474', 'Żłobikowskiego', 'Żłobikowskiego');</v>
      </c>
    </row>
    <row r="2798" spans="1:13" x14ac:dyDescent="0.3">
      <c r="A2798" t="s">
        <v>12759</v>
      </c>
      <c r="B2798" t="s">
        <v>15784</v>
      </c>
      <c r="C2798" t="s">
        <v>11658</v>
      </c>
      <c r="D2798" s="1" t="s">
        <v>12489</v>
      </c>
      <c r="E2798" t="s">
        <v>11658</v>
      </c>
      <c r="F2798" s="1" t="s">
        <v>17229</v>
      </c>
      <c r="G2798" t="s">
        <v>17230</v>
      </c>
      <c r="H2798" t="s">
        <v>17230</v>
      </c>
      <c r="I2798" s="2" t="str">
        <f t="shared" si="180"/>
        <v>OSM</v>
      </c>
      <c r="J2798" s="2" t="str">
        <f t="shared" si="181"/>
        <v>Google Maps</v>
      </c>
      <c r="K2798" s="2" t="str">
        <f t="shared" si="182"/>
        <v>Google Search</v>
      </c>
      <c r="M2798" t="str">
        <f t="shared" si="183"/>
        <v>insert into public.street_names_mappings(teryt_simc_code, teryt_ulic_code, teryt_street_name, osm_street_name) values ('0977077', '26475', 'Żmichowskiej', 'Żmichowskiej');</v>
      </c>
    </row>
    <row r="2799" spans="1:13" x14ac:dyDescent="0.3">
      <c r="A2799" t="s">
        <v>12798</v>
      </c>
      <c r="B2799" t="s">
        <v>15461</v>
      </c>
      <c r="C2799" t="s">
        <v>671</v>
      </c>
      <c r="D2799" s="1" t="s">
        <v>11996</v>
      </c>
      <c r="E2799" t="s">
        <v>671</v>
      </c>
      <c r="F2799" s="1" t="s">
        <v>17231</v>
      </c>
      <c r="G2799" t="s">
        <v>17232</v>
      </c>
      <c r="H2799" t="s">
        <v>17232</v>
      </c>
      <c r="I2799" s="2" t="str">
        <f t="shared" si="180"/>
        <v>OSM</v>
      </c>
      <c r="J2799" s="2" t="str">
        <f t="shared" si="181"/>
        <v>Google Maps</v>
      </c>
      <c r="K2799" s="2" t="str">
        <f t="shared" si="182"/>
        <v>Google Search</v>
      </c>
      <c r="M2799" t="str">
        <f t="shared" si="183"/>
        <v>insert into public.street_names_mappings(teryt_simc_code, teryt_ulic_code, teryt_street_name, osm_street_name) values ('0965275', '26523', 'Żółkiewskiego', 'Żółkiewskiego');</v>
      </c>
    </row>
    <row r="2800" spans="1:13" x14ac:dyDescent="0.3">
      <c r="A2800" t="s">
        <v>12743</v>
      </c>
      <c r="B2800" t="s">
        <v>16170</v>
      </c>
      <c r="C2800" t="s">
        <v>11176</v>
      </c>
      <c r="D2800" s="1" t="s">
        <v>12013</v>
      </c>
      <c r="E2800" t="s">
        <v>11176</v>
      </c>
      <c r="F2800" s="1" t="s">
        <v>17231</v>
      </c>
      <c r="G2800" t="s">
        <v>17232</v>
      </c>
      <c r="H2800" t="s">
        <v>17232</v>
      </c>
      <c r="I2800" s="2" t="str">
        <f t="shared" si="180"/>
        <v>OSM</v>
      </c>
      <c r="J2800" s="2" t="str">
        <f t="shared" si="181"/>
        <v>Google Maps</v>
      </c>
      <c r="K2800" s="2" t="str">
        <f t="shared" si="182"/>
        <v>Google Search</v>
      </c>
      <c r="M2800" t="str">
        <f t="shared" si="183"/>
        <v>insert into public.street_names_mappings(teryt_simc_code, teryt_ulic_code, teryt_street_name, osm_street_name) values ('0978786', '26523', 'Żółkiewskiego', 'Żółkiewskiego');</v>
      </c>
    </row>
    <row r="2801" spans="1:13" x14ac:dyDescent="0.3">
      <c r="A2801" t="s">
        <v>12725</v>
      </c>
      <c r="B2801" t="s">
        <v>15644</v>
      </c>
      <c r="C2801" t="s">
        <v>2885</v>
      </c>
      <c r="D2801" s="1" t="s">
        <v>4477</v>
      </c>
      <c r="E2801" t="s">
        <v>2885</v>
      </c>
      <c r="F2801" s="1" t="s">
        <v>17231</v>
      </c>
      <c r="G2801" t="s">
        <v>17232</v>
      </c>
      <c r="H2801" t="s">
        <v>17232</v>
      </c>
      <c r="I2801" s="2" t="str">
        <f t="shared" si="180"/>
        <v>OSM</v>
      </c>
      <c r="J2801" s="2" t="str">
        <f t="shared" si="181"/>
        <v>Google Maps</v>
      </c>
      <c r="K2801" s="2" t="str">
        <f t="shared" si="182"/>
        <v>Google Search</v>
      </c>
      <c r="M2801" t="str">
        <f t="shared" si="183"/>
        <v>insert into public.street_names_mappings(teryt_simc_code, teryt_ulic_code, teryt_street_name, osm_street_name) values ('0977321', '26523', 'Żółkiewskiego', 'Żółkiewskiego');</v>
      </c>
    </row>
    <row r="2802" spans="1:13" x14ac:dyDescent="0.3">
      <c r="A2802" t="s">
        <v>12737</v>
      </c>
      <c r="B2802" t="s">
        <v>15401</v>
      </c>
      <c r="C2802" t="s">
        <v>2959</v>
      </c>
      <c r="D2802" s="1" t="s">
        <v>4526</v>
      </c>
      <c r="E2802" t="s">
        <v>2959</v>
      </c>
      <c r="F2802" s="1" t="s">
        <v>17231</v>
      </c>
      <c r="G2802" t="s">
        <v>17232</v>
      </c>
      <c r="H2802" t="s">
        <v>17232</v>
      </c>
      <c r="I2802" s="2" t="str">
        <f t="shared" si="180"/>
        <v>OSM</v>
      </c>
      <c r="J2802" s="2" t="str">
        <f t="shared" si="181"/>
        <v>Google Maps</v>
      </c>
      <c r="K2802" s="2" t="str">
        <f t="shared" si="182"/>
        <v>Google Search</v>
      </c>
      <c r="M2802" t="str">
        <f t="shared" si="183"/>
        <v>insert into public.street_names_mappings(teryt_simc_code, teryt_ulic_code, teryt_street_name, osm_street_name) values ('0974618', '26523', 'Żółkiewskiego', 'Żółkiewskiego');</v>
      </c>
    </row>
    <row r="2803" spans="1:13" x14ac:dyDescent="0.3">
      <c r="A2803" t="s">
        <v>12794</v>
      </c>
      <c r="B2803" t="s">
        <v>15694</v>
      </c>
      <c r="C2803" t="s">
        <v>11503</v>
      </c>
      <c r="D2803" s="1" t="s">
        <v>12329</v>
      </c>
      <c r="E2803" t="s">
        <v>11503</v>
      </c>
      <c r="F2803" s="1" t="s">
        <v>17231</v>
      </c>
      <c r="G2803" t="s">
        <v>17232</v>
      </c>
      <c r="H2803" t="s">
        <v>17232</v>
      </c>
      <c r="I2803" s="2" t="str">
        <f t="shared" si="180"/>
        <v>OSM</v>
      </c>
      <c r="J2803" s="2" t="str">
        <f t="shared" si="181"/>
        <v>Google Maps</v>
      </c>
      <c r="K2803" s="2" t="str">
        <f t="shared" si="182"/>
        <v>Google Search</v>
      </c>
      <c r="M2803" t="str">
        <f t="shared" si="183"/>
        <v>insert into public.street_names_mappings(teryt_simc_code, teryt_ulic_code, teryt_street_name, osm_street_name) values ('0932873', '26523', 'Żółkiewskiego', 'Żółkiewskiego');</v>
      </c>
    </row>
    <row r="2804" spans="1:13" x14ac:dyDescent="0.3">
      <c r="A2804" t="s">
        <v>12729</v>
      </c>
      <c r="B2804" t="s">
        <v>13225</v>
      </c>
      <c r="C2804" t="s">
        <v>3250</v>
      </c>
      <c r="D2804" s="1" t="s">
        <v>4758</v>
      </c>
      <c r="E2804" t="s">
        <v>3250</v>
      </c>
      <c r="F2804" s="1" t="s">
        <v>17231</v>
      </c>
      <c r="G2804" t="s">
        <v>17232</v>
      </c>
      <c r="H2804" t="s">
        <v>17232</v>
      </c>
      <c r="I2804" s="2" t="str">
        <f t="shared" si="180"/>
        <v>OSM</v>
      </c>
      <c r="J2804" s="2" t="str">
        <f t="shared" si="181"/>
        <v>Google Maps</v>
      </c>
      <c r="K2804" s="2" t="str">
        <f t="shared" si="182"/>
        <v>Google Search</v>
      </c>
      <c r="M2804" t="str">
        <f t="shared" si="183"/>
        <v>insert into public.street_names_mappings(teryt_simc_code, teryt_ulic_code, teryt_street_name, osm_street_name) values ('0937132', '26523', 'Żółkiewskiego', 'Żółkiewskiego');</v>
      </c>
    </row>
    <row r="2805" spans="1:13" x14ac:dyDescent="0.3">
      <c r="A2805" t="s">
        <v>12731</v>
      </c>
      <c r="B2805" t="s">
        <v>13146</v>
      </c>
      <c r="C2805" t="s">
        <v>5083</v>
      </c>
      <c r="D2805" s="1" t="s">
        <v>12404</v>
      </c>
      <c r="E2805" t="s">
        <v>5083</v>
      </c>
      <c r="F2805" s="1" t="s">
        <v>17231</v>
      </c>
      <c r="G2805" t="s">
        <v>17232</v>
      </c>
      <c r="H2805" t="s">
        <v>17232</v>
      </c>
      <c r="I2805" s="2" t="str">
        <f t="shared" si="180"/>
        <v>OSM</v>
      </c>
      <c r="J2805" s="2" t="str">
        <f t="shared" si="181"/>
        <v>Google Maps</v>
      </c>
      <c r="K2805" s="2" t="str">
        <f t="shared" si="182"/>
        <v>Google Search</v>
      </c>
      <c r="M2805" t="str">
        <f t="shared" si="183"/>
        <v>insert into public.street_names_mappings(teryt_simc_code, teryt_ulic_code, teryt_street_name, osm_street_name) values ('0921438', '26523', 'Żółkiewskiego', 'Żółkiewskiego');</v>
      </c>
    </row>
    <row r="2806" spans="1:13" x14ac:dyDescent="0.3">
      <c r="A2806" t="s">
        <v>12759</v>
      </c>
      <c r="B2806" t="s">
        <v>15593</v>
      </c>
      <c r="C2806" t="s">
        <v>58</v>
      </c>
      <c r="D2806" s="1" t="s">
        <v>1085</v>
      </c>
      <c r="E2806" t="s">
        <v>58</v>
      </c>
      <c r="F2806" s="1" t="s">
        <v>17231</v>
      </c>
      <c r="G2806" t="s">
        <v>17232</v>
      </c>
      <c r="H2806" t="s">
        <v>17232</v>
      </c>
      <c r="I2806" s="2" t="str">
        <f t="shared" si="180"/>
        <v>OSM</v>
      </c>
      <c r="J2806" s="2" t="str">
        <f t="shared" si="181"/>
        <v>Google Maps</v>
      </c>
      <c r="K2806" s="2" t="str">
        <f t="shared" si="182"/>
        <v>Google Search</v>
      </c>
      <c r="M2806" t="str">
        <f t="shared" si="183"/>
        <v>insert into public.street_names_mappings(teryt_simc_code, teryt_ulic_code, teryt_street_name, osm_street_name) values ('0976942', '26523', 'Żółkiewskiego', 'Żółkiewskiego');</v>
      </c>
    </row>
    <row r="2807" spans="1:13" x14ac:dyDescent="0.3">
      <c r="A2807" t="s">
        <v>12764</v>
      </c>
      <c r="B2807" t="s">
        <v>15417</v>
      </c>
      <c r="C2807" t="s">
        <v>12</v>
      </c>
      <c r="D2807" s="1" t="s">
        <v>1045</v>
      </c>
      <c r="E2807" t="s">
        <v>12</v>
      </c>
      <c r="F2807" s="1" t="s">
        <v>17231</v>
      </c>
      <c r="G2807" t="s">
        <v>17232</v>
      </c>
      <c r="H2807" t="s">
        <v>17232</v>
      </c>
      <c r="I2807" s="2" t="str">
        <f t="shared" si="180"/>
        <v>OSM</v>
      </c>
      <c r="J2807" s="2" t="str">
        <f t="shared" si="181"/>
        <v>Google Maps</v>
      </c>
      <c r="K2807" s="2" t="str">
        <f t="shared" si="182"/>
        <v>Google Search</v>
      </c>
      <c r="M2807" t="str">
        <f t="shared" si="183"/>
        <v>insert into public.street_names_mappings(teryt_simc_code, teryt_ulic_code, teryt_street_name, osm_street_name) values ('0982724', '26523', 'Żółkiewskiego', 'Żółkiewskiego');</v>
      </c>
    </row>
    <row r="2808" spans="1:13" x14ac:dyDescent="0.3">
      <c r="A2808" t="s">
        <v>12731</v>
      </c>
      <c r="B2808" t="s">
        <v>13077</v>
      </c>
      <c r="C2808" t="s">
        <v>11817</v>
      </c>
      <c r="D2808" s="1" t="s">
        <v>12662</v>
      </c>
      <c r="E2808" t="s">
        <v>11817</v>
      </c>
      <c r="F2808" s="1" t="s">
        <v>17231</v>
      </c>
      <c r="G2808" t="s">
        <v>17232</v>
      </c>
      <c r="H2808" t="s">
        <v>17232</v>
      </c>
      <c r="I2808" s="2" t="str">
        <f t="shared" si="180"/>
        <v>OSM</v>
      </c>
      <c r="J2808" s="2" t="str">
        <f t="shared" si="181"/>
        <v>Google Maps</v>
      </c>
      <c r="K2808" s="2" t="str">
        <f t="shared" si="182"/>
        <v>Google Search</v>
      </c>
      <c r="M2808" t="str">
        <f t="shared" si="183"/>
        <v>insert into public.street_names_mappings(teryt_simc_code, teryt_ulic_code, teryt_street_name, osm_street_name) values ('0921792', '26523', 'Żółkiewskiego', 'Żółkiewskiego');</v>
      </c>
    </row>
    <row r="2809" spans="1:13" x14ac:dyDescent="0.3">
      <c r="A2809" t="s">
        <v>12745</v>
      </c>
      <c r="B2809" t="s">
        <v>15631</v>
      </c>
      <c r="C2809" t="s">
        <v>351</v>
      </c>
      <c r="D2809" s="1" t="s">
        <v>1318</v>
      </c>
      <c r="E2809" t="s">
        <v>351</v>
      </c>
      <c r="F2809" s="1" t="s">
        <v>17231</v>
      </c>
      <c r="G2809" t="s">
        <v>17232</v>
      </c>
      <c r="H2809" t="s">
        <v>17232</v>
      </c>
      <c r="I2809" s="2" t="str">
        <f t="shared" si="180"/>
        <v>OSM</v>
      </c>
      <c r="J2809" s="2" t="str">
        <f t="shared" si="181"/>
        <v>Google Maps</v>
      </c>
      <c r="K2809" s="2" t="str">
        <f t="shared" si="182"/>
        <v>Google Search</v>
      </c>
      <c r="M2809" t="str">
        <f t="shared" si="183"/>
        <v>insert into public.street_names_mappings(teryt_simc_code, teryt_ulic_code, teryt_street_name, osm_street_name) values ('0988661', '26523', 'Żółkiewskiego', 'Żółkiewskiego');</v>
      </c>
    </row>
    <row r="2810" spans="1:13" x14ac:dyDescent="0.3">
      <c r="A2810" t="s">
        <v>12737</v>
      </c>
      <c r="B2810" t="s">
        <v>15014</v>
      </c>
      <c r="C2810" t="s">
        <v>11848</v>
      </c>
      <c r="D2810" s="1" t="s">
        <v>12686</v>
      </c>
      <c r="E2810" t="s">
        <v>11848</v>
      </c>
      <c r="F2810" s="1" t="s">
        <v>17231</v>
      </c>
      <c r="G2810" t="s">
        <v>17232</v>
      </c>
      <c r="H2810" t="s">
        <v>17232</v>
      </c>
      <c r="I2810" s="2" t="str">
        <f t="shared" si="180"/>
        <v>OSM</v>
      </c>
      <c r="J2810" s="2" t="str">
        <f t="shared" si="181"/>
        <v>Google Maps</v>
      </c>
      <c r="K2810" s="2" t="str">
        <f t="shared" si="182"/>
        <v>Google Search</v>
      </c>
      <c r="M2810" t="str">
        <f t="shared" si="183"/>
        <v>insert into public.street_names_mappings(teryt_simc_code, teryt_ulic_code, teryt_street_name, osm_street_name) values ('0953881', '26523', 'Żółkiewskiego', 'Żółkiewskiego');</v>
      </c>
    </row>
    <row r="2811" spans="1:13" x14ac:dyDescent="0.3">
      <c r="A2811" t="s">
        <v>12800</v>
      </c>
      <c r="B2811" t="s">
        <v>15623</v>
      </c>
      <c r="C2811" t="s">
        <v>667</v>
      </c>
      <c r="D2811" s="1" t="s">
        <v>12424</v>
      </c>
      <c r="E2811" t="s">
        <v>667</v>
      </c>
      <c r="F2811" s="1" t="s">
        <v>17233</v>
      </c>
      <c r="G2811" t="s">
        <v>17234</v>
      </c>
      <c r="H2811" t="s">
        <v>17234</v>
      </c>
      <c r="I2811" s="2" t="str">
        <f t="shared" si="180"/>
        <v>OSM</v>
      </c>
      <c r="J2811" s="2" t="str">
        <f t="shared" si="181"/>
        <v>Google Maps</v>
      </c>
      <c r="K2811" s="2" t="str">
        <f t="shared" si="182"/>
        <v>Google Search</v>
      </c>
      <c r="M2811" t="str">
        <f t="shared" si="183"/>
        <v>insert into public.street_names_mappings(teryt_simc_code, teryt_ulic_code, teryt_street_name, osm_street_name) values ('0192100', '26564', 'Żulińskiego', 'Żulińskiego');</v>
      </c>
    </row>
    <row r="2812" spans="1:13" x14ac:dyDescent="0.3">
      <c r="A2812" t="s">
        <v>12737</v>
      </c>
      <c r="B2812" t="s">
        <v>15479</v>
      </c>
      <c r="C2812" t="s">
        <v>332</v>
      </c>
      <c r="D2812" s="1" t="s">
        <v>1304</v>
      </c>
      <c r="E2812" t="s">
        <v>332</v>
      </c>
      <c r="F2812" s="1" t="s">
        <v>17235</v>
      </c>
      <c r="G2812" t="s">
        <v>17236</v>
      </c>
      <c r="H2812" t="s">
        <v>17236</v>
      </c>
      <c r="I2812" s="2" t="str">
        <f t="shared" si="180"/>
        <v>OSM</v>
      </c>
      <c r="J2812" s="2" t="str">
        <f t="shared" si="181"/>
        <v>Google Maps</v>
      </c>
      <c r="K2812" s="2" t="str">
        <f t="shared" si="182"/>
        <v>Google Search</v>
      </c>
      <c r="M2812" t="str">
        <f t="shared" si="183"/>
        <v>insert into public.street_names_mappings(teryt_simc_code, teryt_ulic_code, teryt_street_name, osm_street_name) values ('0982233', '26568', 'Żuławskiego', 'Żuławskiego');</v>
      </c>
    </row>
    <row r="2813" spans="1:13" x14ac:dyDescent="0.3">
      <c r="A2813" t="s">
        <v>12723</v>
      </c>
      <c r="B2813" t="s">
        <v>16417</v>
      </c>
      <c r="C2813" t="s">
        <v>3426</v>
      </c>
      <c r="D2813" s="1" t="s">
        <v>4858</v>
      </c>
      <c r="E2813" t="s">
        <v>3426</v>
      </c>
      <c r="F2813" s="1" t="s">
        <v>17235</v>
      </c>
      <c r="G2813" t="s">
        <v>17236</v>
      </c>
      <c r="H2813" t="s">
        <v>17236</v>
      </c>
      <c r="I2813" s="2" t="str">
        <f t="shared" si="180"/>
        <v>OSM</v>
      </c>
      <c r="J2813" s="2" t="str">
        <f t="shared" si="181"/>
        <v>Google Maps</v>
      </c>
      <c r="K2813" s="2" t="str">
        <f t="shared" si="182"/>
        <v>Google Search</v>
      </c>
      <c r="M2813" t="str">
        <f t="shared" si="183"/>
        <v>insert into public.street_names_mappings(teryt_simc_code, teryt_ulic_code, teryt_street_name, osm_street_name) values ('0960510', '26568', 'Żuławskiego', 'Żuławskiego');</v>
      </c>
    </row>
    <row r="2814" spans="1:13" x14ac:dyDescent="0.3">
      <c r="A2814" t="s">
        <v>12737</v>
      </c>
      <c r="B2814" t="s">
        <v>15401</v>
      </c>
      <c r="C2814" t="s">
        <v>2959</v>
      </c>
      <c r="D2814" s="1" t="s">
        <v>4526</v>
      </c>
      <c r="E2814" t="s">
        <v>2959</v>
      </c>
      <c r="F2814" s="1" t="s">
        <v>17237</v>
      </c>
      <c r="G2814" t="s">
        <v>17238</v>
      </c>
      <c r="H2814" t="s">
        <v>17238</v>
      </c>
      <c r="I2814" s="2" t="str">
        <f t="shared" si="180"/>
        <v>OSM</v>
      </c>
      <c r="J2814" s="2" t="str">
        <f t="shared" si="181"/>
        <v>Google Maps</v>
      </c>
      <c r="K2814" s="2" t="str">
        <f t="shared" si="182"/>
        <v>Google Search</v>
      </c>
      <c r="M2814" t="str">
        <f t="shared" si="183"/>
        <v>insert into public.street_names_mappings(teryt_simc_code, teryt_ulic_code, teryt_street_name, osm_street_name) values ('0974618', '26588', 'Żurawskiego', 'Żurawskiego');</v>
      </c>
    </row>
    <row r="2815" spans="1:13" x14ac:dyDescent="0.3">
      <c r="A2815" t="s">
        <v>12806</v>
      </c>
      <c r="B2815" t="s">
        <v>15721</v>
      </c>
      <c r="C2815" t="s">
        <v>366</v>
      </c>
      <c r="D2815" s="1" t="s">
        <v>1328</v>
      </c>
      <c r="E2815" t="s">
        <v>366</v>
      </c>
      <c r="F2815" s="1" t="s">
        <v>17239</v>
      </c>
      <c r="G2815" t="s">
        <v>17240</v>
      </c>
      <c r="H2815" t="s">
        <v>17240</v>
      </c>
      <c r="I2815" s="2" t="str">
        <f t="shared" si="180"/>
        <v>OSM</v>
      </c>
      <c r="J2815" s="2" t="str">
        <f t="shared" si="181"/>
        <v>Google Maps</v>
      </c>
      <c r="K2815" s="2" t="str">
        <f t="shared" si="182"/>
        <v>Google Search</v>
      </c>
      <c r="M2815" t="str">
        <f t="shared" si="183"/>
        <v>insert into public.street_names_mappings(teryt_simc_code, teryt_ulic_code, teryt_street_name, osm_street_name) values ('0230102', '26599', 'plac Żwirki', 'plac Żwirki');</v>
      </c>
    </row>
    <row r="2816" spans="1:13" x14ac:dyDescent="0.3">
      <c r="A2816" t="s">
        <v>12740</v>
      </c>
      <c r="B2816" t="s">
        <v>17241</v>
      </c>
      <c r="C2816" t="s">
        <v>124</v>
      </c>
      <c r="D2816" s="1" t="s">
        <v>1148</v>
      </c>
      <c r="E2816" t="s">
        <v>124</v>
      </c>
      <c r="F2816" s="1" t="s">
        <v>17242</v>
      </c>
      <c r="G2816" t="s">
        <v>17243</v>
      </c>
      <c r="H2816" t="s">
        <v>17243</v>
      </c>
      <c r="I2816" s="2" t="str">
        <f t="shared" si="180"/>
        <v>OSM</v>
      </c>
      <c r="J2816" s="2" t="str">
        <f t="shared" si="181"/>
        <v>Google Maps</v>
      </c>
      <c r="K2816" s="2" t="str">
        <f t="shared" si="182"/>
        <v>Google Search</v>
      </c>
      <c r="M2816" t="str">
        <f t="shared" si="183"/>
        <v>insert into public.street_names_mappings(teryt_simc_code, teryt_ulic_code, teryt_street_name, osm_street_name) values ('0923584', '26607', 'plac Żwirki i Wigury', 'plac Żwirki i Wigury');</v>
      </c>
    </row>
    <row r="2817" spans="1:13" x14ac:dyDescent="0.3">
      <c r="A2817" t="s">
        <v>12723</v>
      </c>
      <c r="B2817" t="s">
        <v>15220</v>
      </c>
      <c r="C2817" t="s">
        <v>69</v>
      </c>
      <c r="D2817" s="1" t="s">
        <v>1096</v>
      </c>
      <c r="E2817" t="s">
        <v>69</v>
      </c>
      <c r="F2817" s="1" t="s">
        <v>17242</v>
      </c>
      <c r="G2817" t="s">
        <v>17243</v>
      </c>
      <c r="H2817" t="s">
        <v>17243</v>
      </c>
      <c r="I2817" s="2" t="str">
        <f t="shared" si="180"/>
        <v>OSM</v>
      </c>
      <c r="J2817" s="2" t="str">
        <f t="shared" si="181"/>
        <v>Google Maps</v>
      </c>
      <c r="K2817" s="2" t="str">
        <f t="shared" si="182"/>
        <v>Google Search</v>
      </c>
      <c r="M2817" t="str">
        <f t="shared" si="183"/>
        <v>insert into public.street_names_mappings(teryt_simc_code, teryt_ulic_code, teryt_street_name, osm_street_name) values ('0981966', '26607', 'plac Żwirki i Wigury', 'plac Żwirki i Wigury');</v>
      </c>
    </row>
    <row r="2818" spans="1:13" x14ac:dyDescent="0.3">
      <c r="A2818" t="s">
        <v>12737</v>
      </c>
      <c r="B2818" t="s">
        <v>17244</v>
      </c>
      <c r="C2818" t="s">
        <v>393</v>
      </c>
      <c r="D2818" s="1" t="s">
        <v>1348</v>
      </c>
      <c r="E2818" t="s">
        <v>393</v>
      </c>
      <c r="F2818" s="1" t="s">
        <v>17242</v>
      </c>
      <c r="G2818" t="s">
        <v>17243</v>
      </c>
      <c r="H2818" t="s">
        <v>17243</v>
      </c>
      <c r="I2818" s="2" t="str">
        <f t="shared" si="180"/>
        <v>OSM</v>
      </c>
      <c r="J2818" s="2" t="str">
        <f t="shared" si="181"/>
        <v>Google Maps</v>
      </c>
      <c r="K2818" s="2" t="str">
        <f t="shared" si="182"/>
        <v>Google Search</v>
      </c>
      <c r="M2818" t="str">
        <f t="shared" si="183"/>
        <v>insert into public.street_names_mappings(teryt_simc_code, teryt_ulic_code, teryt_street_name, osm_street_name) values ('0953059', '26607', 'plac Żwirki i Wigury', 'plac Żwirki i Wigury');</v>
      </c>
    </row>
    <row r="2819" spans="1:13" x14ac:dyDescent="0.3">
      <c r="A2819" t="s">
        <v>12740</v>
      </c>
      <c r="B2819" t="s">
        <v>15583</v>
      </c>
      <c r="C2819" t="s">
        <v>2519</v>
      </c>
      <c r="D2819" s="1" t="s">
        <v>4227</v>
      </c>
      <c r="E2819" t="s">
        <v>2519</v>
      </c>
      <c r="F2819" s="1" t="s">
        <v>17242</v>
      </c>
      <c r="G2819" t="s">
        <v>17243</v>
      </c>
      <c r="H2819" t="s">
        <v>17243</v>
      </c>
      <c r="I2819" s="2" t="str">
        <f t="shared" si="180"/>
        <v>OSM</v>
      </c>
      <c r="J2819" s="2" t="str">
        <f t="shared" si="181"/>
        <v>Google Maps</v>
      </c>
      <c r="K2819" s="2" t="str">
        <f t="shared" si="182"/>
        <v>Google Search</v>
      </c>
      <c r="M2819" t="str">
        <f t="shared" si="183"/>
        <v>insert into public.street_names_mappings(teryt_simc_code, teryt_ulic_code, teryt_street_name, osm_street_name) values ('0942417', '26607', 'plac Żwirki i Wigury', 'plac Żwirki i Wigury');</v>
      </c>
    </row>
    <row r="2820" spans="1:13" x14ac:dyDescent="0.3">
      <c r="A2820" t="s">
        <v>12745</v>
      </c>
      <c r="B2820" t="s">
        <v>15456</v>
      </c>
      <c r="C2820" t="s">
        <v>328</v>
      </c>
      <c r="D2820" s="1" t="s">
        <v>1301</v>
      </c>
      <c r="E2820" t="s">
        <v>328</v>
      </c>
      <c r="F2820" s="1" t="s">
        <v>17242</v>
      </c>
      <c r="G2820" t="s">
        <v>17243</v>
      </c>
      <c r="H2820" t="s">
        <v>17243</v>
      </c>
      <c r="I2820" s="2" t="str">
        <f t="shared" si="180"/>
        <v>OSM</v>
      </c>
      <c r="J2820" s="2" t="str">
        <f t="shared" si="181"/>
        <v>Google Maps</v>
      </c>
      <c r="K2820" s="2" t="str">
        <f t="shared" si="182"/>
        <v>Google Search</v>
      </c>
      <c r="M2820" t="str">
        <f t="shared" si="183"/>
        <v>insert into public.street_names_mappings(teryt_simc_code, teryt_ulic_code, teryt_street_name, osm_street_name) values ('0988684', '26607', 'plac Żwirki i Wigury', 'plac Żwirki i Wigury');</v>
      </c>
    </row>
    <row r="2821" spans="1:13" x14ac:dyDescent="0.3">
      <c r="A2821" t="s">
        <v>12723</v>
      </c>
      <c r="B2821" t="s">
        <v>15360</v>
      </c>
      <c r="C2821" t="s">
        <v>2021</v>
      </c>
      <c r="D2821" s="1" t="s">
        <v>10316</v>
      </c>
      <c r="E2821" t="s">
        <v>2021</v>
      </c>
      <c r="F2821" s="1" t="s">
        <v>17245</v>
      </c>
      <c r="G2821" t="s">
        <v>17246</v>
      </c>
      <c r="H2821" t="s">
        <v>17246</v>
      </c>
      <c r="I2821" s="2" t="str">
        <f t="shared" si="180"/>
        <v>OSM</v>
      </c>
      <c r="J2821" s="2" t="str">
        <f t="shared" si="181"/>
        <v>Google Maps</v>
      </c>
      <c r="K2821" s="2" t="str">
        <f t="shared" si="182"/>
        <v>Google Search</v>
      </c>
      <c r="M2821" t="str">
        <f t="shared" si="183"/>
        <v>insert into public.street_names_mappings(teryt_simc_code, teryt_ulic_code, teryt_street_name, osm_street_name) values ('0924023', '26608', 'Żwirki i Wigury', 'Żwirki i Wigury');</v>
      </c>
    </row>
    <row r="2822" spans="1:13" x14ac:dyDescent="0.3">
      <c r="A2822" t="s">
        <v>12745</v>
      </c>
      <c r="B2822" t="s">
        <v>15503</v>
      </c>
      <c r="C2822" t="s">
        <v>11055</v>
      </c>
      <c r="D2822" s="1" t="s">
        <v>11899</v>
      </c>
      <c r="E2822" t="s">
        <v>11055</v>
      </c>
      <c r="F2822" s="1" t="s">
        <v>17245</v>
      </c>
      <c r="G2822" t="s">
        <v>17246</v>
      </c>
      <c r="H2822" t="s">
        <v>17246</v>
      </c>
      <c r="I2822" s="2" t="str">
        <f t="shared" si="180"/>
        <v>OSM</v>
      </c>
      <c r="J2822" s="2" t="str">
        <f t="shared" si="181"/>
        <v>Google Maps</v>
      </c>
      <c r="K2822" s="2" t="str">
        <f t="shared" si="182"/>
        <v>Google Search</v>
      </c>
      <c r="M2822" t="str">
        <f t="shared" si="183"/>
        <v>insert into public.street_names_mappings(teryt_simc_code, teryt_ulic_code, teryt_street_name, osm_street_name) values ('0988342', '26608', 'Żwirki i Wigury', 'Żwirki i Wigury');</v>
      </c>
    </row>
    <row r="2823" spans="1:13" x14ac:dyDescent="0.3">
      <c r="A2823" t="s">
        <v>12743</v>
      </c>
      <c r="B2823" t="s">
        <v>16170</v>
      </c>
      <c r="C2823" t="s">
        <v>59</v>
      </c>
      <c r="D2823" s="1" t="s">
        <v>1086</v>
      </c>
      <c r="E2823" t="s">
        <v>59</v>
      </c>
      <c r="F2823" s="1" t="s">
        <v>17245</v>
      </c>
      <c r="G2823" t="s">
        <v>17246</v>
      </c>
      <c r="H2823" t="s">
        <v>17246</v>
      </c>
      <c r="I2823" s="2" t="str">
        <f t="shared" si="180"/>
        <v>OSM</v>
      </c>
      <c r="J2823" s="2" t="str">
        <f t="shared" si="181"/>
        <v>Google Maps</v>
      </c>
      <c r="K2823" s="2" t="str">
        <f t="shared" si="182"/>
        <v>Google Search</v>
      </c>
      <c r="M2823" t="str">
        <f t="shared" si="183"/>
        <v>insert into public.street_names_mappings(teryt_simc_code, teryt_ulic_code, teryt_street_name, osm_street_name) values ('0772642', '26608', 'Żwirki i Wigury', 'Żwirki i Wigury');</v>
      </c>
    </row>
    <row r="2824" spans="1:13" x14ac:dyDescent="0.3">
      <c r="A2824" t="s">
        <v>12740</v>
      </c>
      <c r="B2824" t="s">
        <v>15654</v>
      </c>
      <c r="C2824" t="s">
        <v>317</v>
      </c>
      <c r="D2824" s="1" t="s">
        <v>1291</v>
      </c>
      <c r="E2824" t="s">
        <v>317</v>
      </c>
      <c r="F2824" s="1" t="s">
        <v>17245</v>
      </c>
      <c r="G2824" t="s">
        <v>17246</v>
      </c>
      <c r="H2824" t="s">
        <v>17246</v>
      </c>
      <c r="I2824" s="2" t="str">
        <f t="shared" si="180"/>
        <v>OSM</v>
      </c>
      <c r="J2824" s="2" t="str">
        <f t="shared" si="181"/>
        <v>Google Maps</v>
      </c>
      <c r="K2824" s="2" t="str">
        <f t="shared" si="182"/>
        <v>Google Search</v>
      </c>
      <c r="M2824" t="str">
        <f t="shared" si="183"/>
        <v>insert into public.street_names_mappings(teryt_simc_code, teryt_ulic_code, teryt_street_name, osm_street_name) values ('0937899', '26608', 'Żwirki i Wigury', 'Żwirki i Wigury');</v>
      </c>
    </row>
    <row r="2825" spans="1:13" x14ac:dyDescent="0.3">
      <c r="A2825" t="s">
        <v>12740</v>
      </c>
      <c r="B2825" t="s">
        <v>15375</v>
      </c>
      <c r="C2825" t="s">
        <v>11209</v>
      </c>
      <c r="D2825" s="1" t="s">
        <v>12045</v>
      </c>
      <c r="E2825" t="s">
        <v>11210</v>
      </c>
      <c r="F2825" s="1" t="s">
        <v>17245</v>
      </c>
      <c r="G2825" t="s">
        <v>17246</v>
      </c>
      <c r="H2825" t="s">
        <v>17246</v>
      </c>
      <c r="I2825" s="2" t="str">
        <f t="shared" si="180"/>
        <v>OSM</v>
      </c>
      <c r="J2825" s="2" t="str">
        <f t="shared" si="181"/>
        <v>Google Maps</v>
      </c>
      <c r="K2825" s="2" t="str">
        <f t="shared" si="182"/>
        <v>Google Search</v>
      </c>
      <c r="M2825" t="str">
        <f t="shared" si="183"/>
        <v>insert into public.street_names_mappings(teryt_simc_code, teryt_ulic_code, teryt_street_name, osm_street_name) values ('0213925', '26608', 'Żwirki i Wigury', 'Żwirki i Wigury');</v>
      </c>
    </row>
    <row r="2826" spans="1:13" x14ac:dyDescent="0.3">
      <c r="A2826" t="s">
        <v>12735</v>
      </c>
      <c r="B2826" t="s">
        <v>16186</v>
      </c>
      <c r="C2826" t="s">
        <v>2211</v>
      </c>
      <c r="D2826" s="1" t="s">
        <v>4039</v>
      </c>
      <c r="E2826" t="s">
        <v>2211</v>
      </c>
      <c r="F2826" s="1" t="s">
        <v>17245</v>
      </c>
      <c r="G2826" t="s">
        <v>17246</v>
      </c>
      <c r="H2826" t="s">
        <v>17246</v>
      </c>
      <c r="I2826" s="2" t="str">
        <f t="shared" si="180"/>
        <v>OSM</v>
      </c>
      <c r="J2826" s="2" t="str">
        <f t="shared" si="181"/>
        <v>Google Maps</v>
      </c>
      <c r="K2826" s="2" t="str">
        <f t="shared" si="182"/>
        <v>Google Search</v>
      </c>
      <c r="M2826" t="str">
        <f t="shared" si="183"/>
        <v>insert into public.street_names_mappings(teryt_simc_code, teryt_ulic_code, teryt_street_name, osm_street_name) values ('0922018', '26608', 'Żwirki i Wigury', 'Żwirki i Wigury');</v>
      </c>
    </row>
    <row r="2827" spans="1:13" x14ac:dyDescent="0.3">
      <c r="A2827" t="s">
        <v>12727</v>
      </c>
      <c r="B2827" t="s">
        <v>16107</v>
      </c>
      <c r="C2827" t="s">
        <v>180</v>
      </c>
      <c r="D2827" s="1" t="s">
        <v>1191</v>
      </c>
      <c r="E2827" t="s">
        <v>180</v>
      </c>
      <c r="F2827" s="1" t="s">
        <v>17245</v>
      </c>
      <c r="G2827" t="s">
        <v>17246</v>
      </c>
      <c r="H2827" t="s">
        <v>17246</v>
      </c>
      <c r="I2827" s="2" t="str">
        <f t="shared" si="180"/>
        <v>OSM</v>
      </c>
      <c r="J2827" s="2" t="str">
        <f t="shared" si="181"/>
        <v>Google Maps</v>
      </c>
      <c r="K2827" s="2" t="str">
        <f t="shared" si="182"/>
        <v>Google Search</v>
      </c>
      <c r="M2827" t="str">
        <f t="shared" si="183"/>
        <v>insert into public.street_names_mappings(teryt_simc_code, teryt_ulic_code, teryt_street_name, osm_street_name) values ('0922410', '26608', 'Żwirki i Wigury', 'Żwirki i Wigury');</v>
      </c>
    </row>
    <row r="2828" spans="1:13" x14ac:dyDescent="0.3">
      <c r="A2828" t="s">
        <v>12740</v>
      </c>
      <c r="B2828" t="s">
        <v>16110</v>
      </c>
      <c r="C2828" t="s">
        <v>131</v>
      </c>
      <c r="D2828" s="1" t="s">
        <v>1155</v>
      </c>
      <c r="E2828" t="s">
        <v>131</v>
      </c>
      <c r="F2828" s="1" t="s">
        <v>17245</v>
      </c>
      <c r="G2828" t="s">
        <v>17246</v>
      </c>
      <c r="H2828" t="s">
        <v>17246</v>
      </c>
      <c r="I2828" s="2" t="str">
        <f t="shared" ref="I2828:I2891" si="184">HYPERLINK(_xlfn.ENCODEURL(CONCATENATE("https://www.openstreetmap.org/search?query=",H2828,",",E2828)), "OSM")</f>
        <v>OSM</v>
      </c>
      <c r="J2828" s="2" t="str">
        <f t="shared" si="181"/>
        <v>Google Maps</v>
      </c>
      <c r="K2828" s="2" t="str">
        <f t="shared" si="182"/>
        <v>Google Search</v>
      </c>
      <c r="M2828" t="str">
        <f t="shared" si="183"/>
        <v>insert into public.street_names_mappings(teryt_simc_code, teryt_ulic_code, teryt_street_name, osm_street_name) values ('0938077', '26608', 'Żwirki i Wigury', 'Żwirki i Wigury');</v>
      </c>
    </row>
    <row r="2829" spans="1:13" x14ac:dyDescent="0.3">
      <c r="A2829" t="s">
        <v>12740</v>
      </c>
      <c r="B2829" t="s">
        <v>15428</v>
      </c>
      <c r="C2829" t="s">
        <v>7423</v>
      </c>
      <c r="D2829" s="1" t="s">
        <v>7424</v>
      </c>
      <c r="E2829" t="s">
        <v>7423</v>
      </c>
      <c r="F2829" s="1" t="s">
        <v>17245</v>
      </c>
      <c r="G2829" t="s">
        <v>17246</v>
      </c>
      <c r="H2829" t="s">
        <v>17246</v>
      </c>
      <c r="I2829" s="2" t="str">
        <f t="shared" si="184"/>
        <v>OSM</v>
      </c>
      <c r="J2829" s="2" t="str">
        <f t="shared" si="181"/>
        <v>Google Maps</v>
      </c>
      <c r="K2829" s="2" t="str">
        <f t="shared" si="182"/>
        <v>Google Search</v>
      </c>
      <c r="M2829" t="str">
        <f t="shared" si="183"/>
        <v>insert into public.street_names_mappings(teryt_simc_code, teryt_ulic_code, teryt_street_name, osm_street_name) values ('0931365', '26608', 'Żwirki i Wigury', 'Żwirki i Wigury');</v>
      </c>
    </row>
    <row r="2830" spans="1:13" x14ac:dyDescent="0.3">
      <c r="A2830" t="s">
        <v>12729</v>
      </c>
      <c r="B2830" t="s">
        <v>15600</v>
      </c>
      <c r="C2830" t="s">
        <v>11125</v>
      </c>
      <c r="D2830" s="1" t="s">
        <v>11967</v>
      </c>
      <c r="E2830" t="s">
        <v>11125</v>
      </c>
      <c r="F2830" s="1" t="s">
        <v>17245</v>
      </c>
      <c r="G2830" t="s">
        <v>17246</v>
      </c>
      <c r="H2830" t="s">
        <v>17246</v>
      </c>
      <c r="I2830" s="2" t="str">
        <f t="shared" si="184"/>
        <v>OSM</v>
      </c>
      <c r="J2830" s="2" t="str">
        <f t="shared" si="181"/>
        <v>Google Maps</v>
      </c>
      <c r="K2830" s="2" t="str">
        <f t="shared" si="182"/>
        <v>Google Search</v>
      </c>
      <c r="M2830" t="str">
        <f t="shared" si="183"/>
        <v>insert into public.street_names_mappings(teryt_simc_code, teryt_ulic_code, teryt_street_name, osm_street_name) values ('0954308', '26608', 'Żwirki i Wigury', 'Żwirki i Wigury');</v>
      </c>
    </row>
    <row r="2831" spans="1:13" x14ac:dyDescent="0.3">
      <c r="A2831" t="s">
        <v>12800</v>
      </c>
      <c r="B2831" t="s">
        <v>16188</v>
      </c>
      <c r="C2831" t="s">
        <v>2538</v>
      </c>
      <c r="D2831" s="1" t="s">
        <v>4246</v>
      </c>
      <c r="E2831" t="s">
        <v>2538</v>
      </c>
      <c r="F2831" s="1" t="s">
        <v>17245</v>
      </c>
      <c r="G2831" t="s">
        <v>17246</v>
      </c>
      <c r="H2831" t="s">
        <v>17246</v>
      </c>
      <c r="I2831" s="2" t="str">
        <f t="shared" si="184"/>
        <v>OSM</v>
      </c>
      <c r="J2831" s="2" t="str">
        <f t="shared" si="181"/>
        <v>Google Maps</v>
      </c>
      <c r="K2831" s="2" t="str">
        <f t="shared" si="182"/>
        <v>Google Search</v>
      </c>
      <c r="M2831" t="str">
        <f t="shared" si="183"/>
        <v>insert into public.street_names_mappings(teryt_simc_code, teryt_ulic_code, teryt_street_name, osm_street_name) values ('0935989', '26608', 'Żwirki i Wigury', 'Żwirki i Wigury');</v>
      </c>
    </row>
    <row r="2832" spans="1:13" x14ac:dyDescent="0.3">
      <c r="A2832" t="s">
        <v>12740</v>
      </c>
      <c r="B2832" t="s">
        <v>15428</v>
      </c>
      <c r="C2832" t="s">
        <v>17247</v>
      </c>
      <c r="D2832" s="1" t="s">
        <v>17248</v>
      </c>
      <c r="E2832" t="s">
        <v>17249</v>
      </c>
      <c r="F2832" s="1" t="s">
        <v>17245</v>
      </c>
      <c r="G2832" t="s">
        <v>17246</v>
      </c>
      <c r="H2832" t="s">
        <v>17246</v>
      </c>
      <c r="I2832" s="2" t="str">
        <f t="shared" si="184"/>
        <v>OSM</v>
      </c>
      <c r="J2832" s="2" t="str">
        <f t="shared" si="181"/>
        <v>Google Maps</v>
      </c>
      <c r="K2832" s="2" t="str">
        <f t="shared" si="182"/>
        <v>Google Search</v>
      </c>
      <c r="M2832" t="str">
        <f t="shared" si="183"/>
        <v>insert into public.street_names_mappings(teryt_simc_code, teryt_ulic_code, teryt_street_name, osm_street_name) values ('0138721', '26608', 'Żwirki i Wigury', 'Żwirki i Wigury');</v>
      </c>
    </row>
    <row r="2833" spans="1:13" x14ac:dyDescent="0.3">
      <c r="A2833" t="s">
        <v>12764</v>
      </c>
      <c r="B2833" t="s">
        <v>15771</v>
      </c>
      <c r="C2833" t="s">
        <v>570</v>
      </c>
      <c r="D2833" s="1" t="s">
        <v>1482</v>
      </c>
      <c r="E2833" t="s">
        <v>570</v>
      </c>
      <c r="F2833" s="1" t="s">
        <v>17245</v>
      </c>
      <c r="G2833" t="s">
        <v>17246</v>
      </c>
      <c r="H2833" t="s">
        <v>17246</v>
      </c>
      <c r="I2833" s="2" t="str">
        <f t="shared" si="184"/>
        <v>OSM</v>
      </c>
      <c r="J2833" s="2" t="str">
        <f t="shared" si="181"/>
        <v>Google Maps</v>
      </c>
      <c r="K2833" s="2" t="str">
        <f t="shared" si="182"/>
        <v>Google Search</v>
      </c>
      <c r="M2833" t="str">
        <f t="shared" si="183"/>
        <v>insert into public.street_names_mappings(teryt_simc_code, teryt_ulic_code, teryt_street_name, osm_street_name) values ('0982954', '26608', 'Żwirki i Wigury', 'Żwirki i Wigury');</v>
      </c>
    </row>
    <row r="2834" spans="1:13" x14ac:dyDescent="0.3">
      <c r="A2834" t="s">
        <v>12743</v>
      </c>
      <c r="B2834" t="s">
        <v>16248</v>
      </c>
      <c r="C2834" t="s">
        <v>8040</v>
      </c>
      <c r="D2834" s="1" t="s">
        <v>17250</v>
      </c>
      <c r="E2834" t="s">
        <v>17251</v>
      </c>
      <c r="F2834" s="1" t="s">
        <v>17245</v>
      </c>
      <c r="G2834" t="s">
        <v>17246</v>
      </c>
      <c r="H2834" t="s">
        <v>17246</v>
      </c>
      <c r="I2834" s="2" t="str">
        <f t="shared" si="184"/>
        <v>OSM</v>
      </c>
      <c r="J2834" s="2" t="str">
        <f t="shared" si="181"/>
        <v>Google Maps</v>
      </c>
      <c r="K2834" s="2" t="str">
        <f t="shared" si="182"/>
        <v>Google Search</v>
      </c>
      <c r="M2834" t="str">
        <f t="shared" si="183"/>
        <v>insert into public.street_names_mappings(teryt_simc_code, teryt_ulic_code, teryt_street_name, osm_street_name) values ('0775735', '26608', 'Żwirki i Wigury', 'Żwirki i Wigury');</v>
      </c>
    </row>
    <row r="2835" spans="1:13" x14ac:dyDescent="0.3">
      <c r="A2835" t="s">
        <v>12731</v>
      </c>
      <c r="B2835" t="s">
        <v>13102</v>
      </c>
      <c r="C2835" t="s">
        <v>11138</v>
      </c>
      <c r="D2835" s="1" t="s">
        <v>13269</v>
      </c>
      <c r="E2835" t="s">
        <v>11138</v>
      </c>
      <c r="F2835" s="1" t="s">
        <v>17245</v>
      </c>
      <c r="G2835" t="s">
        <v>17246</v>
      </c>
      <c r="H2835" t="s">
        <v>17246</v>
      </c>
      <c r="I2835" s="2" t="str">
        <f t="shared" si="184"/>
        <v>OSM</v>
      </c>
      <c r="J2835" s="2" t="str">
        <f t="shared" si="181"/>
        <v>Google Maps</v>
      </c>
      <c r="K2835" s="2" t="str">
        <f t="shared" si="182"/>
        <v>Google Search</v>
      </c>
      <c r="M2835" t="str">
        <f t="shared" si="183"/>
        <v>insert into public.street_names_mappings(teryt_simc_code, teryt_ulic_code, teryt_street_name, osm_street_name) values ('0920284', '26608', 'Żwirki i Wigury', 'Żwirki i Wigury');</v>
      </c>
    </row>
    <row r="2836" spans="1:13" x14ac:dyDescent="0.3">
      <c r="A2836" t="s">
        <v>12723</v>
      </c>
      <c r="B2836" t="s">
        <v>15328</v>
      </c>
      <c r="C2836" t="s">
        <v>11147</v>
      </c>
      <c r="D2836" s="1" t="s">
        <v>11989</v>
      </c>
      <c r="E2836" t="s">
        <v>11147</v>
      </c>
      <c r="F2836" s="1" t="s">
        <v>17245</v>
      </c>
      <c r="G2836" t="s">
        <v>17246</v>
      </c>
      <c r="H2836" t="s">
        <v>17246</v>
      </c>
      <c r="I2836" s="2" t="str">
        <f t="shared" si="184"/>
        <v>OSM</v>
      </c>
      <c r="J2836" s="2" t="str">
        <f t="shared" si="181"/>
        <v>Google Maps</v>
      </c>
      <c r="K2836" s="2" t="str">
        <f t="shared" si="182"/>
        <v>Google Search</v>
      </c>
      <c r="M2836" t="str">
        <f t="shared" si="183"/>
        <v>insert into public.street_names_mappings(teryt_simc_code, teryt_ulic_code, teryt_street_name, osm_street_name) values ('0938120', '26608', 'Żwirki i Wigury', 'Żwirki i Wigury');</v>
      </c>
    </row>
    <row r="2837" spans="1:13" x14ac:dyDescent="0.3">
      <c r="A2837" t="s">
        <v>12745</v>
      </c>
      <c r="B2837" t="s">
        <v>15503</v>
      </c>
      <c r="C2837" t="s">
        <v>2110</v>
      </c>
      <c r="D2837" s="1" t="s">
        <v>6594</v>
      </c>
      <c r="E2837" t="s">
        <v>6595</v>
      </c>
      <c r="F2837" s="1" t="s">
        <v>17245</v>
      </c>
      <c r="G2837" t="s">
        <v>17246</v>
      </c>
      <c r="H2837" t="s">
        <v>17246</v>
      </c>
      <c r="I2837" s="2" t="str">
        <f t="shared" si="184"/>
        <v>OSM</v>
      </c>
      <c r="J2837" s="2" t="str">
        <f t="shared" si="181"/>
        <v>Google Maps</v>
      </c>
      <c r="K2837" s="2" t="str">
        <f t="shared" si="182"/>
        <v>Google Search</v>
      </c>
      <c r="M2837" t="str">
        <f t="shared" si="183"/>
        <v>insert into public.street_names_mappings(teryt_simc_code, teryt_ulic_code, teryt_street_name, osm_street_name) values ('0914102', '26608', 'Żwirki i Wigury', 'Żwirki i Wigury');</v>
      </c>
    </row>
    <row r="2838" spans="1:13" x14ac:dyDescent="0.3">
      <c r="A2838" t="s">
        <v>12740</v>
      </c>
      <c r="B2838" t="s">
        <v>16189</v>
      </c>
      <c r="C2838" t="s">
        <v>11159</v>
      </c>
      <c r="D2838" s="1" t="s">
        <v>11997</v>
      </c>
      <c r="E2838" t="s">
        <v>11159</v>
      </c>
      <c r="F2838" s="1" t="s">
        <v>17245</v>
      </c>
      <c r="G2838" t="s">
        <v>17246</v>
      </c>
      <c r="H2838" t="s">
        <v>17246</v>
      </c>
      <c r="I2838" s="2" t="str">
        <f t="shared" si="184"/>
        <v>OSM</v>
      </c>
      <c r="J2838" s="2" t="str">
        <f t="shared" si="181"/>
        <v>Google Maps</v>
      </c>
      <c r="K2838" s="2" t="str">
        <f t="shared" si="182"/>
        <v>Google Search</v>
      </c>
      <c r="M2838" t="str">
        <f t="shared" si="183"/>
        <v>insert into public.street_names_mappings(teryt_simc_code, teryt_ulic_code, teryt_street_name, osm_street_name) values ('0938670', '26608', 'Żwirki i Wigury', 'Żwirki i Wigury');</v>
      </c>
    </row>
    <row r="2839" spans="1:13" x14ac:dyDescent="0.3">
      <c r="A2839" t="s">
        <v>12735</v>
      </c>
      <c r="B2839" t="s">
        <v>17252</v>
      </c>
      <c r="C2839" t="s">
        <v>554</v>
      </c>
      <c r="D2839" s="1" t="s">
        <v>1468</v>
      </c>
      <c r="E2839" t="s">
        <v>554</v>
      </c>
      <c r="F2839" s="1" t="s">
        <v>17245</v>
      </c>
      <c r="G2839" t="s">
        <v>17246</v>
      </c>
      <c r="H2839" t="s">
        <v>17246</v>
      </c>
      <c r="I2839" s="2" t="str">
        <f t="shared" si="184"/>
        <v>OSM</v>
      </c>
      <c r="J2839" s="2" t="str">
        <f t="shared" si="181"/>
        <v>Google Maps</v>
      </c>
      <c r="K2839" s="2" t="str">
        <f t="shared" si="182"/>
        <v>Google Search</v>
      </c>
      <c r="M2839" t="str">
        <f t="shared" si="183"/>
        <v>insert into public.street_names_mappings(teryt_simc_code, teryt_ulic_code, teryt_street_name, osm_street_name) values ('0929902', '26608', 'Żwirki i Wigury', 'Żwirki i Wigury');</v>
      </c>
    </row>
    <row r="2840" spans="1:13" x14ac:dyDescent="0.3">
      <c r="A2840" t="s">
        <v>12743</v>
      </c>
      <c r="B2840" t="s">
        <v>16170</v>
      </c>
      <c r="C2840" t="s">
        <v>11176</v>
      </c>
      <c r="D2840" s="1" t="s">
        <v>12013</v>
      </c>
      <c r="E2840" t="s">
        <v>11176</v>
      </c>
      <c r="F2840" s="1" t="s">
        <v>17245</v>
      </c>
      <c r="G2840" t="s">
        <v>17246</v>
      </c>
      <c r="H2840" t="s">
        <v>17246</v>
      </c>
      <c r="I2840" s="2" t="str">
        <f t="shared" si="184"/>
        <v>OSM</v>
      </c>
      <c r="J2840" s="2" t="str">
        <f t="shared" si="181"/>
        <v>Google Maps</v>
      </c>
      <c r="K2840" s="2" t="str">
        <f t="shared" si="182"/>
        <v>Google Search</v>
      </c>
      <c r="M2840" t="str">
        <f t="shared" si="183"/>
        <v>insert into public.street_names_mappings(teryt_simc_code, teryt_ulic_code, teryt_street_name, osm_street_name) values ('0978786', '26608', 'Żwirki i Wigury', 'Żwirki i Wigury');</v>
      </c>
    </row>
    <row r="2841" spans="1:13" x14ac:dyDescent="0.3">
      <c r="A2841" t="s">
        <v>12725</v>
      </c>
      <c r="B2841" t="s">
        <v>15391</v>
      </c>
      <c r="C2841" t="s">
        <v>47</v>
      </c>
      <c r="D2841" s="1" t="s">
        <v>1075</v>
      </c>
      <c r="E2841" t="s">
        <v>47</v>
      </c>
      <c r="F2841" s="1" t="s">
        <v>17245</v>
      </c>
      <c r="G2841" t="s">
        <v>17246</v>
      </c>
      <c r="H2841" t="s">
        <v>17246</v>
      </c>
      <c r="I2841" s="2" t="str">
        <f t="shared" si="184"/>
        <v>OSM</v>
      </c>
      <c r="J2841" s="2" t="str">
        <f t="shared" si="181"/>
        <v>Google Maps</v>
      </c>
      <c r="K2841" s="2" t="str">
        <f t="shared" si="182"/>
        <v>Google Search</v>
      </c>
      <c r="M2841" t="str">
        <f t="shared" si="183"/>
        <v>insert into public.street_names_mappings(teryt_simc_code, teryt_ulic_code, teryt_street_name, osm_street_name) values ('0928854', '26608', 'Żwirki i Wigury', 'Żwirki i Wigury');</v>
      </c>
    </row>
    <row r="2842" spans="1:13" x14ac:dyDescent="0.3">
      <c r="A2842" t="s">
        <v>12740</v>
      </c>
      <c r="B2842" t="s">
        <v>16534</v>
      </c>
      <c r="C2842" t="s">
        <v>73</v>
      </c>
      <c r="D2842" s="1" t="s">
        <v>1100</v>
      </c>
      <c r="E2842" t="s">
        <v>73</v>
      </c>
      <c r="F2842" s="1" t="s">
        <v>17245</v>
      </c>
      <c r="G2842" t="s">
        <v>17246</v>
      </c>
      <c r="H2842" t="s">
        <v>17246</v>
      </c>
      <c r="I2842" s="2" t="str">
        <f t="shared" si="184"/>
        <v>OSM</v>
      </c>
      <c r="J2842" s="2" t="str">
        <f t="shared" si="181"/>
        <v>Google Maps</v>
      </c>
      <c r="K2842" s="2" t="str">
        <f t="shared" si="182"/>
        <v>Google Search</v>
      </c>
      <c r="M2842" t="str">
        <f t="shared" si="183"/>
        <v>insert into public.street_names_mappings(teryt_simc_code, teryt_ulic_code, teryt_street_name, osm_street_name) values ('0938887', '26608', 'Żwirki i Wigury', 'Żwirki i Wigury');</v>
      </c>
    </row>
    <row r="2843" spans="1:13" x14ac:dyDescent="0.3">
      <c r="A2843" t="s">
        <v>12731</v>
      </c>
      <c r="B2843" t="s">
        <v>13121</v>
      </c>
      <c r="C2843" t="s">
        <v>836</v>
      </c>
      <c r="D2843" s="1" t="s">
        <v>12137</v>
      </c>
      <c r="E2843" t="s">
        <v>11297</v>
      </c>
      <c r="F2843" s="1" t="s">
        <v>17245</v>
      </c>
      <c r="G2843" t="s">
        <v>17246</v>
      </c>
      <c r="H2843" t="s">
        <v>17246</v>
      </c>
      <c r="I2843" s="2" t="str">
        <f t="shared" si="184"/>
        <v>OSM</v>
      </c>
      <c r="J2843" s="2" t="str">
        <f t="shared" si="181"/>
        <v>Google Maps</v>
      </c>
      <c r="K2843" s="2" t="str">
        <f t="shared" si="182"/>
        <v>Google Search</v>
      </c>
      <c r="M2843" t="str">
        <f t="shared" si="183"/>
        <v>insert into public.street_names_mappings(teryt_simc_code, teryt_ulic_code, teryt_street_name, osm_street_name) values ('0002973', '26608', 'Żwirki i Wigury', 'Żwirki i Wigury');</v>
      </c>
    </row>
    <row r="2844" spans="1:13" x14ac:dyDescent="0.3">
      <c r="A2844" t="s">
        <v>12727</v>
      </c>
      <c r="B2844" t="s">
        <v>15969</v>
      </c>
      <c r="C2844" t="s">
        <v>8666</v>
      </c>
      <c r="D2844" s="1" t="s">
        <v>8667</v>
      </c>
      <c r="E2844" t="s">
        <v>8666</v>
      </c>
      <c r="F2844" s="1" t="s">
        <v>17245</v>
      </c>
      <c r="G2844" t="s">
        <v>17246</v>
      </c>
      <c r="H2844" t="s">
        <v>17246</v>
      </c>
      <c r="I2844" s="2" t="str">
        <f t="shared" si="184"/>
        <v>OSM</v>
      </c>
      <c r="J2844" s="2" t="str">
        <f t="shared" si="181"/>
        <v>Google Maps</v>
      </c>
      <c r="K2844" s="2" t="str">
        <f t="shared" si="182"/>
        <v>Google Search</v>
      </c>
      <c r="M2844" t="str">
        <f t="shared" si="183"/>
        <v>insert into public.street_names_mappings(teryt_simc_code, teryt_ulic_code, teryt_street_name, osm_street_name) values ('0957324', '26608', 'Żwirki i Wigury', 'Żwirki i Wigury');</v>
      </c>
    </row>
    <row r="2845" spans="1:13" x14ac:dyDescent="0.3">
      <c r="A2845" t="s">
        <v>12740</v>
      </c>
      <c r="B2845" t="s">
        <v>15465</v>
      </c>
      <c r="C2845" t="s">
        <v>106</v>
      </c>
      <c r="D2845" s="1" t="s">
        <v>1132</v>
      </c>
      <c r="E2845" t="s">
        <v>106</v>
      </c>
      <c r="F2845" s="1" t="s">
        <v>17245</v>
      </c>
      <c r="G2845" t="s">
        <v>17246</v>
      </c>
      <c r="H2845" t="s">
        <v>17246</v>
      </c>
      <c r="I2845" s="2" t="str">
        <f t="shared" si="184"/>
        <v>OSM</v>
      </c>
      <c r="J2845" s="2" t="str">
        <f t="shared" ref="J2845:J2908" si="185">HYPERLINK(CONCATENATE("https://www.google.de/maps/search/",H2845,", ",E2845), "Google Maps")</f>
        <v>Google Maps</v>
      </c>
      <c r="K2845" s="2" t="str">
        <f t="shared" ref="K2845:K2908" si="186">HYPERLINK(CONCATENATE("https://www.google.de/search?q=", H2845, ", ",E2845), "Google Search")</f>
        <v>Google Search</v>
      </c>
      <c r="M2845" t="str">
        <f t="shared" ref="M2845:M2908" si="187">CONCATENATE("insert into public.street_names_mappings(teryt_simc_code, teryt_ulic_code, teryt_street_name, osm_street_name) values ('",D2845, "', '",F2845,"', '",G2845,"', '",H2845,"');")</f>
        <v>insert into public.street_names_mappings(teryt_simc_code, teryt_ulic_code, teryt_street_name, osm_street_name) values ('0924158', '26608', 'Żwirki i Wigury', 'Żwirki i Wigury');</v>
      </c>
    </row>
    <row r="2846" spans="1:13" x14ac:dyDescent="0.3">
      <c r="A2846" t="s">
        <v>12740</v>
      </c>
      <c r="B2846" t="s">
        <v>13065</v>
      </c>
      <c r="C2846" t="s">
        <v>4</v>
      </c>
      <c r="D2846" s="1" t="s">
        <v>1037</v>
      </c>
      <c r="E2846" t="s">
        <v>4</v>
      </c>
      <c r="F2846" s="1" t="s">
        <v>17245</v>
      </c>
      <c r="G2846" t="s">
        <v>17246</v>
      </c>
      <c r="H2846" t="s">
        <v>17246</v>
      </c>
      <c r="I2846" s="2" t="str">
        <f t="shared" si="184"/>
        <v>OSM</v>
      </c>
      <c r="J2846" s="2" t="str">
        <f t="shared" si="185"/>
        <v>Google Maps</v>
      </c>
      <c r="K2846" s="2" t="str">
        <f t="shared" si="186"/>
        <v>Google Search</v>
      </c>
      <c r="M2846" t="str">
        <f t="shared" si="187"/>
        <v>insert into public.street_names_mappings(teryt_simc_code, teryt_ulic_code, teryt_street_name, osm_street_name) values ('0939094', '26608', 'Żwirki i Wigury', 'Żwirki i Wigury');</v>
      </c>
    </row>
    <row r="2847" spans="1:13" x14ac:dyDescent="0.3">
      <c r="A2847" t="s">
        <v>12740</v>
      </c>
      <c r="B2847" t="s">
        <v>15654</v>
      </c>
      <c r="C2847" t="s">
        <v>11204</v>
      </c>
      <c r="D2847" s="1" t="s">
        <v>12040</v>
      </c>
      <c r="E2847" t="s">
        <v>11204</v>
      </c>
      <c r="F2847" s="1" t="s">
        <v>17245</v>
      </c>
      <c r="G2847" t="s">
        <v>17246</v>
      </c>
      <c r="H2847" t="s">
        <v>17246</v>
      </c>
      <c r="I2847" s="2" t="str">
        <f t="shared" si="184"/>
        <v>OSM</v>
      </c>
      <c r="J2847" s="2" t="str">
        <f t="shared" si="185"/>
        <v>Google Maps</v>
      </c>
      <c r="K2847" s="2" t="str">
        <f t="shared" si="186"/>
        <v>Google Search</v>
      </c>
      <c r="M2847" t="str">
        <f t="shared" si="187"/>
        <v>insert into public.street_names_mappings(teryt_simc_code, teryt_ulic_code, teryt_street_name, osm_street_name) values ('0939349', '26608', 'Żwirki i Wigury', 'Żwirki i Wigury');</v>
      </c>
    </row>
    <row r="2848" spans="1:13" x14ac:dyDescent="0.3">
      <c r="A2848" t="s">
        <v>12740</v>
      </c>
      <c r="B2848" t="s">
        <v>15544</v>
      </c>
      <c r="C2848" t="s">
        <v>252</v>
      </c>
      <c r="D2848" s="1" t="s">
        <v>1243</v>
      </c>
      <c r="E2848" t="s">
        <v>252</v>
      </c>
      <c r="F2848" s="1" t="s">
        <v>17245</v>
      </c>
      <c r="G2848" t="s">
        <v>17246</v>
      </c>
      <c r="H2848" t="s">
        <v>17246</v>
      </c>
      <c r="I2848" s="2" t="str">
        <f t="shared" si="184"/>
        <v>OSM</v>
      </c>
      <c r="J2848" s="2" t="str">
        <f t="shared" si="185"/>
        <v>Google Maps</v>
      </c>
      <c r="K2848" s="2" t="str">
        <f t="shared" si="186"/>
        <v>Google Search</v>
      </c>
      <c r="M2848" t="str">
        <f t="shared" si="187"/>
        <v>insert into public.street_names_mappings(teryt_simc_code, teryt_ulic_code, teryt_street_name, osm_street_name) values ('0939473', '26608', 'Żwirki i Wigury', 'Żwirki i Wigury');</v>
      </c>
    </row>
    <row r="2849" spans="1:13" x14ac:dyDescent="0.3">
      <c r="A2849" t="s">
        <v>12743</v>
      </c>
      <c r="B2849" t="s">
        <v>16190</v>
      </c>
      <c r="C2849" t="s">
        <v>2886</v>
      </c>
      <c r="D2849" s="1" t="s">
        <v>4478</v>
      </c>
      <c r="E2849" t="s">
        <v>2886</v>
      </c>
      <c r="F2849" s="1" t="s">
        <v>17245</v>
      </c>
      <c r="G2849" t="s">
        <v>17246</v>
      </c>
      <c r="H2849" t="s">
        <v>17246</v>
      </c>
      <c r="I2849" s="2" t="str">
        <f t="shared" si="184"/>
        <v>OSM</v>
      </c>
      <c r="J2849" s="2" t="str">
        <f t="shared" si="185"/>
        <v>Google Maps</v>
      </c>
      <c r="K2849" s="2" t="str">
        <f t="shared" si="186"/>
        <v>Google Search</v>
      </c>
      <c r="M2849" t="str">
        <f t="shared" si="187"/>
        <v>insert into public.street_names_mappings(teryt_simc_code, teryt_ulic_code, teryt_street_name, osm_street_name) values ('0949833', '26608', 'Żwirki i Wigury', 'Żwirki i Wigury');</v>
      </c>
    </row>
    <row r="2850" spans="1:13" x14ac:dyDescent="0.3">
      <c r="A2850" t="s">
        <v>12737</v>
      </c>
      <c r="B2850" t="s">
        <v>15479</v>
      </c>
      <c r="C2850" t="s">
        <v>332</v>
      </c>
      <c r="D2850" s="1" t="s">
        <v>1304</v>
      </c>
      <c r="E2850" t="s">
        <v>332</v>
      </c>
      <c r="F2850" s="1" t="s">
        <v>17245</v>
      </c>
      <c r="G2850" t="s">
        <v>17246</v>
      </c>
      <c r="H2850" t="s">
        <v>17246</v>
      </c>
      <c r="I2850" s="2" t="str">
        <f t="shared" si="184"/>
        <v>OSM</v>
      </c>
      <c r="J2850" s="2" t="str">
        <f t="shared" si="185"/>
        <v>Google Maps</v>
      </c>
      <c r="K2850" s="2" t="str">
        <f t="shared" si="186"/>
        <v>Google Search</v>
      </c>
      <c r="M2850" t="str">
        <f t="shared" si="187"/>
        <v>insert into public.street_names_mappings(teryt_simc_code, teryt_ulic_code, teryt_street_name, osm_street_name) values ('0982233', '26608', 'Żwirki i Wigury', 'Żwirki i Wigury');</v>
      </c>
    </row>
    <row r="2851" spans="1:13" x14ac:dyDescent="0.3">
      <c r="A2851" t="s">
        <v>12735</v>
      </c>
      <c r="B2851" t="s">
        <v>16113</v>
      </c>
      <c r="C2851" t="s">
        <v>2789</v>
      </c>
      <c r="D2851" s="1" t="s">
        <v>4402</v>
      </c>
      <c r="E2851" t="s">
        <v>2789</v>
      </c>
      <c r="F2851" s="1" t="s">
        <v>17245</v>
      </c>
      <c r="G2851" t="s">
        <v>17246</v>
      </c>
      <c r="H2851" t="s">
        <v>17246</v>
      </c>
      <c r="I2851" s="2" t="str">
        <f t="shared" si="184"/>
        <v>OSM</v>
      </c>
      <c r="J2851" s="2" t="str">
        <f t="shared" si="185"/>
        <v>Google Maps</v>
      </c>
      <c r="K2851" s="2" t="str">
        <f t="shared" si="186"/>
        <v>Google Search</v>
      </c>
      <c r="M2851" t="str">
        <f t="shared" si="187"/>
        <v>insert into public.street_names_mappings(teryt_simc_code, teryt_ulic_code, teryt_street_name, osm_street_name) values ('0955740', '26608', 'Żwirki i Wigury', 'Żwirki i Wigury');</v>
      </c>
    </row>
    <row r="2852" spans="1:13" x14ac:dyDescent="0.3">
      <c r="A2852" t="s">
        <v>12737</v>
      </c>
      <c r="B2852" t="s">
        <v>15614</v>
      </c>
      <c r="C2852" t="s">
        <v>673</v>
      </c>
      <c r="D2852" s="1" t="s">
        <v>1560</v>
      </c>
      <c r="E2852" t="s">
        <v>673</v>
      </c>
      <c r="F2852" s="1" t="s">
        <v>17245</v>
      </c>
      <c r="G2852" t="s">
        <v>17246</v>
      </c>
      <c r="H2852" t="s">
        <v>17246</v>
      </c>
      <c r="I2852" s="2" t="str">
        <f t="shared" si="184"/>
        <v>OSM</v>
      </c>
      <c r="J2852" s="2" t="str">
        <f t="shared" si="185"/>
        <v>Google Maps</v>
      </c>
      <c r="K2852" s="2" t="str">
        <f t="shared" si="186"/>
        <v>Google Search</v>
      </c>
      <c r="M2852" t="str">
        <f t="shared" si="187"/>
        <v>insert into public.street_names_mappings(teryt_simc_code, teryt_ulic_code, teryt_street_name, osm_street_name) values ('0952924', '26608', 'Żwirki i Wigury', 'Żwirki i Wigury');</v>
      </c>
    </row>
    <row r="2853" spans="1:13" x14ac:dyDescent="0.3">
      <c r="A2853" t="s">
        <v>12794</v>
      </c>
      <c r="B2853" t="s">
        <v>15451</v>
      </c>
      <c r="C2853" t="s">
        <v>18</v>
      </c>
      <c r="D2853" s="1" t="s">
        <v>1051</v>
      </c>
      <c r="E2853" t="s">
        <v>18</v>
      </c>
      <c r="F2853" s="1" t="s">
        <v>17245</v>
      </c>
      <c r="G2853" t="s">
        <v>17246</v>
      </c>
      <c r="H2853" t="s">
        <v>17246</v>
      </c>
      <c r="I2853" s="2" t="str">
        <f t="shared" si="184"/>
        <v>OSM</v>
      </c>
      <c r="J2853" s="2" t="str">
        <f t="shared" si="185"/>
        <v>Google Maps</v>
      </c>
      <c r="K2853" s="2" t="str">
        <f t="shared" si="186"/>
        <v>Google Search</v>
      </c>
      <c r="M2853" t="str">
        <f t="shared" si="187"/>
        <v>insert into public.street_names_mappings(teryt_simc_code, teryt_ulic_code, teryt_street_name, osm_street_name) values ('0930609', '26608', 'Żwirki i Wigury', 'Żwirki i Wigury');</v>
      </c>
    </row>
    <row r="2854" spans="1:13" x14ac:dyDescent="0.3">
      <c r="A2854" t="s">
        <v>12735</v>
      </c>
      <c r="B2854" t="s">
        <v>15698</v>
      </c>
      <c r="C2854" t="s">
        <v>5072</v>
      </c>
      <c r="D2854" s="1" t="s">
        <v>17253</v>
      </c>
      <c r="E2854" t="s">
        <v>17254</v>
      </c>
      <c r="F2854" s="1" t="s">
        <v>17245</v>
      </c>
      <c r="G2854" t="s">
        <v>17246</v>
      </c>
      <c r="H2854" t="s">
        <v>17246</v>
      </c>
      <c r="I2854" s="2" t="str">
        <f t="shared" si="184"/>
        <v>OSM</v>
      </c>
      <c r="J2854" s="2" t="str">
        <f t="shared" si="185"/>
        <v>Google Maps</v>
      </c>
      <c r="K2854" s="2" t="str">
        <f t="shared" si="186"/>
        <v>Google Search</v>
      </c>
      <c r="M2854" t="str">
        <f t="shared" si="187"/>
        <v>insert into public.street_names_mappings(teryt_simc_code, teryt_ulic_code, teryt_street_name, osm_street_name) values ('0385773', '26608', 'Żwirki i Wigury', 'Żwirki i Wigury');</v>
      </c>
    </row>
    <row r="2855" spans="1:13" x14ac:dyDescent="0.3">
      <c r="A2855" t="s">
        <v>12725</v>
      </c>
      <c r="B2855" t="s">
        <v>15413</v>
      </c>
      <c r="C2855" t="s">
        <v>83</v>
      </c>
      <c r="D2855" s="1" t="s">
        <v>1110</v>
      </c>
      <c r="E2855" t="s">
        <v>83</v>
      </c>
      <c r="F2855" s="1" t="s">
        <v>17245</v>
      </c>
      <c r="G2855" t="s">
        <v>17246</v>
      </c>
      <c r="H2855" t="s">
        <v>17246</v>
      </c>
      <c r="I2855" s="2" t="str">
        <f t="shared" si="184"/>
        <v>OSM</v>
      </c>
      <c r="J2855" s="2" t="str">
        <f t="shared" si="185"/>
        <v>Google Maps</v>
      </c>
      <c r="K2855" s="2" t="str">
        <f t="shared" si="186"/>
        <v>Google Search</v>
      </c>
      <c r="M2855" t="str">
        <f t="shared" si="187"/>
        <v>insert into public.street_names_mappings(teryt_simc_code, teryt_ulic_code, teryt_street_name, osm_street_name) values ('0933016', '26608', 'Żwirki i Wigury', 'Żwirki i Wigury');</v>
      </c>
    </row>
    <row r="2856" spans="1:13" x14ac:dyDescent="0.3">
      <c r="A2856" t="s">
        <v>12725</v>
      </c>
      <c r="B2856" t="s">
        <v>15032</v>
      </c>
      <c r="C2856" t="s">
        <v>41</v>
      </c>
      <c r="D2856" s="1" t="s">
        <v>1069</v>
      </c>
      <c r="E2856" t="s">
        <v>41</v>
      </c>
      <c r="F2856" s="1" t="s">
        <v>17245</v>
      </c>
      <c r="G2856" t="s">
        <v>17246</v>
      </c>
      <c r="H2856" t="s">
        <v>17246</v>
      </c>
      <c r="I2856" s="2" t="str">
        <f t="shared" si="184"/>
        <v>OSM</v>
      </c>
      <c r="J2856" s="2" t="str">
        <f t="shared" si="185"/>
        <v>Google Maps</v>
      </c>
      <c r="K2856" s="2" t="str">
        <f t="shared" si="186"/>
        <v>Google Search</v>
      </c>
      <c r="M2856" t="str">
        <f t="shared" si="187"/>
        <v>insert into public.street_names_mappings(teryt_simc_code, teryt_ulic_code, teryt_street_name, osm_street_name) values ('0934100', '26608', 'Żwirki i Wigury', 'Żwirki i Wigury');</v>
      </c>
    </row>
    <row r="2857" spans="1:13" x14ac:dyDescent="0.3">
      <c r="A2857" t="s">
        <v>12740</v>
      </c>
      <c r="B2857" t="s">
        <v>15416</v>
      </c>
      <c r="C2857" t="s">
        <v>173</v>
      </c>
      <c r="D2857" s="1" t="s">
        <v>1185</v>
      </c>
      <c r="E2857" t="s">
        <v>173</v>
      </c>
      <c r="F2857" s="1" t="s">
        <v>17245</v>
      </c>
      <c r="G2857" t="s">
        <v>17246</v>
      </c>
      <c r="H2857" t="s">
        <v>17246</v>
      </c>
      <c r="I2857" s="2" t="str">
        <f t="shared" si="184"/>
        <v>OSM</v>
      </c>
      <c r="J2857" s="2" t="str">
        <f t="shared" si="185"/>
        <v>Google Maps</v>
      </c>
      <c r="K2857" s="2" t="str">
        <f t="shared" si="186"/>
        <v>Google Search</v>
      </c>
      <c r="M2857" t="str">
        <f t="shared" si="187"/>
        <v>insert into public.street_names_mappings(teryt_simc_code, teryt_ulic_code, teryt_street_name, osm_street_name) values ('0940000', '26608', 'Żwirki i Wigury', 'Żwirki i Wigury');</v>
      </c>
    </row>
    <row r="2858" spans="1:13" x14ac:dyDescent="0.3">
      <c r="A2858" t="s">
        <v>12800</v>
      </c>
      <c r="B2858" t="s">
        <v>15071</v>
      </c>
      <c r="C2858" t="s">
        <v>2012</v>
      </c>
      <c r="D2858" s="1" t="s">
        <v>3907</v>
      </c>
      <c r="E2858" t="s">
        <v>2012</v>
      </c>
      <c r="F2858" s="1" t="s">
        <v>17245</v>
      </c>
      <c r="G2858" t="s">
        <v>17246</v>
      </c>
      <c r="H2858" t="s">
        <v>17246</v>
      </c>
      <c r="I2858" s="2" t="str">
        <f t="shared" si="184"/>
        <v>OSM</v>
      </c>
      <c r="J2858" s="2" t="str">
        <f t="shared" si="185"/>
        <v>Google Maps</v>
      </c>
      <c r="K2858" s="2" t="str">
        <f t="shared" si="186"/>
        <v>Google Search</v>
      </c>
      <c r="M2858" t="str">
        <f t="shared" si="187"/>
        <v>insert into public.street_names_mappings(teryt_simc_code, teryt_ulic_code, teryt_street_name, osm_street_name) values ('0954082', '26608', 'Żwirki i Wigury', 'Żwirki i Wigury');</v>
      </c>
    </row>
    <row r="2859" spans="1:13" x14ac:dyDescent="0.3">
      <c r="A2859" t="s">
        <v>12729</v>
      </c>
      <c r="B2859" t="s">
        <v>15106</v>
      </c>
      <c r="C2859" t="s">
        <v>582</v>
      </c>
      <c r="D2859" s="1" t="s">
        <v>1492</v>
      </c>
      <c r="E2859" t="s">
        <v>582</v>
      </c>
      <c r="F2859" s="1" t="s">
        <v>17245</v>
      </c>
      <c r="G2859" t="s">
        <v>17246</v>
      </c>
      <c r="H2859" t="s">
        <v>17246</v>
      </c>
      <c r="I2859" s="2" t="str">
        <f t="shared" si="184"/>
        <v>OSM</v>
      </c>
      <c r="J2859" s="2" t="str">
        <f t="shared" si="185"/>
        <v>Google Maps</v>
      </c>
      <c r="K2859" s="2" t="str">
        <f t="shared" si="186"/>
        <v>Google Search</v>
      </c>
      <c r="M2859" t="str">
        <f t="shared" si="187"/>
        <v>insert into public.street_names_mappings(teryt_simc_code, teryt_ulic_code, teryt_street_name, osm_street_name) values ('0970632', '26608', 'Żwirki i Wigury', 'Żwirki i Wigury');</v>
      </c>
    </row>
    <row r="2860" spans="1:13" x14ac:dyDescent="0.3">
      <c r="A2860" t="s">
        <v>12731</v>
      </c>
      <c r="B2860" t="s">
        <v>13146</v>
      </c>
      <c r="C2860" t="s">
        <v>11267</v>
      </c>
      <c r="D2860" s="1" t="s">
        <v>12105</v>
      </c>
      <c r="E2860" t="s">
        <v>11267</v>
      </c>
      <c r="F2860" s="1" t="s">
        <v>17245</v>
      </c>
      <c r="G2860" t="s">
        <v>17246</v>
      </c>
      <c r="H2860" t="s">
        <v>17246</v>
      </c>
      <c r="I2860" s="2" t="str">
        <f t="shared" si="184"/>
        <v>OSM</v>
      </c>
      <c r="J2860" s="2" t="str">
        <f t="shared" si="185"/>
        <v>Google Maps</v>
      </c>
      <c r="K2860" s="2" t="str">
        <f t="shared" si="186"/>
        <v>Google Search</v>
      </c>
      <c r="M2860" t="str">
        <f t="shared" si="187"/>
        <v>insert into public.street_names_mappings(teryt_simc_code, teryt_ulic_code, teryt_street_name, osm_street_name) values ('0920321', '26608', 'Żwirki i Wigury', 'Żwirki i Wigury');</v>
      </c>
    </row>
    <row r="2861" spans="1:13" x14ac:dyDescent="0.3">
      <c r="A2861" t="s">
        <v>12745</v>
      </c>
      <c r="B2861" t="s">
        <v>17255</v>
      </c>
      <c r="C2861" t="s">
        <v>2123</v>
      </c>
      <c r="D2861" s="1" t="s">
        <v>3977</v>
      </c>
      <c r="E2861" t="s">
        <v>2123</v>
      </c>
      <c r="F2861" s="1" t="s">
        <v>17245</v>
      </c>
      <c r="G2861" t="s">
        <v>17246</v>
      </c>
      <c r="H2861" t="s">
        <v>17246</v>
      </c>
      <c r="I2861" s="2" t="str">
        <f t="shared" si="184"/>
        <v>OSM</v>
      </c>
      <c r="J2861" s="2" t="str">
        <f t="shared" si="185"/>
        <v>Google Maps</v>
      </c>
      <c r="K2861" s="2" t="str">
        <f t="shared" si="186"/>
        <v>Google Search</v>
      </c>
      <c r="M2861" t="str">
        <f t="shared" si="187"/>
        <v>insert into public.street_names_mappings(teryt_simc_code, teryt_ulic_code, teryt_street_name, osm_street_name) values ('0935140', '26608', 'Żwirki i Wigury', 'Żwirki i Wigury');</v>
      </c>
    </row>
    <row r="2862" spans="1:13" x14ac:dyDescent="0.3">
      <c r="A2862" t="s">
        <v>12737</v>
      </c>
      <c r="B2862" t="s">
        <v>15597</v>
      </c>
      <c r="C2862" t="s">
        <v>450</v>
      </c>
      <c r="D2862" s="1" t="s">
        <v>5156</v>
      </c>
      <c r="E2862" t="s">
        <v>450</v>
      </c>
      <c r="F2862" s="1" t="s">
        <v>17245</v>
      </c>
      <c r="G2862" t="s">
        <v>17246</v>
      </c>
      <c r="H2862" t="s">
        <v>17246</v>
      </c>
      <c r="I2862" s="2" t="str">
        <f t="shared" si="184"/>
        <v>OSM</v>
      </c>
      <c r="J2862" s="2" t="str">
        <f t="shared" si="185"/>
        <v>Google Maps</v>
      </c>
      <c r="K2862" s="2" t="str">
        <f t="shared" si="186"/>
        <v>Google Search</v>
      </c>
      <c r="M2862" t="str">
        <f t="shared" si="187"/>
        <v>insert into public.street_names_mappings(teryt_simc_code, teryt_ulic_code, teryt_street_name, osm_street_name) values ('0791496', '26608', 'Żwirki i Wigury', 'Żwirki i Wigury');</v>
      </c>
    </row>
    <row r="2863" spans="1:13" x14ac:dyDescent="0.3">
      <c r="A2863" t="s">
        <v>12731</v>
      </c>
      <c r="B2863" t="s">
        <v>13055</v>
      </c>
      <c r="C2863" t="s">
        <v>11276</v>
      </c>
      <c r="D2863" s="1" t="s">
        <v>12116</v>
      </c>
      <c r="E2863" t="s">
        <v>11276</v>
      </c>
      <c r="F2863" s="1" t="s">
        <v>17245</v>
      </c>
      <c r="G2863" t="s">
        <v>17246</v>
      </c>
      <c r="H2863" t="s">
        <v>17246</v>
      </c>
      <c r="I2863" s="2" t="str">
        <f t="shared" si="184"/>
        <v>OSM</v>
      </c>
      <c r="J2863" s="2" t="str">
        <f t="shared" si="185"/>
        <v>Google Maps</v>
      </c>
      <c r="K2863" s="2" t="str">
        <f t="shared" si="186"/>
        <v>Google Search</v>
      </c>
      <c r="M2863" t="str">
        <f t="shared" si="187"/>
        <v>insert into public.street_names_mappings(teryt_simc_code, teryt_ulic_code, teryt_street_name, osm_street_name) values ('0920380', '26608', 'Żwirki i Wigury', 'Żwirki i Wigury');</v>
      </c>
    </row>
    <row r="2864" spans="1:13" x14ac:dyDescent="0.3">
      <c r="A2864" t="s">
        <v>12729</v>
      </c>
      <c r="B2864" t="s">
        <v>13055</v>
      </c>
      <c r="C2864" t="s">
        <v>11278</v>
      </c>
      <c r="D2864" s="1" t="s">
        <v>12117</v>
      </c>
      <c r="E2864" t="s">
        <v>11278</v>
      </c>
      <c r="F2864" s="1" t="s">
        <v>17245</v>
      </c>
      <c r="G2864" t="s">
        <v>17246</v>
      </c>
      <c r="H2864" t="s">
        <v>17246</v>
      </c>
      <c r="I2864" s="2" t="str">
        <f t="shared" si="184"/>
        <v>OSM</v>
      </c>
      <c r="J2864" s="2" t="str">
        <f t="shared" si="185"/>
        <v>Google Maps</v>
      </c>
      <c r="K2864" s="2" t="str">
        <f t="shared" si="186"/>
        <v>Google Search</v>
      </c>
      <c r="M2864" t="str">
        <f t="shared" si="187"/>
        <v>insert into public.street_names_mappings(teryt_simc_code, teryt_ulic_code, teryt_street_name, osm_street_name) values ('0970810', '26608', 'Żwirki i Wigury', 'Żwirki i Wigury');</v>
      </c>
    </row>
    <row r="2865" spans="1:13" x14ac:dyDescent="0.3">
      <c r="A2865" t="s">
        <v>12729</v>
      </c>
      <c r="B2865" t="s">
        <v>14704</v>
      </c>
      <c r="C2865" t="s">
        <v>814</v>
      </c>
      <c r="D2865" s="1" t="s">
        <v>17256</v>
      </c>
      <c r="E2865" t="s">
        <v>17257</v>
      </c>
      <c r="F2865" s="1" t="s">
        <v>17245</v>
      </c>
      <c r="G2865" t="s">
        <v>17246</v>
      </c>
      <c r="H2865" t="s">
        <v>17246</v>
      </c>
      <c r="I2865" s="2" t="str">
        <f t="shared" si="184"/>
        <v>OSM</v>
      </c>
      <c r="J2865" s="2" t="str">
        <f t="shared" si="185"/>
        <v>Google Maps</v>
      </c>
      <c r="K2865" s="2" t="str">
        <f t="shared" si="186"/>
        <v>Google Search</v>
      </c>
      <c r="M2865" t="str">
        <f t="shared" si="187"/>
        <v>insert into public.street_names_mappings(teryt_simc_code, teryt_ulic_code, teryt_street_name, osm_street_name) values ('0595476', '26608', 'Żwirki i Wigury', 'Żwirki i Wigury');</v>
      </c>
    </row>
    <row r="2866" spans="1:13" x14ac:dyDescent="0.3">
      <c r="A2866" t="s">
        <v>12745</v>
      </c>
      <c r="B2866" t="s">
        <v>15614</v>
      </c>
      <c r="C2866" t="s">
        <v>11283</v>
      </c>
      <c r="D2866" s="1" t="s">
        <v>12123</v>
      </c>
      <c r="E2866" t="s">
        <v>11283</v>
      </c>
      <c r="F2866" s="1" t="s">
        <v>17245</v>
      </c>
      <c r="G2866" t="s">
        <v>17246</v>
      </c>
      <c r="H2866" t="s">
        <v>17246</v>
      </c>
      <c r="I2866" s="2" t="str">
        <f t="shared" si="184"/>
        <v>OSM</v>
      </c>
      <c r="J2866" s="2" t="str">
        <f t="shared" si="185"/>
        <v>Google Maps</v>
      </c>
      <c r="K2866" s="2" t="str">
        <f t="shared" si="186"/>
        <v>Google Search</v>
      </c>
      <c r="M2866" t="str">
        <f t="shared" si="187"/>
        <v>insert into public.street_names_mappings(teryt_simc_code, teryt_ulic_code, teryt_street_name, osm_street_name) values ('0988394', '26608', 'Żwirki i Wigury', 'Żwirki i Wigury');</v>
      </c>
    </row>
    <row r="2867" spans="1:13" x14ac:dyDescent="0.3">
      <c r="A2867" t="s">
        <v>12764</v>
      </c>
      <c r="B2867" t="s">
        <v>15389</v>
      </c>
      <c r="C2867" t="s">
        <v>2812</v>
      </c>
      <c r="D2867" s="1" t="s">
        <v>4426</v>
      </c>
      <c r="E2867" t="s">
        <v>2812</v>
      </c>
      <c r="F2867" s="1" t="s">
        <v>17245</v>
      </c>
      <c r="G2867" t="s">
        <v>17246</v>
      </c>
      <c r="H2867" t="s">
        <v>17246</v>
      </c>
      <c r="I2867" s="2" t="str">
        <f t="shared" si="184"/>
        <v>OSM</v>
      </c>
      <c r="J2867" s="2" t="str">
        <f t="shared" si="185"/>
        <v>Google Maps</v>
      </c>
      <c r="K2867" s="2" t="str">
        <f t="shared" si="186"/>
        <v>Google Search</v>
      </c>
      <c r="M2867" t="str">
        <f t="shared" si="187"/>
        <v>insert into public.street_names_mappings(teryt_simc_code, teryt_ulic_code, teryt_street_name, osm_street_name) values ('0985734', '26608', 'Żwirki i Wigury', 'Żwirki i Wigury');</v>
      </c>
    </row>
    <row r="2868" spans="1:13" x14ac:dyDescent="0.3">
      <c r="A2868" t="s">
        <v>12729</v>
      </c>
      <c r="B2868" t="s">
        <v>16195</v>
      </c>
      <c r="C2868" t="s">
        <v>2331</v>
      </c>
      <c r="D2868" s="1" t="s">
        <v>4298</v>
      </c>
      <c r="E2868" t="s">
        <v>2331</v>
      </c>
      <c r="F2868" s="1" t="s">
        <v>17245</v>
      </c>
      <c r="G2868" t="s">
        <v>17246</v>
      </c>
      <c r="H2868" t="s">
        <v>17246</v>
      </c>
      <c r="I2868" s="2" t="str">
        <f t="shared" si="184"/>
        <v>OSM</v>
      </c>
      <c r="J2868" s="2" t="str">
        <f t="shared" si="185"/>
        <v>Google Maps</v>
      </c>
      <c r="K2868" s="2" t="str">
        <f t="shared" si="186"/>
        <v>Google Search</v>
      </c>
      <c r="M2868" t="str">
        <f t="shared" si="187"/>
        <v>insert into public.street_names_mappings(teryt_simc_code, teryt_ulic_code, teryt_street_name, osm_street_name) values ('0936776', '26608', 'Żwirki i Wigury', 'Żwirki i Wigury');</v>
      </c>
    </row>
    <row r="2869" spans="1:13" x14ac:dyDescent="0.3">
      <c r="A2869" t="s">
        <v>12740</v>
      </c>
      <c r="B2869" t="s">
        <v>15610</v>
      </c>
      <c r="C2869" t="s">
        <v>629</v>
      </c>
      <c r="D2869" s="1" t="s">
        <v>1528</v>
      </c>
      <c r="E2869" t="s">
        <v>629</v>
      </c>
      <c r="F2869" s="1" t="s">
        <v>17245</v>
      </c>
      <c r="G2869" t="s">
        <v>17246</v>
      </c>
      <c r="H2869" t="s">
        <v>17246</v>
      </c>
      <c r="I2869" s="2" t="str">
        <f t="shared" si="184"/>
        <v>OSM</v>
      </c>
      <c r="J2869" s="2" t="str">
        <f t="shared" si="185"/>
        <v>Google Maps</v>
      </c>
      <c r="K2869" s="2" t="str">
        <f t="shared" si="186"/>
        <v>Google Search</v>
      </c>
      <c r="M2869" t="str">
        <f t="shared" si="187"/>
        <v>insert into public.street_names_mappings(teryt_simc_code, teryt_ulic_code, teryt_street_name, osm_street_name) values ('0940163', '26608', 'Żwirki i Wigury', 'Żwirki i Wigury');</v>
      </c>
    </row>
    <row r="2870" spans="1:13" x14ac:dyDescent="0.3">
      <c r="A2870" t="s">
        <v>12740</v>
      </c>
      <c r="B2870" t="s">
        <v>15515</v>
      </c>
      <c r="C2870" t="s">
        <v>75</v>
      </c>
      <c r="D2870" s="1" t="s">
        <v>1102</v>
      </c>
      <c r="E2870" t="s">
        <v>75</v>
      </c>
      <c r="F2870" s="1" t="s">
        <v>17245</v>
      </c>
      <c r="G2870" t="s">
        <v>17246</v>
      </c>
      <c r="H2870" t="s">
        <v>17246</v>
      </c>
      <c r="I2870" s="2" t="str">
        <f t="shared" si="184"/>
        <v>OSM</v>
      </c>
      <c r="J2870" s="2" t="str">
        <f t="shared" si="185"/>
        <v>Google Maps</v>
      </c>
      <c r="K2870" s="2" t="str">
        <f t="shared" si="186"/>
        <v>Google Search</v>
      </c>
      <c r="M2870" t="str">
        <f t="shared" si="187"/>
        <v>insert into public.street_names_mappings(teryt_simc_code, teryt_ulic_code, teryt_street_name, osm_street_name) values ('0940335', '26608', 'Żwirki i Wigury', 'Żwirki i Wigury');</v>
      </c>
    </row>
    <row r="2871" spans="1:13" x14ac:dyDescent="0.3">
      <c r="A2871" t="s">
        <v>12727</v>
      </c>
      <c r="B2871" t="s">
        <v>16166</v>
      </c>
      <c r="C2871" t="s">
        <v>2822</v>
      </c>
      <c r="D2871" s="1" t="s">
        <v>4433</v>
      </c>
      <c r="E2871" t="s">
        <v>2822</v>
      </c>
      <c r="F2871" s="1" t="s">
        <v>17245</v>
      </c>
      <c r="G2871" t="s">
        <v>17246</v>
      </c>
      <c r="H2871" t="s">
        <v>17246</v>
      </c>
      <c r="I2871" s="2" t="str">
        <f t="shared" si="184"/>
        <v>OSM</v>
      </c>
      <c r="J2871" s="2" t="str">
        <f t="shared" si="185"/>
        <v>Google Maps</v>
      </c>
      <c r="K2871" s="2" t="str">
        <f t="shared" si="186"/>
        <v>Google Search</v>
      </c>
      <c r="M2871" t="str">
        <f t="shared" si="187"/>
        <v>insert into public.street_names_mappings(teryt_simc_code, teryt_ulic_code, teryt_street_name, osm_street_name) values ('0957382', '26608', 'Żwirki i Wigury', 'Żwirki i Wigury');</v>
      </c>
    </row>
    <row r="2872" spans="1:13" x14ac:dyDescent="0.3">
      <c r="A2872" t="s">
        <v>12740</v>
      </c>
      <c r="B2872" t="s">
        <v>15552</v>
      </c>
      <c r="C2872" t="s">
        <v>6596</v>
      </c>
      <c r="D2872" s="1" t="s">
        <v>6597</v>
      </c>
      <c r="E2872" t="s">
        <v>6596</v>
      </c>
      <c r="F2872" s="1" t="s">
        <v>17245</v>
      </c>
      <c r="G2872" t="s">
        <v>17246</v>
      </c>
      <c r="H2872" t="s">
        <v>17246</v>
      </c>
      <c r="I2872" s="2" t="str">
        <f t="shared" si="184"/>
        <v>OSM</v>
      </c>
      <c r="J2872" s="2" t="str">
        <f t="shared" si="185"/>
        <v>Google Maps</v>
      </c>
      <c r="K2872" s="2" t="str">
        <f t="shared" si="186"/>
        <v>Google Search</v>
      </c>
      <c r="M2872" t="str">
        <f t="shared" si="187"/>
        <v>insert into public.street_names_mappings(teryt_simc_code, teryt_ulic_code, teryt_street_name, osm_street_name) values ('0931589', '26608', 'Żwirki i Wigury', 'Żwirki i Wigury');</v>
      </c>
    </row>
    <row r="2873" spans="1:13" x14ac:dyDescent="0.3">
      <c r="A2873" t="s">
        <v>12729</v>
      </c>
      <c r="B2873" t="s">
        <v>15774</v>
      </c>
      <c r="C2873" t="s">
        <v>1914</v>
      </c>
      <c r="D2873" s="1" t="s">
        <v>5067</v>
      </c>
      <c r="E2873" t="s">
        <v>1914</v>
      </c>
      <c r="F2873" s="1" t="s">
        <v>17245</v>
      </c>
      <c r="G2873" t="s">
        <v>17246</v>
      </c>
      <c r="H2873" t="s">
        <v>17246</v>
      </c>
      <c r="I2873" s="2" t="str">
        <f t="shared" si="184"/>
        <v>OSM</v>
      </c>
      <c r="J2873" s="2" t="str">
        <f t="shared" si="185"/>
        <v>Google Maps</v>
      </c>
      <c r="K2873" s="2" t="str">
        <f t="shared" si="186"/>
        <v>Google Search</v>
      </c>
      <c r="M2873" t="str">
        <f t="shared" si="187"/>
        <v>insert into public.street_names_mappings(teryt_simc_code, teryt_ulic_code, teryt_street_name, osm_street_name) values ('0936569', '26608', 'Żwirki i Wigury', 'Żwirki i Wigury');</v>
      </c>
    </row>
    <row r="2874" spans="1:13" x14ac:dyDescent="0.3">
      <c r="A2874" t="s">
        <v>12743</v>
      </c>
      <c r="B2874" t="s">
        <v>16094</v>
      </c>
      <c r="C2874" t="s">
        <v>11323</v>
      </c>
      <c r="D2874" s="1" t="s">
        <v>12168</v>
      </c>
      <c r="E2874" t="s">
        <v>11323</v>
      </c>
      <c r="F2874" s="1" t="s">
        <v>17245</v>
      </c>
      <c r="G2874" t="s">
        <v>17246</v>
      </c>
      <c r="H2874" t="s">
        <v>17246</v>
      </c>
      <c r="I2874" s="2" t="str">
        <f t="shared" si="184"/>
        <v>OSM</v>
      </c>
      <c r="J2874" s="2" t="str">
        <f t="shared" si="185"/>
        <v>Google Maps</v>
      </c>
      <c r="K2874" s="2" t="str">
        <f t="shared" si="186"/>
        <v>Google Search</v>
      </c>
      <c r="M2874" t="str">
        <f t="shared" si="187"/>
        <v>insert into public.street_names_mappings(teryt_simc_code, teryt_ulic_code, teryt_street_name, osm_street_name) values ('0979113', '26608', 'Żwirki i Wigury', 'Żwirki i Wigury');</v>
      </c>
    </row>
    <row r="2875" spans="1:13" x14ac:dyDescent="0.3">
      <c r="A2875" t="s">
        <v>12740</v>
      </c>
      <c r="B2875" t="s">
        <v>16202</v>
      </c>
      <c r="C2875" t="s">
        <v>197</v>
      </c>
      <c r="D2875" s="1" t="s">
        <v>1202</v>
      </c>
      <c r="E2875" t="s">
        <v>197</v>
      </c>
      <c r="F2875" s="1" t="s">
        <v>17245</v>
      </c>
      <c r="G2875" t="s">
        <v>17246</v>
      </c>
      <c r="H2875" t="s">
        <v>17246</v>
      </c>
      <c r="I2875" s="2" t="str">
        <f t="shared" si="184"/>
        <v>OSM</v>
      </c>
      <c r="J2875" s="2" t="str">
        <f t="shared" si="185"/>
        <v>Google Maps</v>
      </c>
      <c r="K2875" s="2" t="str">
        <f t="shared" si="186"/>
        <v>Google Search</v>
      </c>
      <c r="M2875" t="str">
        <f t="shared" si="187"/>
        <v>insert into public.street_names_mappings(teryt_simc_code, teryt_ulic_code, teryt_street_name, osm_street_name) values ('0937474', '26608', 'Żwirki i Wigury', 'Żwirki i Wigury');</v>
      </c>
    </row>
    <row r="2876" spans="1:13" x14ac:dyDescent="0.3">
      <c r="A2876" t="s">
        <v>12725</v>
      </c>
      <c r="B2876" t="s">
        <v>14691</v>
      </c>
      <c r="C2876" t="s">
        <v>157</v>
      </c>
      <c r="D2876" s="1" t="s">
        <v>8299</v>
      </c>
      <c r="E2876" t="s">
        <v>8300</v>
      </c>
      <c r="F2876" s="1" t="s">
        <v>17245</v>
      </c>
      <c r="G2876" t="s">
        <v>17246</v>
      </c>
      <c r="H2876" t="s">
        <v>17246</v>
      </c>
      <c r="I2876" s="2" t="str">
        <f t="shared" si="184"/>
        <v>OSM</v>
      </c>
      <c r="J2876" s="2" t="str">
        <f t="shared" si="185"/>
        <v>Google Maps</v>
      </c>
      <c r="K2876" s="2" t="str">
        <f t="shared" si="186"/>
        <v>Google Search</v>
      </c>
      <c r="M2876" t="str">
        <f t="shared" si="187"/>
        <v>insert into public.street_names_mappings(teryt_simc_code, teryt_ulic_code, teryt_street_name, osm_street_name) values ('0166887', '26608', 'Żwirki i Wigury', 'Żwirki i Wigury');</v>
      </c>
    </row>
    <row r="2877" spans="1:13" x14ac:dyDescent="0.3">
      <c r="A2877" t="s">
        <v>12798</v>
      </c>
      <c r="B2877" t="s">
        <v>15059</v>
      </c>
      <c r="C2877" t="s">
        <v>2874</v>
      </c>
      <c r="D2877" s="1" t="s">
        <v>4467</v>
      </c>
      <c r="E2877" t="s">
        <v>2874</v>
      </c>
      <c r="F2877" s="1" t="s">
        <v>17245</v>
      </c>
      <c r="G2877" t="s">
        <v>17246</v>
      </c>
      <c r="H2877" t="s">
        <v>17246</v>
      </c>
      <c r="I2877" s="2" t="str">
        <f t="shared" si="184"/>
        <v>OSM</v>
      </c>
      <c r="J2877" s="2" t="str">
        <f t="shared" si="185"/>
        <v>Google Maps</v>
      </c>
      <c r="K2877" s="2" t="str">
        <f t="shared" si="186"/>
        <v>Google Search</v>
      </c>
      <c r="M2877" t="str">
        <f t="shared" si="187"/>
        <v>insert into public.street_names_mappings(teryt_simc_code, teryt_ulic_code, teryt_street_name, osm_street_name) values ('0965424', '26608', 'Żwirki i Wigury', 'Żwirki i Wigury');</v>
      </c>
    </row>
    <row r="2878" spans="1:13" x14ac:dyDescent="0.3">
      <c r="A2878" t="s">
        <v>12723</v>
      </c>
      <c r="B2878" t="s">
        <v>15328</v>
      </c>
      <c r="C2878" t="s">
        <v>108</v>
      </c>
      <c r="D2878" s="1" t="s">
        <v>1632</v>
      </c>
      <c r="E2878" t="s">
        <v>108</v>
      </c>
      <c r="F2878" s="1" t="s">
        <v>17245</v>
      </c>
      <c r="G2878" t="s">
        <v>17246</v>
      </c>
      <c r="H2878" t="s">
        <v>17246</v>
      </c>
      <c r="I2878" s="2" t="str">
        <f t="shared" si="184"/>
        <v>OSM</v>
      </c>
      <c r="J2878" s="2" t="str">
        <f t="shared" si="185"/>
        <v>Google Maps</v>
      </c>
      <c r="K2878" s="2" t="str">
        <f t="shared" si="186"/>
        <v>Google Search</v>
      </c>
      <c r="M2878" t="str">
        <f t="shared" si="187"/>
        <v>insert into public.street_names_mappings(teryt_simc_code, teryt_ulic_code, teryt_street_name, osm_street_name) values ('0924365', '26608', 'Żwirki i Wigury', 'Żwirki i Wigury');</v>
      </c>
    </row>
    <row r="2879" spans="1:13" x14ac:dyDescent="0.3">
      <c r="A2879" t="s">
        <v>12740</v>
      </c>
      <c r="B2879" t="s">
        <v>14716</v>
      </c>
      <c r="C2879" t="s">
        <v>2508</v>
      </c>
      <c r="D2879" s="1" t="s">
        <v>4218</v>
      </c>
      <c r="E2879" t="s">
        <v>2508</v>
      </c>
      <c r="F2879" s="1" t="s">
        <v>17245</v>
      </c>
      <c r="G2879" t="s">
        <v>17246</v>
      </c>
      <c r="H2879" t="s">
        <v>17246</v>
      </c>
      <c r="I2879" s="2" t="str">
        <f t="shared" si="184"/>
        <v>OSM</v>
      </c>
      <c r="J2879" s="2" t="str">
        <f t="shared" si="185"/>
        <v>Google Maps</v>
      </c>
      <c r="K2879" s="2" t="str">
        <f t="shared" si="186"/>
        <v>Google Search</v>
      </c>
      <c r="M2879" t="str">
        <f t="shared" si="187"/>
        <v>insert into public.street_names_mappings(teryt_simc_code, teryt_ulic_code, teryt_street_name, osm_street_name) values ('0931678', '26608', 'Żwirki i Wigury', 'Żwirki i Wigury');</v>
      </c>
    </row>
    <row r="2880" spans="1:13" x14ac:dyDescent="0.3">
      <c r="A2880" t="s">
        <v>12740</v>
      </c>
      <c r="B2880" t="s">
        <v>15583</v>
      </c>
      <c r="C2880" t="s">
        <v>2486</v>
      </c>
      <c r="D2880" s="1" t="s">
        <v>4203</v>
      </c>
      <c r="E2880" t="s">
        <v>2486</v>
      </c>
      <c r="F2880" s="1" t="s">
        <v>17245</v>
      </c>
      <c r="G2880" t="s">
        <v>17246</v>
      </c>
      <c r="H2880" t="s">
        <v>17246</v>
      </c>
      <c r="I2880" s="2" t="str">
        <f t="shared" si="184"/>
        <v>OSM</v>
      </c>
      <c r="J2880" s="2" t="str">
        <f t="shared" si="185"/>
        <v>Google Maps</v>
      </c>
      <c r="K2880" s="2" t="str">
        <f t="shared" si="186"/>
        <v>Google Search</v>
      </c>
      <c r="M2880" t="str">
        <f t="shared" si="187"/>
        <v>insert into public.street_names_mappings(teryt_simc_code, teryt_ulic_code, teryt_street_name, osm_street_name) values ('0940849', '26608', 'Żwirki i Wigury', 'Żwirki i Wigury');</v>
      </c>
    </row>
    <row r="2881" spans="1:13" x14ac:dyDescent="0.3">
      <c r="A2881" t="s">
        <v>12731</v>
      </c>
      <c r="B2881" t="s">
        <v>13077</v>
      </c>
      <c r="C2881" t="s">
        <v>11348</v>
      </c>
      <c r="D2881" s="1" t="s">
        <v>12190</v>
      </c>
      <c r="E2881" t="s">
        <v>11348</v>
      </c>
      <c r="F2881" s="1" t="s">
        <v>17245</v>
      </c>
      <c r="G2881" t="s">
        <v>17246</v>
      </c>
      <c r="H2881" t="s">
        <v>17246</v>
      </c>
      <c r="I2881" s="2" t="str">
        <f t="shared" si="184"/>
        <v>OSM</v>
      </c>
      <c r="J2881" s="2" t="str">
        <f t="shared" si="185"/>
        <v>Google Maps</v>
      </c>
      <c r="K2881" s="2" t="str">
        <f t="shared" si="186"/>
        <v>Google Search</v>
      </c>
      <c r="M2881" t="str">
        <f t="shared" si="187"/>
        <v>insert into public.street_names_mappings(teryt_simc_code, teryt_ulic_code, teryt_street_name, osm_street_name) values ('0920539', '26608', 'Żwirki i Wigury', 'Żwirki i Wigury');</v>
      </c>
    </row>
    <row r="2882" spans="1:13" x14ac:dyDescent="0.3">
      <c r="A2882" t="s">
        <v>12729</v>
      </c>
      <c r="B2882" t="s">
        <v>14704</v>
      </c>
      <c r="C2882" t="s">
        <v>814</v>
      </c>
      <c r="D2882" s="1" t="s">
        <v>17258</v>
      </c>
      <c r="E2882" t="s">
        <v>1955</v>
      </c>
      <c r="F2882" s="1" t="s">
        <v>17245</v>
      </c>
      <c r="G2882" t="s">
        <v>17246</v>
      </c>
      <c r="H2882" t="s">
        <v>17246</v>
      </c>
      <c r="I2882" s="2" t="str">
        <f t="shared" si="184"/>
        <v>OSM</v>
      </c>
      <c r="J2882" s="2" t="str">
        <f t="shared" si="185"/>
        <v>Google Maps</v>
      </c>
      <c r="K2882" s="2" t="str">
        <f t="shared" si="186"/>
        <v>Google Search</v>
      </c>
      <c r="M2882" t="str">
        <f t="shared" si="187"/>
        <v>insert into public.street_names_mappings(teryt_simc_code, teryt_ulic_code, teryt_street_name, osm_street_name) values ('0595536', '26608', 'Żwirki i Wigury', 'Żwirki i Wigury');</v>
      </c>
    </row>
    <row r="2883" spans="1:13" x14ac:dyDescent="0.3">
      <c r="A2883" t="s">
        <v>12729</v>
      </c>
      <c r="B2883" t="s">
        <v>15775</v>
      </c>
      <c r="C2883" t="s">
        <v>789</v>
      </c>
      <c r="D2883" s="1" t="s">
        <v>1636</v>
      </c>
      <c r="E2883" t="s">
        <v>789</v>
      </c>
      <c r="F2883" s="1" t="s">
        <v>17245</v>
      </c>
      <c r="G2883" t="s">
        <v>17246</v>
      </c>
      <c r="H2883" t="s">
        <v>17246</v>
      </c>
      <c r="I2883" s="2" t="str">
        <f t="shared" si="184"/>
        <v>OSM</v>
      </c>
      <c r="J2883" s="2" t="str">
        <f t="shared" si="185"/>
        <v>Google Maps</v>
      </c>
      <c r="K2883" s="2" t="str">
        <f t="shared" si="186"/>
        <v>Google Search</v>
      </c>
      <c r="M2883" t="str">
        <f t="shared" si="187"/>
        <v>insert into public.street_names_mappings(teryt_simc_code, teryt_ulic_code, teryt_street_name, osm_street_name) values ('0948667', '26608', 'Żwirki i Wigury', 'Żwirki i Wigury');</v>
      </c>
    </row>
    <row r="2884" spans="1:13" x14ac:dyDescent="0.3">
      <c r="A2884" t="s">
        <v>12729</v>
      </c>
      <c r="B2884" t="s">
        <v>15087</v>
      </c>
      <c r="C2884" t="s">
        <v>3378</v>
      </c>
      <c r="D2884" s="1" t="s">
        <v>4830</v>
      </c>
      <c r="E2884" t="s">
        <v>3378</v>
      </c>
      <c r="F2884" s="1" t="s">
        <v>17245</v>
      </c>
      <c r="G2884" t="s">
        <v>17246</v>
      </c>
      <c r="H2884" t="s">
        <v>17246</v>
      </c>
      <c r="I2884" s="2" t="str">
        <f t="shared" si="184"/>
        <v>OSM</v>
      </c>
      <c r="J2884" s="2" t="str">
        <f t="shared" si="185"/>
        <v>Google Maps</v>
      </c>
      <c r="K2884" s="2" t="str">
        <f t="shared" si="186"/>
        <v>Google Search</v>
      </c>
      <c r="M2884" t="str">
        <f t="shared" si="187"/>
        <v>insert into public.street_names_mappings(teryt_simc_code, teryt_ulic_code, teryt_street_name, osm_street_name) values ('0954484', '26608', 'Żwirki i Wigury', 'Żwirki i Wigury');</v>
      </c>
    </row>
    <row r="2885" spans="1:13" x14ac:dyDescent="0.3">
      <c r="A2885" t="s">
        <v>12743</v>
      </c>
      <c r="B2885" t="s">
        <v>15454</v>
      </c>
      <c r="C2885" t="s">
        <v>3771</v>
      </c>
      <c r="D2885" s="1" t="s">
        <v>5062</v>
      </c>
      <c r="E2885" t="s">
        <v>3771</v>
      </c>
      <c r="F2885" s="1" t="s">
        <v>17245</v>
      </c>
      <c r="G2885" t="s">
        <v>17246</v>
      </c>
      <c r="H2885" t="s">
        <v>17246</v>
      </c>
      <c r="I2885" s="2" t="str">
        <f t="shared" si="184"/>
        <v>OSM</v>
      </c>
      <c r="J2885" s="2" t="str">
        <f t="shared" si="185"/>
        <v>Google Maps</v>
      </c>
      <c r="K2885" s="2" t="str">
        <f t="shared" si="186"/>
        <v>Google Search</v>
      </c>
      <c r="M2885" t="str">
        <f t="shared" si="187"/>
        <v>insert into public.street_names_mappings(teryt_simc_code, teryt_ulic_code, teryt_street_name, osm_street_name) values ('0949448', '26608', 'Żwirki i Wigury', 'Żwirki i Wigury');</v>
      </c>
    </row>
    <row r="2886" spans="1:13" x14ac:dyDescent="0.3">
      <c r="A2886" t="s">
        <v>12723</v>
      </c>
      <c r="B2886" t="s">
        <v>15381</v>
      </c>
      <c r="C2886" t="s">
        <v>116</v>
      </c>
      <c r="D2886" s="1" t="s">
        <v>1141</v>
      </c>
      <c r="E2886" t="s">
        <v>116</v>
      </c>
      <c r="F2886" s="1" t="s">
        <v>17245</v>
      </c>
      <c r="G2886" t="s">
        <v>17246</v>
      </c>
      <c r="H2886" t="s">
        <v>17246</v>
      </c>
      <c r="I2886" s="2" t="str">
        <f t="shared" si="184"/>
        <v>OSM</v>
      </c>
      <c r="J2886" s="2" t="str">
        <f t="shared" si="185"/>
        <v>Google Maps</v>
      </c>
      <c r="K2886" s="2" t="str">
        <f t="shared" si="186"/>
        <v>Google Search</v>
      </c>
      <c r="M2886" t="str">
        <f t="shared" si="187"/>
        <v>insert into public.street_names_mappings(teryt_simc_code, teryt_ulic_code, teryt_street_name, osm_street_name) values ('0950463', '26608', 'Żwirki i Wigury', 'Żwirki i Wigury');</v>
      </c>
    </row>
    <row r="2887" spans="1:13" x14ac:dyDescent="0.3">
      <c r="A2887" t="s">
        <v>12735</v>
      </c>
      <c r="B2887" t="s">
        <v>16251</v>
      </c>
      <c r="C2887" t="s">
        <v>9428</v>
      </c>
      <c r="D2887" s="1" t="s">
        <v>9429</v>
      </c>
      <c r="E2887" t="s">
        <v>9428</v>
      </c>
      <c r="F2887" s="1" t="s">
        <v>17245</v>
      </c>
      <c r="G2887" t="s">
        <v>17246</v>
      </c>
      <c r="H2887" t="s">
        <v>17246</v>
      </c>
      <c r="I2887" s="2" t="str">
        <f t="shared" si="184"/>
        <v>OSM</v>
      </c>
      <c r="J2887" s="2" t="str">
        <f t="shared" si="185"/>
        <v>Google Maps</v>
      </c>
      <c r="K2887" s="2" t="str">
        <f t="shared" si="186"/>
        <v>Google Search</v>
      </c>
      <c r="M2887" t="str">
        <f t="shared" si="187"/>
        <v>insert into public.street_names_mappings(teryt_simc_code, teryt_ulic_code, teryt_street_name, osm_street_name) values ('0956112', '26608', 'Żwirki i Wigury', 'Żwirki i Wigury');</v>
      </c>
    </row>
    <row r="2888" spans="1:13" x14ac:dyDescent="0.3">
      <c r="A2888" t="s">
        <v>12723</v>
      </c>
      <c r="B2888" t="s">
        <v>14666</v>
      </c>
      <c r="C2888" t="s">
        <v>454</v>
      </c>
      <c r="D2888" s="1" t="s">
        <v>4093</v>
      </c>
      <c r="E2888" t="s">
        <v>454</v>
      </c>
      <c r="F2888" s="1" t="s">
        <v>17245</v>
      </c>
      <c r="G2888" t="s">
        <v>17246</v>
      </c>
      <c r="H2888" t="s">
        <v>17246</v>
      </c>
      <c r="I2888" s="2" t="str">
        <f t="shared" si="184"/>
        <v>OSM</v>
      </c>
      <c r="J2888" s="2" t="str">
        <f t="shared" si="185"/>
        <v>Google Maps</v>
      </c>
      <c r="K2888" s="2" t="str">
        <f t="shared" si="186"/>
        <v>Google Search</v>
      </c>
      <c r="M2888" t="str">
        <f t="shared" si="187"/>
        <v>insert into public.street_names_mappings(teryt_simc_code, teryt_ulic_code, teryt_street_name, osm_street_name) values ('0951570', '26608', 'Żwirki i Wigury', 'Żwirki i Wigury');</v>
      </c>
    </row>
    <row r="2889" spans="1:13" x14ac:dyDescent="0.3">
      <c r="A2889" t="s">
        <v>12759</v>
      </c>
      <c r="B2889" t="s">
        <v>15647</v>
      </c>
      <c r="C2889" t="s">
        <v>5183</v>
      </c>
      <c r="D2889" s="1" t="s">
        <v>5184</v>
      </c>
      <c r="E2889" t="s">
        <v>5183</v>
      </c>
      <c r="F2889" s="1" t="s">
        <v>17245</v>
      </c>
      <c r="G2889" t="s">
        <v>17246</v>
      </c>
      <c r="H2889" t="s">
        <v>17246</v>
      </c>
      <c r="I2889" s="2" t="str">
        <f t="shared" si="184"/>
        <v>OSM</v>
      </c>
      <c r="J2889" s="2" t="str">
        <f t="shared" si="185"/>
        <v>Google Maps</v>
      </c>
      <c r="K2889" s="2" t="str">
        <f t="shared" si="186"/>
        <v>Google Search</v>
      </c>
      <c r="M2889" t="str">
        <f t="shared" si="187"/>
        <v>insert into public.street_names_mappings(teryt_simc_code, teryt_ulic_code, teryt_street_name, osm_street_name) values ('0969103', '26608', 'Żwirki i Wigury', 'Żwirki i Wigury');</v>
      </c>
    </row>
    <row r="2890" spans="1:13" x14ac:dyDescent="0.3">
      <c r="A2890" t="s">
        <v>12725</v>
      </c>
      <c r="B2890" t="s">
        <v>15689</v>
      </c>
      <c r="C2890" t="s">
        <v>3730</v>
      </c>
      <c r="D2890" s="1" t="s">
        <v>5038</v>
      </c>
      <c r="E2890" t="s">
        <v>3730</v>
      </c>
      <c r="F2890" s="1" t="s">
        <v>17245</v>
      </c>
      <c r="G2890" t="s">
        <v>17246</v>
      </c>
      <c r="H2890" t="s">
        <v>17246</v>
      </c>
      <c r="I2890" s="2" t="str">
        <f t="shared" si="184"/>
        <v>OSM</v>
      </c>
      <c r="J2890" s="2" t="str">
        <f t="shared" si="185"/>
        <v>Google Maps</v>
      </c>
      <c r="K2890" s="2" t="str">
        <f t="shared" si="186"/>
        <v>Google Search</v>
      </c>
      <c r="M2890" t="str">
        <f t="shared" si="187"/>
        <v>insert into public.street_names_mappings(teryt_simc_code, teryt_ulic_code, teryt_street_name, osm_street_name) values ('0932790', '26608', 'Żwirki i Wigury', 'Żwirki i Wigury');</v>
      </c>
    </row>
    <row r="2891" spans="1:13" x14ac:dyDescent="0.3">
      <c r="A2891" t="s">
        <v>12800</v>
      </c>
      <c r="B2891" t="s">
        <v>15632</v>
      </c>
      <c r="C2891" t="s">
        <v>3186</v>
      </c>
      <c r="D2891" s="1" t="s">
        <v>4707</v>
      </c>
      <c r="E2891" t="s">
        <v>3186</v>
      </c>
      <c r="F2891" s="1" t="s">
        <v>17245</v>
      </c>
      <c r="G2891" t="s">
        <v>17246</v>
      </c>
      <c r="H2891" t="s">
        <v>17246</v>
      </c>
      <c r="I2891" s="2" t="str">
        <f t="shared" si="184"/>
        <v>OSM</v>
      </c>
      <c r="J2891" s="2" t="str">
        <f t="shared" si="185"/>
        <v>Google Maps</v>
      </c>
      <c r="K2891" s="2" t="str">
        <f t="shared" si="186"/>
        <v>Google Search</v>
      </c>
      <c r="M2891" t="str">
        <f t="shared" si="187"/>
        <v>insert into public.street_names_mappings(teryt_simc_code, teryt_ulic_code, teryt_street_name, osm_street_name) values ('0984203', '26608', 'Żwirki i Wigury', 'Żwirki i Wigury');</v>
      </c>
    </row>
    <row r="2892" spans="1:13" x14ac:dyDescent="0.3">
      <c r="A2892" t="s">
        <v>12727</v>
      </c>
      <c r="B2892" t="s">
        <v>15299</v>
      </c>
      <c r="C2892" t="s">
        <v>2556</v>
      </c>
      <c r="D2892" s="1" t="s">
        <v>4260</v>
      </c>
      <c r="E2892" t="s">
        <v>2556</v>
      </c>
      <c r="F2892" s="1" t="s">
        <v>17245</v>
      </c>
      <c r="G2892" t="s">
        <v>17246</v>
      </c>
      <c r="H2892" t="s">
        <v>17246</v>
      </c>
      <c r="I2892" s="2" t="str">
        <f t="shared" ref="I2892:I2955" si="188">HYPERLINK(_xlfn.ENCODEURL(CONCATENATE("https://www.openstreetmap.org/search?query=",H2892,",",E2892)), "OSM")</f>
        <v>OSM</v>
      </c>
      <c r="J2892" s="2" t="str">
        <f t="shared" si="185"/>
        <v>Google Maps</v>
      </c>
      <c r="K2892" s="2" t="str">
        <f t="shared" si="186"/>
        <v>Google Search</v>
      </c>
      <c r="M2892" t="str">
        <f t="shared" si="187"/>
        <v>insert into public.street_names_mappings(teryt_simc_code, teryt_ulic_code, teryt_street_name, osm_street_name) values ('0923271', '26608', 'Żwirki i Wigury', 'Żwirki i Wigury');</v>
      </c>
    </row>
    <row r="2893" spans="1:13" x14ac:dyDescent="0.3">
      <c r="A2893" t="s">
        <v>12800</v>
      </c>
      <c r="B2893" t="s">
        <v>15726</v>
      </c>
      <c r="C2893" t="s">
        <v>382</v>
      </c>
      <c r="D2893" s="1" t="s">
        <v>1340</v>
      </c>
      <c r="E2893" t="s">
        <v>382</v>
      </c>
      <c r="F2893" s="1" t="s">
        <v>17245</v>
      </c>
      <c r="G2893" t="s">
        <v>17246</v>
      </c>
      <c r="H2893" t="s">
        <v>17246</v>
      </c>
      <c r="I2893" s="2" t="str">
        <f t="shared" si="188"/>
        <v>OSM</v>
      </c>
      <c r="J2893" s="2" t="str">
        <f t="shared" si="185"/>
        <v>Google Maps</v>
      </c>
      <c r="K2893" s="2" t="str">
        <f t="shared" si="186"/>
        <v>Google Search</v>
      </c>
      <c r="M2893" t="str">
        <f t="shared" si="187"/>
        <v>insert into public.street_names_mappings(teryt_simc_code, teryt_ulic_code, teryt_street_name, osm_street_name) values ('0954047', '26608', 'Żwirki i Wigury', 'Żwirki i Wigury');</v>
      </c>
    </row>
    <row r="2894" spans="1:13" x14ac:dyDescent="0.3">
      <c r="A2894" t="s">
        <v>12723</v>
      </c>
      <c r="B2894" t="s">
        <v>16417</v>
      </c>
      <c r="C2894" t="s">
        <v>3426</v>
      </c>
      <c r="D2894" s="1" t="s">
        <v>4858</v>
      </c>
      <c r="E2894" t="s">
        <v>3426</v>
      </c>
      <c r="F2894" s="1" t="s">
        <v>17245</v>
      </c>
      <c r="G2894" t="s">
        <v>17246</v>
      </c>
      <c r="H2894" t="s">
        <v>17246</v>
      </c>
      <c r="I2894" s="2" t="str">
        <f t="shared" si="188"/>
        <v>OSM</v>
      </c>
      <c r="J2894" s="2" t="str">
        <f t="shared" si="185"/>
        <v>Google Maps</v>
      </c>
      <c r="K2894" s="2" t="str">
        <f t="shared" si="186"/>
        <v>Google Search</v>
      </c>
      <c r="M2894" t="str">
        <f t="shared" si="187"/>
        <v>insert into public.street_names_mappings(teryt_simc_code, teryt_ulic_code, teryt_street_name, osm_street_name) values ('0960510', '26608', 'Żwirki i Wigury', 'Żwirki i Wigury');</v>
      </c>
    </row>
    <row r="2895" spans="1:13" x14ac:dyDescent="0.3">
      <c r="A2895" t="s">
        <v>12727</v>
      </c>
      <c r="B2895" t="s">
        <v>16212</v>
      </c>
      <c r="C2895" t="s">
        <v>2622</v>
      </c>
      <c r="D2895" s="1" t="s">
        <v>4301</v>
      </c>
      <c r="E2895" t="s">
        <v>2622</v>
      </c>
      <c r="F2895" s="1" t="s">
        <v>17245</v>
      </c>
      <c r="G2895" t="s">
        <v>17246</v>
      </c>
      <c r="H2895" t="s">
        <v>17246</v>
      </c>
      <c r="I2895" s="2" t="str">
        <f t="shared" si="188"/>
        <v>OSM</v>
      </c>
      <c r="J2895" s="2" t="str">
        <f t="shared" si="185"/>
        <v>Google Maps</v>
      </c>
      <c r="K2895" s="2" t="str">
        <f t="shared" si="186"/>
        <v>Google Search</v>
      </c>
      <c r="M2895" t="str">
        <f t="shared" si="187"/>
        <v>insert into public.street_names_mappings(teryt_simc_code, teryt_ulic_code, teryt_street_name, osm_street_name) values ('0957241', '26608', 'Żwirki i Wigury', 'Żwirki i Wigury');</v>
      </c>
    </row>
    <row r="2896" spans="1:13" x14ac:dyDescent="0.3">
      <c r="A2896" t="s">
        <v>12759</v>
      </c>
      <c r="B2896" t="s">
        <v>15207</v>
      </c>
      <c r="C2896" t="s">
        <v>3314</v>
      </c>
      <c r="D2896" s="1" t="s">
        <v>4792</v>
      </c>
      <c r="E2896" t="s">
        <v>3314</v>
      </c>
      <c r="F2896" s="1" t="s">
        <v>17245</v>
      </c>
      <c r="G2896" t="s">
        <v>17246</v>
      </c>
      <c r="H2896" t="s">
        <v>17246</v>
      </c>
      <c r="I2896" s="2" t="str">
        <f t="shared" si="188"/>
        <v>OSM</v>
      </c>
      <c r="J2896" s="2" t="str">
        <f t="shared" si="185"/>
        <v>Google Maps</v>
      </c>
      <c r="K2896" s="2" t="str">
        <f t="shared" si="186"/>
        <v>Google Search</v>
      </c>
      <c r="M2896" t="str">
        <f t="shared" si="187"/>
        <v>insert into public.street_names_mappings(teryt_simc_code, teryt_ulic_code, teryt_street_name, osm_street_name) values ('0977031', '26608', 'Żwirki i Wigury', 'Żwirki i Wigury');</v>
      </c>
    </row>
    <row r="2897" spans="1:13" x14ac:dyDescent="0.3">
      <c r="A2897" t="s">
        <v>12737</v>
      </c>
      <c r="B2897" t="s">
        <v>15019</v>
      </c>
      <c r="C2897" t="s">
        <v>219</v>
      </c>
      <c r="D2897" s="1" t="s">
        <v>1220</v>
      </c>
      <c r="E2897" t="s">
        <v>219</v>
      </c>
      <c r="F2897" s="1" t="s">
        <v>17245</v>
      </c>
      <c r="G2897" t="s">
        <v>17246</v>
      </c>
      <c r="H2897" t="s">
        <v>17246</v>
      </c>
      <c r="I2897" s="2" t="str">
        <f t="shared" si="188"/>
        <v>OSM</v>
      </c>
      <c r="J2897" s="2" t="str">
        <f t="shared" si="185"/>
        <v>Google Maps</v>
      </c>
      <c r="K2897" s="2" t="str">
        <f t="shared" si="186"/>
        <v>Google Search</v>
      </c>
      <c r="M2897" t="str">
        <f t="shared" si="187"/>
        <v>insert into public.street_names_mappings(teryt_simc_code, teryt_ulic_code, teryt_street_name, osm_street_name) values ('0972447', '26608', 'Żwirki i Wigury', 'Żwirki i Wigury');</v>
      </c>
    </row>
    <row r="2898" spans="1:13" x14ac:dyDescent="0.3">
      <c r="A2898" t="s">
        <v>12735</v>
      </c>
      <c r="B2898" t="s">
        <v>15400</v>
      </c>
      <c r="C2898" t="s">
        <v>2541</v>
      </c>
      <c r="D2898" s="1" t="s">
        <v>4249</v>
      </c>
      <c r="E2898" t="s">
        <v>2541</v>
      </c>
      <c r="F2898" s="1" t="s">
        <v>17245</v>
      </c>
      <c r="G2898" t="s">
        <v>17246</v>
      </c>
      <c r="H2898" t="s">
        <v>17246</v>
      </c>
      <c r="I2898" s="2" t="str">
        <f t="shared" si="188"/>
        <v>OSM</v>
      </c>
      <c r="J2898" s="2" t="str">
        <f t="shared" si="185"/>
        <v>Google Maps</v>
      </c>
      <c r="K2898" s="2" t="str">
        <f t="shared" si="186"/>
        <v>Google Search</v>
      </c>
      <c r="M2898" t="str">
        <f t="shared" si="187"/>
        <v>insert into public.street_names_mappings(teryt_simc_code, teryt_ulic_code, teryt_street_name, osm_street_name) values ('0956313', '26608', 'Żwirki i Wigury', 'Żwirki i Wigury');</v>
      </c>
    </row>
    <row r="2899" spans="1:13" x14ac:dyDescent="0.3">
      <c r="A2899" t="s">
        <v>12764</v>
      </c>
      <c r="B2899" t="s">
        <v>15389</v>
      </c>
      <c r="C2899" t="s">
        <v>11463</v>
      </c>
      <c r="D2899" s="1" t="s">
        <v>12292</v>
      </c>
      <c r="E2899" t="s">
        <v>11463</v>
      </c>
      <c r="F2899" s="1" t="s">
        <v>17245</v>
      </c>
      <c r="G2899" t="s">
        <v>17246</v>
      </c>
      <c r="H2899" t="s">
        <v>17246</v>
      </c>
      <c r="I2899" s="2" t="str">
        <f t="shared" si="188"/>
        <v>OSM</v>
      </c>
      <c r="J2899" s="2" t="str">
        <f t="shared" si="185"/>
        <v>Google Maps</v>
      </c>
      <c r="K2899" s="2" t="str">
        <f t="shared" si="186"/>
        <v>Google Search</v>
      </c>
      <c r="M2899" t="str">
        <f t="shared" si="187"/>
        <v>insert into public.street_names_mappings(teryt_simc_code, teryt_ulic_code, teryt_street_name, osm_street_name) values ('0985898', '26608', 'Żwirki i Wigury', 'Żwirki i Wigury');</v>
      </c>
    </row>
    <row r="2900" spans="1:13" x14ac:dyDescent="0.3">
      <c r="A2900" t="s">
        <v>12800</v>
      </c>
      <c r="B2900" t="s">
        <v>15476</v>
      </c>
      <c r="C2900" t="s">
        <v>280</v>
      </c>
      <c r="D2900" s="1" t="s">
        <v>1261</v>
      </c>
      <c r="E2900" t="s">
        <v>280</v>
      </c>
      <c r="F2900" s="1" t="s">
        <v>17245</v>
      </c>
      <c r="G2900" t="s">
        <v>17246</v>
      </c>
      <c r="H2900" t="s">
        <v>17246</v>
      </c>
      <c r="I2900" s="2" t="str">
        <f t="shared" si="188"/>
        <v>OSM</v>
      </c>
      <c r="J2900" s="2" t="str">
        <f t="shared" si="185"/>
        <v>Google Maps</v>
      </c>
      <c r="K2900" s="2" t="str">
        <f t="shared" si="186"/>
        <v>Google Search</v>
      </c>
      <c r="M2900" t="str">
        <f t="shared" si="187"/>
        <v>insert into public.street_names_mappings(teryt_simc_code, teryt_ulic_code, teryt_street_name, osm_street_name) values ('0954142', '26608', 'Żwirki i Wigury', 'Żwirki i Wigury');</v>
      </c>
    </row>
    <row r="2901" spans="1:13" x14ac:dyDescent="0.3">
      <c r="A2901" t="s">
        <v>12735</v>
      </c>
      <c r="B2901" t="s">
        <v>15528</v>
      </c>
      <c r="C2901" t="s">
        <v>775</v>
      </c>
      <c r="D2901" s="1" t="s">
        <v>1625</v>
      </c>
      <c r="E2901" t="s">
        <v>775</v>
      </c>
      <c r="F2901" s="1" t="s">
        <v>17245</v>
      </c>
      <c r="G2901" t="s">
        <v>17246</v>
      </c>
      <c r="H2901" t="s">
        <v>17246</v>
      </c>
      <c r="I2901" s="2" t="str">
        <f t="shared" si="188"/>
        <v>OSM</v>
      </c>
      <c r="J2901" s="2" t="str">
        <f t="shared" si="185"/>
        <v>Google Maps</v>
      </c>
      <c r="K2901" s="2" t="str">
        <f t="shared" si="186"/>
        <v>Google Search</v>
      </c>
      <c r="M2901" t="str">
        <f t="shared" si="187"/>
        <v>insert into public.street_names_mappings(teryt_simc_code, teryt_ulic_code, teryt_street_name, osm_street_name) values ('0954700', '26608', 'Żwirki i Wigury', 'Żwirki i Wigury');</v>
      </c>
    </row>
    <row r="2902" spans="1:13" x14ac:dyDescent="0.3">
      <c r="A2902" t="s">
        <v>12740</v>
      </c>
      <c r="B2902" t="s">
        <v>15394</v>
      </c>
      <c r="C2902" t="s">
        <v>200</v>
      </c>
      <c r="D2902" s="1" t="s">
        <v>1204</v>
      </c>
      <c r="E2902" t="s">
        <v>200</v>
      </c>
      <c r="F2902" s="1" t="s">
        <v>17245</v>
      </c>
      <c r="G2902" t="s">
        <v>17246</v>
      </c>
      <c r="H2902" t="s">
        <v>17246</v>
      </c>
      <c r="I2902" s="2" t="str">
        <f t="shared" si="188"/>
        <v>OSM</v>
      </c>
      <c r="J2902" s="2" t="str">
        <f t="shared" si="185"/>
        <v>Google Maps</v>
      </c>
      <c r="K2902" s="2" t="str">
        <f t="shared" si="186"/>
        <v>Google Search</v>
      </c>
      <c r="M2902" t="str">
        <f t="shared" si="187"/>
        <v>insert into public.street_names_mappings(teryt_simc_code, teryt_ulic_code, teryt_street_name, osm_street_name) values ('0931945', '26608', 'Żwirki i Wigury', 'Żwirki i Wigury');</v>
      </c>
    </row>
    <row r="2903" spans="1:13" x14ac:dyDescent="0.3">
      <c r="A2903" t="s">
        <v>12735</v>
      </c>
      <c r="B2903" t="s">
        <v>15455</v>
      </c>
      <c r="C2903" t="s">
        <v>658</v>
      </c>
      <c r="D2903" s="1" t="s">
        <v>5007</v>
      </c>
      <c r="E2903" t="s">
        <v>658</v>
      </c>
      <c r="F2903" s="1" t="s">
        <v>17245</v>
      </c>
      <c r="G2903" t="s">
        <v>17246</v>
      </c>
      <c r="H2903" t="s">
        <v>17246</v>
      </c>
      <c r="I2903" s="2" t="str">
        <f t="shared" si="188"/>
        <v>OSM</v>
      </c>
      <c r="J2903" s="2" t="str">
        <f t="shared" si="185"/>
        <v>Google Maps</v>
      </c>
      <c r="K2903" s="2" t="str">
        <f t="shared" si="186"/>
        <v>Google Search</v>
      </c>
      <c r="M2903" t="str">
        <f t="shared" si="187"/>
        <v>insert into public.street_names_mappings(teryt_simc_code, teryt_ulic_code, teryt_street_name, osm_street_name) values ('0892889', '26608', 'Żwirki i Wigury', 'Żwirki i Wigury');</v>
      </c>
    </row>
    <row r="2904" spans="1:13" x14ac:dyDescent="0.3">
      <c r="A2904" t="s">
        <v>12800</v>
      </c>
      <c r="B2904" t="s">
        <v>15420</v>
      </c>
      <c r="C2904" t="s">
        <v>15421</v>
      </c>
      <c r="D2904" s="1" t="s">
        <v>15422</v>
      </c>
      <c r="E2904" t="s">
        <v>15421</v>
      </c>
      <c r="F2904" s="1" t="s">
        <v>17245</v>
      </c>
      <c r="G2904" t="s">
        <v>17246</v>
      </c>
      <c r="H2904" t="s">
        <v>17246</v>
      </c>
      <c r="I2904" s="2" t="str">
        <f t="shared" si="188"/>
        <v>OSM</v>
      </c>
      <c r="J2904" s="2" t="str">
        <f t="shared" si="185"/>
        <v>Google Maps</v>
      </c>
      <c r="K2904" s="2" t="str">
        <f t="shared" si="186"/>
        <v>Google Search</v>
      </c>
      <c r="M2904" t="str">
        <f t="shared" si="187"/>
        <v>insert into public.street_names_mappings(teryt_simc_code, teryt_ulic_code, teryt_street_name, osm_street_name) values ('0936227', '26608', 'Żwirki i Wigury', 'Żwirki i Wigury');</v>
      </c>
    </row>
    <row r="2905" spans="1:13" x14ac:dyDescent="0.3">
      <c r="A2905" t="s">
        <v>12723</v>
      </c>
      <c r="B2905" t="s">
        <v>15363</v>
      </c>
      <c r="C2905" t="s">
        <v>11476</v>
      </c>
      <c r="D2905" s="1" t="s">
        <v>12304</v>
      </c>
      <c r="E2905" t="s">
        <v>11476</v>
      </c>
      <c r="F2905" s="1" t="s">
        <v>17245</v>
      </c>
      <c r="G2905" t="s">
        <v>17246</v>
      </c>
      <c r="H2905" t="s">
        <v>17246</v>
      </c>
      <c r="I2905" s="2" t="str">
        <f t="shared" si="188"/>
        <v>OSM</v>
      </c>
      <c r="J2905" s="2" t="str">
        <f t="shared" si="185"/>
        <v>Google Maps</v>
      </c>
      <c r="K2905" s="2" t="str">
        <f t="shared" si="186"/>
        <v>Google Search</v>
      </c>
      <c r="M2905" t="str">
        <f t="shared" si="187"/>
        <v>insert into public.street_names_mappings(teryt_simc_code, teryt_ulic_code, teryt_street_name, osm_street_name) values ('0924537', '26608', 'Żwirki i Wigury', 'Żwirki i Wigury');</v>
      </c>
    </row>
    <row r="2906" spans="1:13" x14ac:dyDescent="0.3">
      <c r="A2906" t="s">
        <v>12725</v>
      </c>
      <c r="B2906" t="s">
        <v>15157</v>
      </c>
      <c r="C2906" t="s">
        <v>2542</v>
      </c>
      <c r="D2906" s="1" t="s">
        <v>4250</v>
      </c>
      <c r="E2906" t="s">
        <v>2542</v>
      </c>
      <c r="F2906" s="1" t="s">
        <v>17245</v>
      </c>
      <c r="G2906" t="s">
        <v>17246</v>
      </c>
      <c r="H2906" t="s">
        <v>17246</v>
      </c>
      <c r="I2906" s="2" t="str">
        <f t="shared" si="188"/>
        <v>OSM</v>
      </c>
      <c r="J2906" s="2" t="str">
        <f t="shared" si="185"/>
        <v>Google Maps</v>
      </c>
      <c r="K2906" s="2" t="str">
        <f t="shared" si="186"/>
        <v>Google Search</v>
      </c>
      <c r="M2906" t="str">
        <f t="shared" si="187"/>
        <v>insert into public.street_names_mappings(teryt_simc_code, teryt_ulic_code, teryt_street_name, osm_street_name) values ('0932815', '26608', 'Żwirki i Wigury', 'Żwirki i Wigury');</v>
      </c>
    </row>
    <row r="2907" spans="1:13" x14ac:dyDescent="0.3">
      <c r="A2907" t="s">
        <v>12731</v>
      </c>
      <c r="B2907" t="s">
        <v>13102</v>
      </c>
      <c r="C2907" t="s">
        <v>350</v>
      </c>
      <c r="D2907" s="1" t="s">
        <v>12312</v>
      </c>
      <c r="E2907" t="s">
        <v>350</v>
      </c>
      <c r="F2907" s="1" t="s">
        <v>17245</v>
      </c>
      <c r="G2907" t="s">
        <v>17246</v>
      </c>
      <c r="H2907" t="s">
        <v>17246</v>
      </c>
      <c r="I2907" s="2" t="str">
        <f t="shared" si="188"/>
        <v>OSM</v>
      </c>
      <c r="J2907" s="2" t="str">
        <f t="shared" si="185"/>
        <v>Google Maps</v>
      </c>
      <c r="K2907" s="2" t="str">
        <f t="shared" si="186"/>
        <v>Google Search</v>
      </c>
      <c r="M2907" t="str">
        <f t="shared" si="187"/>
        <v>insert into public.street_names_mappings(teryt_simc_code, teryt_ulic_code, teryt_street_name, osm_street_name) values ('0005210', '26608', 'Żwirki i Wigury', 'Żwirki i Wigury');</v>
      </c>
    </row>
    <row r="2908" spans="1:13" x14ac:dyDescent="0.3">
      <c r="A2908" t="s">
        <v>12727</v>
      </c>
      <c r="B2908" t="s">
        <v>15299</v>
      </c>
      <c r="C2908" t="s">
        <v>640</v>
      </c>
      <c r="D2908" s="1" t="s">
        <v>1536</v>
      </c>
      <c r="E2908" t="s">
        <v>640</v>
      </c>
      <c r="F2908" s="1" t="s">
        <v>17245</v>
      </c>
      <c r="G2908" t="s">
        <v>17246</v>
      </c>
      <c r="H2908" t="s">
        <v>17246</v>
      </c>
      <c r="I2908" s="2" t="str">
        <f t="shared" si="188"/>
        <v>OSM</v>
      </c>
      <c r="J2908" s="2" t="str">
        <f t="shared" si="185"/>
        <v>Google Maps</v>
      </c>
      <c r="K2908" s="2" t="str">
        <f t="shared" si="186"/>
        <v>Google Search</v>
      </c>
      <c r="M2908" t="str">
        <f t="shared" si="187"/>
        <v>insert into public.street_names_mappings(teryt_simc_code, teryt_ulic_code, teryt_street_name, osm_street_name) values ('0034507', '26608', 'Żwirki i Wigury', 'Żwirki i Wigury');</v>
      </c>
    </row>
    <row r="2909" spans="1:13" x14ac:dyDescent="0.3">
      <c r="A2909" t="s">
        <v>12731</v>
      </c>
      <c r="B2909" t="s">
        <v>13055</v>
      </c>
      <c r="C2909" t="s">
        <v>11300</v>
      </c>
      <c r="D2909" s="1" t="s">
        <v>12147</v>
      </c>
      <c r="E2909" t="s">
        <v>11306</v>
      </c>
      <c r="F2909" s="1" t="s">
        <v>17245</v>
      </c>
      <c r="G2909" t="s">
        <v>17246</v>
      </c>
      <c r="H2909" t="s">
        <v>17246</v>
      </c>
      <c r="I2909" s="2" t="str">
        <f t="shared" si="188"/>
        <v>OSM</v>
      </c>
      <c r="J2909" s="2" t="str">
        <f t="shared" ref="J2909:J2972" si="189">HYPERLINK(CONCATENATE("https://www.google.de/maps/search/",H2909,", ",E2909), "Google Maps")</f>
        <v>Google Maps</v>
      </c>
      <c r="K2909" s="2" t="str">
        <f t="shared" ref="K2909:K2972" si="190">HYPERLINK(CONCATENATE("https://www.google.de/search?q=", H2909, ", ",E2909), "Google Search")</f>
        <v>Google Search</v>
      </c>
      <c r="M2909" t="str">
        <f t="shared" ref="M2909:M2972" si="191">CONCATENATE("insert into public.street_names_mappings(teryt_simc_code, teryt_ulic_code, teryt_street_name, osm_street_name) values ('",D2909, "', '",F2909,"', '",G2909,"', '",H2909,"');")</f>
        <v>insert into public.street_names_mappings(teryt_simc_code, teryt_ulic_code, teryt_street_name, osm_street_name) values ('0728569', '26608', 'Żwirki i Wigury', 'Żwirki i Wigury');</v>
      </c>
    </row>
    <row r="2910" spans="1:13" x14ac:dyDescent="0.3">
      <c r="A2910" t="s">
        <v>12737</v>
      </c>
      <c r="B2910" t="s">
        <v>15401</v>
      </c>
      <c r="C2910" t="s">
        <v>2959</v>
      </c>
      <c r="D2910" s="1" t="s">
        <v>4526</v>
      </c>
      <c r="E2910" t="s">
        <v>2959</v>
      </c>
      <c r="F2910" s="1" t="s">
        <v>17245</v>
      </c>
      <c r="G2910" t="s">
        <v>17246</v>
      </c>
      <c r="H2910" t="s">
        <v>17246</v>
      </c>
      <c r="I2910" s="2" t="str">
        <f t="shared" si="188"/>
        <v>OSM</v>
      </c>
      <c r="J2910" s="2" t="str">
        <f t="shared" si="189"/>
        <v>Google Maps</v>
      </c>
      <c r="K2910" s="2" t="str">
        <f t="shared" si="190"/>
        <v>Google Search</v>
      </c>
      <c r="M2910" t="str">
        <f t="shared" si="191"/>
        <v>insert into public.street_names_mappings(teryt_simc_code, teryt_ulic_code, teryt_street_name, osm_street_name) values ('0974618', '26608', 'Żwirki i Wigury', 'Żwirki i Wigury');</v>
      </c>
    </row>
    <row r="2911" spans="1:13" x14ac:dyDescent="0.3">
      <c r="A2911" t="s">
        <v>12740</v>
      </c>
      <c r="B2911" t="s">
        <v>15556</v>
      </c>
      <c r="C2911" t="s">
        <v>1022</v>
      </c>
      <c r="D2911" s="1" t="s">
        <v>1810</v>
      </c>
      <c r="E2911" t="s">
        <v>1022</v>
      </c>
      <c r="F2911" s="1" t="s">
        <v>17245</v>
      </c>
      <c r="G2911" t="s">
        <v>17246</v>
      </c>
      <c r="H2911" t="s">
        <v>17246</v>
      </c>
      <c r="I2911" s="2" t="str">
        <f t="shared" si="188"/>
        <v>OSM</v>
      </c>
      <c r="J2911" s="2" t="str">
        <f t="shared" si="189"/>
        <v>Google Maps</v>
      </c>
      <c r="K2911" s="2" t="str">
        <f t="shared" si="190"/>
        <v>Google Search</v>
      </c>
      <c r="M2911" t="str">
        <f t="shared" si="191"/>
        <v>insert into public.street_names_mappings(teryt_simc_code, teryt_ulic_code, teryt_street_name, osm_street_name) values ('0941286', '26608', 'Żwirki i Wigury', 'Żwirki i Wigury');</v>
      </c>
    </row>
    <row r="2912" spans="1:13" x14ac:dyDescent="0.3">
      <c r="A2912" t="s">
        <v>12740</v>
      </c>
      <c r="B2912" t="s">
        <v>15465</v>
      </c>
      <c r="C2912" t="s">
        <v>506</v>
      </c>
      <c r="D2912" s="1" t="s">
        <v>8960</v>
      </c>
      <c r="E2912" t="s">
        <v>8961</v>
      </c>
      <c r="F2912" s="1" t="s">
        <v>17245</v>
      </c>
      <c r="G2912" t="s">
        <v>17246</v>
      </c>
      <c r="H2912" t="s">
        <v>17246</v>
      </c>
      <c r="I2912" s="2" t="str">
        <f t="shared" si="188"/>
        <v>OSM</v>
      </c>
      <c r="J2912" s="2" t="str">
        <f t="shared" si="189"/>
        <v>Google Maps</v>
      </c>
      <c r="K2912" s="2" t="str">
        <f t="shared" si="190"/>
        <v>Google Search</v>
      </c>
      <c r="M2912" t="str">
        <f t="shared" si="191"/>
        <v>insert into public.street_names_mappings(teryt_simc_code, teryt_ulic_code, teryt_street_name, osm_street_name) values ('0050860', '26608', 'Żwirki i Wigury', 'Żwirki i Wigury');</v>
      </c>
    </row>
    <row r="2913" spans="1:13" x14ac:dyDescent="0.3">
      <c r="A2913" t="s">
        <v>12731</v>
      </c>
      <c r="B2913" t="s">
        <v>13361</v>
      </c>
      <c r="C2913" t="s">
        <v>11506</v>
      </c>
      <c r="D2913" s="1" t="s">
        <v>12331</v>
      </c>
      <c r="E2913" t="s">
        <v>11506</v>
      </c>
      <c r="F2913" s="1" t="s">
        <v>17245</v>
      </c>
      <c r="G2913" t="s">
        <v>17246</v>
      </c>
      <c r="H2913" t="s">
        <v>17246</v>
      </c>
      <c r="I2913" s="2" t="str">
        <f t="shared" si="188"/>
        <v>OSM</v>
      </c>
      <c r="J2913" s="2" t="str">
        <f t="shared" si="189"/>
        <v>Google Maps</v>
      </c>
      <c r="K2913" s="2" t="str">
        <f t="shared" si="190"/>
        <v>Google Search</v>
      </c>
      <c r="M2913" t="str">
        <f t="shared" si="191"/>
        <v>insert into public.street_names_mappings(teryt_simc_code, teryt_ulic_code, teryt_street_name, osm_street_name) values ('0975747', '26608', 'Żwirki i Wigury', 'Żwirki i Wigury');</v>
      </c>
    </row>
    <row r="2914" spans="1:13" x14ac:dyDescent="0.3">
      <c r="A2914" t="s">
        <v>12723</v>
      </c>
      <c r="B2914" t="s">
        <v>15645</v>
      </c>
      <c r="C2914" t="s">
        <v>2798</v>
      </c>
      <c r="D2914" s="1" t="s">
        <v>4411</v>
      </c>
      <c r="E2914" t="s">
        <v>2798</v>
      </c>
      <c r="F2914" s="1" t="s">
        <v>17245</v>
      </c>
      <c r="G2914" t="s">
        <v>17246</v>
      </c>
      <c r="H2914" t="s">
        <v>17246</v>
      </c>
      <c r="I2914" s="2" t="str">
        <f t="shared" si="188"/>
        <v>OSM</v>
      </c>
      <c r="J2914" s="2" t="str">
        <f t="shared" si="189"/>
        <v>Google Maps</v>
      </c>
      <c r="K2914" s="2" t="str">
        <f t="shared" si="190"/>
        <v>Google Search</v>
      </c>
      <c r="M2914" t="str">
        <f t="shared" si="191"/>
        <v>insert into public.street_names_mappings(teryt_simc_code, teryt_ulic_code, teryt_street_name, osm_street_name) values ('0951617', '26608', 'Żwirki i Wigury', 'Żwirki i Wigury');</v>
      </c>
    </row>
    <row r="2915" spans="1:13" x14ac:dyDescent="0.3">
      <c r="A2915" t="s">
        <v>12798</v>
      </c>
      <c r="B2915" t="s">
        <v>16167</v>
      </c>
      <c r="C2915" t="s">
        <v>3435</v>
      </c>
      <c r="D2915" s="1" t="s">
        <v>4864</v>
      </c>
      <c r="E2915" t="s">
        <v>3435</v>
      </c>
      <c r="F2915" s="1" t="s">
        <v>17245</v>
      </c>
      <c r="G2915" t="s">
        <v>17246</v>
      </c>
      <c r="H2915" t="s">
        <v>17246</v>
      </c>
      <c r="I2915" s="2" t="str">
        <f t="shared" si="188"/>
        <v>OSM</v>
      </c>
      <c r="J2915" s="2" t="str">
        <f t="shared" si="189"/>
        <v>Google Maps</v>
      </c>
      <c r="K2915" s="2" t="str">
        <f t="shared" si="190"/>
        <v>Google Search</v>
      </c>
      <c r="M2915" t="str">
        <f t="shared" si="191"/>
        <v>insert into public.street_names_mappings(teryt_simc_code, teryt_ulic_code, teryt_street_name, osm_street_name) values ('0965743', '26608', 'Żwirki i Wigury', 'Żwirki i Wigury');</v>
      </c>
    </row>
    <row r="2916" spans="1:13" x14ac:dyDescent="0.3">
      <c r="A2916" t="s">
        <v>12731</v>
      </c>
      <c r="B2916" t="s">
        <v>13310</v>
      </c>
      <c r="C2916" t="s">
        <v>11515</v>
      </c>
      <c r="D2916" s="1" t="s">
        <v>12342</v>
      </c>
      <c r="E2916" t="s">
        <v>11515</v>
      </c>
      <c r="F2916" s="1" t="s">
        <v>17245</v>
      </c>
      <c r="G2916" t="s">
        <v>17246</v>
      </c>
      <c r="H2916" t="s">
        <v>17246</v>
      </c>
      <c r="I2916" s="2" t="str">
        <f t="shared" si="188"/>
        <v>OSM</v>
      </c>
      <c r="J2916" s="2" t="str">
        <f t="shared" si="189"/>
        <v>Google Maps</v>
      </c>
      <c r="K2916" s="2" t="str">
        <f t="shared" si="190"/>
        <v>Google Search</v>
      </c>
      <c r="M2916" t="str">
        <f t="shared" si="191"/>
        <v>insert into public.street_names_mappings(teryt_simc_code, teryt_ulic_code, teryt_street_name, osm_street_name) values ('0930740', '26608', 'Żwirki i Wigury', 'Żwirki i Wigury');</v>
      </c>
    </row>
    <row r="2917" spans="1:13" x14ac:dyDescent="0.3">
      <c r="A2917" t="s">
        <v>12745</v>
      </c>
      <c r="B2917" t="s">
        <v>15233</v>
      </c>
      <c r="C2917" t="s">
        <v>284</v>
      </c>
      <c r="D2917" s="1" t="s">
        <v>1265</v>
      </c>
      <c r="E2917" t="s">
        <v>284</v>
      </c>
      <c r="F2917" s="1" t="s">
        <v>17245</v>
      </c>
      <c r="G2917" t="s">
        <v>17246</v>
      </c>
      <c r="H2917" t="s">
        <v>17246</v>
      </c>
      <c r="I2917" s="2" t="str">
        <f t="shared" si="188"/>
        <v>OSM</v>
      </c>
      <c r="J2917" s="2" t="str">
        <f t="shared" si="189"/>
        <v>Google Maps</v>
      </c>
      <c r="K2917" s="2" t="str">
        <f t="shared" si="190"/>
        <v>Google Search</v>
      </c>
      <c r="M2917" t="str">
        <f t="shared" si="191"/>
        <v>insert into public.street_names_mappings(teryt_simc_code, teryt_ulic_code, teryt_street_name, osm_street_name) values ('0988520', '26608', 'Żwirki i Wigury', 'Żwirki i Wigury');</v>
      </c>
    </row>
    <row r="2918" spans="1:13" x14ac:dyDescent="0.3">
      <c r="A2918" t="s">
        <v>12794</v>
      </c>
      <c r="B2918" t="s">
        <v>14661</v>
      </c>
      <c r="C2918" t="s">
        <v>2392</v>
      </c>
      <c r="D2918" s="1" t="s">
        <v>5214</v>
      </c>
      <c r="E2918" t="s">
        <v>2392</v>
      </c>
      <c r="F2918" s="1" t="s">
        <v>17245</v>
      </c>
      <c r="G2918" t="s">
        <v>17246</v>
      </c>
      <c r="H2918" t="s">
        <v>17246</v>
      </c>
      <c r="I2918" s="2" t="str">
        <f t="shared" si="188"/>
        <v>OSM</v>
      </c>
      <c r="J2918" s="2" t="str">
        <f t="shared" si="189"/>
        <v>Google Maps</v>
      </c>
      <c r="K2918" s="2" t="str">
        <f t="shared" si="190"/>
        <v>Google Search</v>
      </c>
      <c r="M2918" t="str">
        <f t="shared" si="191"/>
        <v>insert into public.street_names_mappings(teryt_simc_code, teryt_ulic_code, teryt_street_name, osm_street_name) values ('0983563', '26608', 'Żwirki i Wigury', 'Żwirki i Wigury');</v>
      </c>
    </row>
    <row r="2919" spans="1:13" x14ac:dyDescent="0.3">
      <c r="A2919" t="s">
        <v>12798</v>
      </c>
      <c r="B2919" t="s">
        <v>15393</v>
      </c>
      <c r="C2919" t="s">
        <v>263</v>
      </c>
      <c r="D2919" s="1" t="s">
        <v>1250</v>
      </c>
      <c r="E2919" t="s">
        <v>263</v>
      </c>
      <c r="F2919" s="1" t="s">
        <v>17245</v>
      </c>
      <c r="G2919" t="s">
        <v>17246</v>
      </c>
      <c r="H2919" t="s">
        <v>17246</v>
      </c>
      <c r="I2919" s="2" t="str">
        <f t="shared" si="188"/>
        <v>OSM</v>
      </c>
      <c r="J2919" s="2" t="str">
        <f t="shared" si="189"/>
        <v>Google Maps</v>
      </c>
      <c r="K2919" s="2" t="str">
        <f t="shared" si="190"/>
        <v>Google Search</v>
      </c>
      <c r="M2919" t="str">
        <f t="shared" si="191"/>
        <v>insert into public.street_names_mappings(teryt_simc_code, teryt_ulic_code, teryt_street_name, osm_street_name) values ('0965789', '26608', 'Żwirki i Wigury', 'Żwirki i Wigury');</v>
      </c>
    </row>
    <row r="2920" spans="1:13" x14ac:dyDescent="0.3">
      <c r="A2920" t="s">
        <v>12729</v>
      </c>
      <c r="B2920" t="s">
        <v>15110</v>
      </c>
      <c r="C2920" t="s">
        <v>507</v>
      </c>
      <c r="D2920" s="1" t="s">
        <v>4508</v>
      </c>
      <c r="E2920" t="s">
        <v>507</v>
      </c>
      <c r="F2920" s="1" t="s">
        <v>17245</v>
      </c>
      <c r="G2920" t="s">
        <v>17246</v>
      </c>
      <c r="H2920" t="s">
        <v>17246</v>
      </c>
      <c r="I2920" s="2" t="str">
        <f t="shared" si="188"/>
        <v>OSM</v>
      </c>
      <c r="J2920" s="2" t="str">
        <f t="shared" si="189"/>
        <v>Google Maps</v>
      </c>
      <c r="K2920" s="2" t="str">
        <f t="shared" si="190"/>
        <v>Google Search</v>
      </c>
      <c r="M2920" t="str">
        <f t="shared" si="191"/>
        <v>insert into public.street_names_mappings(teryt_simc_code, teryt_ulic_code, teryt_street_name, osm_street_name) values ('0971181', '26608', 'Żwirki i Wigury', 'Żwirki i Wigury');</v>
      </c>
    </row>
    <row r="2921" spans="1:13" x14ac:dyDescent="0.3">
      <c r="A2921" t="s">
        <v>12800</v>
      </c>
      <c r="B2921" t="s">
        <v>16222</v>
      </c>
      <c r="C2921" t="s">
        <v>2516</v>
      </c>
      <c r="D2921" s="1" t="s">
        <v>4224</v>
      </c>
      <c r="E2921" t="s">
        <v>2516</v>
      </c>
      <c r="F2921" s="1" t="s">
        <v>17245</v>
      </c>
      <c r="G2921" t="s">
        <v>17246</v>
      </c>
      <c r="H2921" t="s">
        <v>17246</v>
      </c>
      <c r="I2921" s="2" t="str">
        <f t="shared" si="188"/>
        <v>OSM</v>
      </c>
      <c r="J2921" s="2" t="str">
        <f t="shared" si="189"/>
        <v>Google Maps</v>
      </c>
      <c r="K2921" s="2" t="str">
        <f t="shared" si="190"/>
        <v>Google Search</v>
      </c>
      <c r="M2921" t="str">
        <f t="shared" si="191"/>
        <v>insert into public.street_names_mappings(teryt_simc_code, teryt_ulic_code, teryt_street_name, osm_street_name) values ('0987182', '26608', 'Żwirki i Wigury', 'Żwirki i Wigury');</v>
      </c>
    </row>
    <row r="2922" spans="1:13" x14ac:dyDescent="0.3">
      <c r="A2922" t="s">
        <v>12800</v>
      </c>
      <c r="B2922" t="s">
        <v>17138</v>
      </c>
      <c r="C2922" t="s">
        <v>544</v>
      </c>
      <c r="D2922" s="1" t="s">
        <v>1459</v>
      </c>
      <c r="E2922" t="s">
        <v>544</v>
      </c>
      <c r="F2922" s="1" t="s">
        <v>17245</v>
      </c>
      <c r="G2922" t="s">
        <v>17246</v>
      </c>
      <c r="H2922" t="s">
        <v>17246</v>
      </c>
      <c r="I2922" s="2" t="str">
        <f t="shared" si="188"/>
        <v>OSM</v>
      </c>
      <c r="J2922" s="2" t="str">
        <f t="shared" si="189"/>
        <v>Google Maps</v>
      </c>
      <c r="K2922" s="2" t="str">
        <f t="shared" si="190"/>
        <v>Google Search</v>
      </c>
      <c r="M2922" t="str">
        <f t="shared" si="191"/>
        <v>insert into public.street_names_mappings(teryt_simc_code, teryt_ulic_code, teryt_street_name, osm_street_name) values ('0987213', '26608', 'Żwirki i Wigury', 'Żwirki i Wigury');</v>
      </c>
    </row>
    <row r="2923" spans="1:13" x14ac:dyDescent="0.3">
      <c r="A2923" t="s">
        <v>12740</v>
      </c>
      <c r="B2923" t="s">
        <v>15428</v>
      </c>
      <c r="C2923" t="s">
        <v>260</v>
      </c>
      <c r="D2923" s="1" t="s">
        <v>4713</v>
      </c>
      <c r="E2923" t="s">
        <v>260</v>
      </c>
      <c r="F2923" s="1" t="s">
        <v>17245</v>
      </c>
      <c r="G2923" t="s">
        <v>17246</v>
      </c>
      <c r="H2923" t="s">
        <v>17246</v>
      </c>
      <c r="I2923" s="2" t="str">
        <f t="shared" si="188"/>
        <v>OSM</v>
      </c>
      <c r="J2923" s="2" t="str">
        <f t="shared" si="189"/>
        <v>Google Maps</v>
      </c>
      <c r="K2923" s="2" t="str">
        <f t="shared" si="190"/>
        <v>Google Search</v>
      </c>
      <c r="M2923" t="str">
        <f t="shared" si="191"/>
        <v>insert into public.street_names_mappings(teryt_simc_code, teryt_ulic_code, teryt_street_name, osm_street_name) values ('0140675', '26608', 'Żwirki i Wigury', 'Żwirki i Wigury');</v>
      </c>
    </row>
    <row r="2924" spans="1:13" x14ac:dyDescent="0.3">
      <c r="A2924" t="s">
        <v>12731</v>
      </c>
      <c r="B2924" t="s">
        <v>13102</v>
      </c>
      <c r="C2924" t="s">
        <v>350</v>
      </c>
      <c r="D2924" s="1" t="s">
        <v>12313</v>
      </c>
      <c r="E2924" t="s">
        <v>11484</v>
      </c>
      <c r="F2924" s="1" t="s">
        <v>17245</v>
      </c>
      <c r="G2924" t="s">
        <v>17246</v>
      </c>
      <c r="H2924" t="s">
        <v>17246</v>
      </c>
      <c r="I2924" s="2" t="str">
        <f t="shared" si="188"/>
        <v>OSM</v>
      </c>
      <c r="J2924" s="2" t="str">
        <f t="shared" si="189"/>
        <v>Google Maps</v>
      </c>
      <c r="K2924" s="2" t="str">
        <f t="shared" si="190"/>
        <v>Google Search</v>
      </c>
      <c r="M2924" t="str">
        <f t="shared" si="191"/>
        <v>insert into public.street_names_mappings(teryt_simc_code, teryt_ulic_code, teryt_street_name, osm_street_name) values ('0005256', '26608', 'Żwirki i Wigury', 'Żwirki i Wigury');</v>
      </c>
    </row>
    <row r="2925" spans="1:13" x14ac:dyDescent="0.3">
      <c r="A2925" t="s">
        <v>12798</v>
      </c>
      <c r="B2925" t="s">
        <v>16224</v>
      </c>
      <c r="C2925" t="s">
        <v>127</v>
      </c>
      <c r="D2925" s="1" t="s">
        <v>1151</v>
      </c>
      <c r="E2925" t="s">
        <v>127</v>
      </c>
      <c r="F2925" s="1" t="s">
        <v>17245</v>
      </c>
      <c r="G2925" t="s">
        <v>17246</v>
      </c>
      <c r="H2925" t="s">
        <v>17246</v>
      </c>
      <c r="I2925" s="2" t="str">
        <f t="shared" si="188"/>
        <v>OSM</v>
      </c>
      <c r="J2925" s="2" t="str">
        <f t="shared" si="189"/>
        <v>Google Maps</v>
      </c>
      <c r="K2925" s="2" t="str">
        <f t="shared" si="190"/>
        <v>Google Search</v>
      </c>
      <c r="M2925" t="str">
        <f t="shared" si="191"/>
        <v>insert into public.street_names_mappings(teryt_simc_code, teryt_ulic_code, teryt_street_name, osm_street_name) values ('0965016', '26608', 'Żwirki i Wigury', 'Żwirki i Wigury');</v>
      </c>
    </row>
    <row r="2926" spans="1:13" x14ac:dyDescent="0.3">
      <c r="A2926" t="s">
        <v>12727</v>
      </c>
      <c r="B2926" t="s">
        <v>13065</v>
      </c>
      <c r="C2926" t="s">
        <v>17259</v>
      </c>
      <c r="D2926" s="1" t="s">
        <v>17260</v>
      </c>
      <c r="E2926" t="s">
        <v>17259</v>
      </c>
      <c r="F2926" s="1" t="s">
        <v>17245</v>
      </c>
      <c r="G2926" t="s">
        <v>17246</v>
      </c>
      <c r="H2926" t="s">
        <v>17246</v>
      </c>
      <c r="I2926" s="2" t="str">
        <f t="shared" si="188"/>
        <v>OSM</v>
      </c>
      <c r="J2926" s="2" t="str">
        <f t="shared" si="189"/>
        <v>Google Maps</v>
      </c>
      <c r="K2926" s="2" t="str">
        <f t="shared" si="190"/>
        <v>Google Search</v>
      </c>
      <c r="M2926" t="str">
        <f t="shared" si="191"/>
        <v>insert into public.street_names_mappings(teryt_simc_code, teryt_ulic_code, teryt_street_name, osm_street_name) values ('0038267', '26608', 'Żwirki i Wigury', 'Żwirki i Wigury');</v>
      </c>
    </row>
    <row r="2927" spans="1:13" x14ac:dyDescent="0.3">
      <c r="A2927" t="s">
        <v>12740</v>
      </c>
      <c r="B2927" t="s">
        <v>15556</v>
      </c>
      <c r="C2927" t="s">
        <v>987</v>
      </c>
      <c r="D2927" s="1" t="s">
        <v>1783</v>
      </c>
      <c r="E2927" t="s">
        <v>987</v>
      </c>
      <c r="F2927" s="1" t="s">
        <v>17245</v>
      </c>
      <c r="G2927" t="s">
        <v>17246</v>
      </c>
      <c r="H2927" t="s">
        <v>17246</v>
      </c>
      <c r="I2927" s="2" t="str">
        <f t="shared" si="188"/>
        <v>OSM</v>
      </c>
      <c r="J2927" s="2" t="str">
        <f t="shared" si="189"/>
        <v>Google Maps</v>
      </c>
      <c r="K2927" s="2" t="str">
        <f t="shared" si="190"/>
        <v>Google Search</v>
      </c>
      <c r="M2927" t="str">
        <f t="shared" si="191"/>
        <v>insert into public.street_names_mappings(teryt_simc_code, teryt_ulic_code, teryt_street_name, osm_street_name) values ('0941984', '26608', 'Żwirki i Wigury', 'Żwirki i Wigury');</v>
      </c>
    </row>
    <row r="2928" spans="1:13" x14ac:dyDescent="0.3">
      <c r="A2928" t="s">
        <v>12723</v>
      </c>
      <c r="B2928" t="s">
        <v>15328</v>
      </c>
      <c r="C2928" t="s">
        <v>113</v>
      </c>
      <c r="D2928" s="1" t="s">
        <v>1138</v>
      </c>
      <c r="E2928" t="s">
        <v>113</v>
      </c>
      <c r="F2928" s="1" t="s">
        <v>17245</v>
      </c>
      <c r="G2928" t="s">
        <v>17246</v>
      </c>
      <c r="H2928" t="s">
        <v>17246</v>
      </c>
      <c r="I2928" s="2" t="str">
        <f t="shared" si="188"/>
        <v>OSM</v>
      </c>
      <c r="J2928" s="2" t="str">
        <f t="shared" si="189"/>
        <v>Google Maps</v>
      </c>
      <c r="K2928" s="2" t="str">
        <f t="shared" si="190"/>
        <v>Google Search</v>
      </c>
      <c r="M2928" t="str">
        <f t="shared" si="191"/>
        <v>insert into public.street_names_mappings(teryt_simc_code, teryt_ulic_code, teryt_street_name, osm_street_name) values ('0924997', '26608', 'Żwirki i Wigury', 'Żwirki i Wigury');</v>
      </c>
    </row>
    <row r="2929" spans="1:13" x14ac:dyDescent="0.3">
      <c r="A2929" t="s">
        <v>12731</v>
      </c>
      <c r="B2929" t="s">
        <v>13137</v>
      </c>
      <c r="C2929" t="s">
        <v>11554</v>
      </c>
      <c r="D2929" s="1" t="s">
        <v>12381</v>
      </c>
      <c r="E2929" t="s">
        <v>11554</v>
      </c>
      <c r="F2929" s="1" t="s">
        <v>17245</v>
      </c>
      <c r="G2929" t="s">
        <v>17246</v>
      </c>
      <c r="H2929" t="s">
        <v>17246</v>
      </c>
      <c r="I2929" s="2" t="str">
        <f t="shared" si="188"/>
        <v>OSM</v>
      </c>
      <c r="J2929" s="2" t="str">
        <f t="shared" si="189"/>
        <v>Google Maps</v>
      </c>
      <c r="K2929" s="2" t="str">
        <f t="shared" si="190"/>
        <v>Google Search</v>
      </c>
      <c r="M2929" t="str">
        <f t="shared" si="191"/>
        <v>insert into public.street_names_mappings(teryt_simc_code, teryt_ulic_code, teryt_street_name, osm_street_name) values ('0921237', '26608', 'Żwirki i Wigury', 'Żwirki i Wigury');</v>
      </c>
    </row>
    <row r="2930" spans="1:13" x14ac:dyDescent="0.3">
      <c r="A2930" t="s">
        <v>12740</v>
      </c>
      <c r="B2930" t="s">
        <v>15552</v>
      </c>
      <c r="C2930" t="s">
        <v>51</v>
      </c>
      <c r="D2930" s="1" t="s">
        <v>12387</v>
      </c>
      <c r="E2930" t="s">
        <v>51</v>
      </c>
      <c r="F2930" s="1" t="s">
        <v>17245</v>
      </c>
      <c r="G2930" t="s">
        <v>17246</v>
      </c>
      <c r="H2930" t="s">
        <v>17246</v>
      </c>
      <c r="I2930" s="2" t="str">
        <f t="shared" si="188"/>
        <v>OSM</v>
      </c>
      <c r="J2930" s="2" t="str">
        <f t="shared" si="189"/>
        <v>Google Maps</v>
      </c>
      <c r="K2930" s="2" t="str">
        <f t="shared" si="190"/>
        <v>Google Search</v>
      </c>
      <c r="M2930" t="str">
        <f t="shared" si="191"/>
        <v>insert into public.street_names_mappings(teryt_simc_code, teryt_ulic_code, teryt_street_name, osm_street_name) values ('0222373', '26608', 'Żwirki i Wigury', 'Żwirki i Wigury');</v>
      </c>
    </row>
    <row r="2931" spans="1:13" x14ac:dyDescent="0.3">
      <c r="A2931" t="s">
        <v>12759</v>
      </c>
      <c r="B2931" t="s">
        <v>15615</v>
      </c>
      <c r="C2931" t="s">
        <v>593</v>
      </c>
      <c r="D2931" s="1" t="s">
        <v>1501</v>
      </c>
      <c r="E2931" t="s">
        <v>593</v>
      </c>
      <c r="F2931" s="1" t="s">
        <v>17245</v>
      </c>
      <c r="G2931" t="s">
        <v>17246</v>
      </c>
      <c r="H2931" t="s">
        <v>17246</v>
      </c>
      <c r="I2931" s="2" t="str">
        <f t="shared" si="188"/>
        <v>OSM</v>
      </c>
      <c r="J2931" s="2" t="str">
        <f t="shared" si="189"/>
        <v>Google Maps</v>
      </c>
      <c r="K2931" s="2" t="str">
        <f t="shared" si="190"/>
        <v>Google Search</v>
      </c>
      <c r="M2931" t="str">
        <f t="shared" si="191"/>
        <v>insert into public.street_names_mappings(teryt_simc_code, teryt_ulic_code, teryt_street_name, osm_street_name) values ('0959079', '26608', 'Żwirki i Wigury', 'Żwirki i Wigury');</v>
      </c>
    </row>
    <row r="2932" spans="1:13" x14ac:dyDescent="0.3">
      <c r="A2932" t="s">
        <v>12729</v>
      </c>
      <c r="B2932" t="s">
        <v>15323</v>
      </c>
      <c r="C2932" t="s">
        <v>398</v>
      </c>
      <c r="D2932" s="1" t="s">
        <v>1351</v>
      </c>
      <c r="E2932" t="s">
        <v>398</v>
      </c>
      <c r="F2932" s="1" t="s">
        <v>17245</v>
      </c>
      <c r="G2932" t="s">
        <v>17246</v>
      </c>
      <c r="H2932" t="s">
        <v>17246</v>
      </c>
      <c r="I2932" s="2" t="str">
        <f t="shared" si="188"/>
        <v>OSM</v>
      </c>
      <c r="J2932" s="2" t="str">
        <f t="shared" si="189"/>
        <v>Google Maps</v>
      </c>
      <c r="K2932" s="2" t="str">
        <f t="shared" si="190"/>
        <v>Google Search</v>
      </c>
      <c r="M2932" t="str">
        <f t="shared" si="191"/>
        <v>insert into public.street_names_mappings(teryt_simc_code, teryt_ulic_code, teryt_street_name, osm_street_name) values ('0374657', '26608', 'Żwirki i Wigury', 'Żwirki i Wigury');</v>
      </c>
    </row>
    <row r="2933" spans="1:13" x14ac:dyDescent="0.3">
      <c r="A2933" t="s">
        <v>12806</v>
      </c>
      <c r="B2933" t="s">
        <v>15798</v>
      </c>
      <c r="C2933" t="s">
        <v>2814</v>
      </c>
      <c r="D2933" s="1" t="s">
        <v>4428</v>
      </c>
      <c r="E2933" t="s">
        <v>2814</v>
      </c>
      <c r="F2933" s="1" t="s">
        <v>17245</v>
      </c>
      <c r="G2933" t="s">
        <v>17246</v>
      </c>
      <c r="H2933" t="s">
        <v>17246</v>
      </c>
      <c r="I2933" s="2" t="str">
        <f t="shared" si="188"/>
        <v>OSM</v>
      </c>
      <c r="J2933" s="2" t="str">
        <f t="shared" si="189"/>
        <v>Google Maps</v>
      </c>
      <c r="K2933" s="2" t="str">
        <f t="shared" si="190"/>
        <v>Google Search</v>
      </c>
      <c r="M2933" t="str">
        <f t="shared" si="191"/>
        <v>insert into public.street_names_mappings(teryt_simc_code, teryt_ulic_code, teryt_street_name, osm_street_name) values ('0947580', '26608', 'Żwirki i Wigury', 'Żwirki i Wigury');</v>
      </c>
    </row>
    <row r="2934" spans="1:13" x14ac:dyDescent="0.3">
      <c r="A2934" t="s">
        <v>12743</v>
      </c>
      <c r="B2934" t="s">
        <v>16248</v>
      </c>
      <c r="C2934" t="s">
        <v>11591</v>
      </c>
      <c r="D2934" s="1" t="s">
        <v>12421</v>
      </c>
      <c r="E2934" t="s">
        <v>11591</v>
      </c>
      <c r="F2934" s="1" t="s">
        <v>17245</v>
      </c>
      <c r="G2934" t="s">
        <v>17246</v>
      </c>
      <c r="H2934" t="s">
        <v>17246</v>
      </c>
      <c r="I2934" s="2" t="str">
        <f t="shared" si="188"/>
        <v>OSM</v>
      </c>
      <c r="J2934" s="2" t="str">
        <f t="shared" si="189"/>
        <v>Google Maps</v>
      </c>
      <c r="K2934" s="2" t="str">
        <f t="shared" si="190"/>
        <v>Google Search</v>
      </c>
      <c r="M2934" t="str">
        <f t="shared" si="191"/>
        <v>insert into public.street_names_mappings(teryt_simc_code, teryt_ulic_code, teryt_street_name, osm_street_name) values ('0979432', '26608', 'Żwirki i Wigury', 'Żwirki i Wigury');</v>
      </c>
    </row>
    <row r="2935" spans="1:13" x14ac:dyDescent="0.3">
      <c r="A2935" t="s">
        <v>12725</v>
      </c>
      <c r="B2935" t="s">
        <v>15292</v>
      </c>
      <c r="C2935" t="s">
        <v>915</v>
      </c>
      <c r="D2935" s="1" t="s">
        <v>1814</v>
      </c>
      <c r="E2935" t="s">
        <v>915</v>
      </c>
      <c r="F2935" s="1" t="s">
        <v>17245</v>
      </c>
      <c r="G2935" t="s">
        <v>17246</v>
      </c>
      <c r="H2935" t="s">
        <v>17246</v>
      </c>
      <c r="I2935" s="2" t="str">
        <f t="shared" si="188"/>
        <v>OSM</v>
      </c>
      <c r="J2935" s="2" t="str">
        <f t="shared" si="189"/>
        <v>Google Maps</v>
      </c>
      <c r="K2935" s="2" t="str">
        <f t="shared" si="190"/>
        <v>Google Search</v>
      </c>
      <c r="M2935" t="str">
        <f t="shared" si="191"/>
        <v>insert into public.street_names_mappings(teryt_simc_code, teryt_ulic_code, teryt_street_name, osm_street_name) values ('0934620', '26608', 'Żwirki i Wigury', 'Żwirki i Wigury');</v>
      </c>
    </row>
    <row r="2936" spans="1:13" x14ac:dyDescent="0.3">
      <c r="A2936" t="s">
        <v>12731</v>
      </c>
      <c r="B2936" t="s">
        <v>13126</v>
      </c>
      <c r="C2936" t="s">
        <v>11625</v>
      </c>
      <c r="D2936" s="1" t="s">
        <v>12455</v>
      </c>
      <c r="E2936" t="s">
        <v>11625</v>
      </c>
      <c r="F2936" s="1" t="s">
        <v>17245</v>
      </c>
      <c r="G2936" t="s">
        <v>17246</v>
      </c>
      <c r="H2936" t="s">
        <v>17246</v>
      </c>
      <c r="I2936" s="2" t="str">
        <f t="shared" si="188"/>
        <v>OSM</v>
      </c>
      <c r="J2936" s="2" t="str">
        <f t="shared" si="189"/>
        <v>Google Maps</v>
      </c>
      <c r="K2936" s="2" t="str">
        <f t="shared" si="190"/>
        <v>Google Search</v>
      </c>
      <c r="M2936" t="str">
        <f t="shared" si="191"/>
        <v>insert into public.street_names_mappings(teryt_simc_code, teryt_ulic_code, teryt_street_name, osm_street_name) values ('0966398', '26608', 'Żwirki i Wigury', 'Żwirki i Wigury');</v>
      </c>
    </row>
    <row r="2937" spans="1:13" x14ac:dyDescent="0.3">
      <c r="A2937" t="s">
        <v>12737</v>
      </c>
      <c r="B2937" t="s">
        <v>16112</v>
      </c>
      <c r="C2937" t="s">
        <v>3762</v>
      </c>
      <c r="D2937" s="1" t="s">
        <v>5056</v>
      </c>
      <c r="E2937" t="s">
        <v>3762</v>
      </c>
      <c r="F2937" s="1" t="s">
        <v>17245</v>
      </c>
      <c r="G2937" t="s">
        <v>17246</v>
      </c>
      <c r="H2937" t="s">
        <v>17246</v>
      </c>
      <c r="I2937" s="2" t="str">
        <f t="shared" si="188"/>
        <v>OSM</v>
      </c>
      <c r="J2937" s="2" t="str">
        <f t="shared" si="189"/>
        <v>Google Maps</v>
      </c>
      <c r="K2937" s="2" t="str">
        <f t="shared" si="190"/>
        <v>Google Search</v>
      </c>
      <c r="M2937" t="str">
        <f t="shared" si="191"/>
        <v>insert into public.street_names_mappings(teryt_simc_code, teryt_ulic_code, teryt_street_name, osm_street_name) values ('0971672', '26608', 'Żwirki i Wigury', 'Żwirki i Wigury');</v>
      </c>
    </row>
    <row r="2938" spans="1:13" x14ac:dyDescent="0.3">
      <c r="A2938" t="s">
        <v>12731</v>
      </c>
      <c r="B2938" t="s">
        <v>13475</v>
      </c>
      <c r="C2938" t="s">
        <v>11636</v>
      </c>
      <c r="D2938" s="1" t="s">
        <v>12466</v>
      </c>
      <c r="E2938" t="s">
        <v>11636</v>
      </c>
      <c r="F2938" s="1" t="s">
        <v>17245</v>
      </c>
      <c r="G2938" t="s">
        <v>17246</v>
      </c>
      <c r="H2938" t="s">
        <v>17246</v>
      </c>
      <c r="I2938" s="2" t="str">
        <f t="shared" si="188"/>
        <v>OSM</v>
      </c>
      <c r="J2938" s="2" t="str">
        <f t="shared" si="189"/>
        <v>Google Maps</v>
      </c>
      <c r="K2938" s="2" t="str">
        <f t="shared" si="190"/>
        <v>Google Search</v>
      </c>
      <c r="M2938" t="str">
        <f t="shared" si="191"/>
        <v>insert into public.street_names_mappings(teryt_simc_code, teryt_ulic_code, teryt_street_name, osm_street_name) values ('0930816', '26608', 'Żwirki i Wigury', 'Żwirki i Wigury');</v>
      </c>
    </row>
    <row r="2939" spans="1:13" x14ac:dyDescent="0.3">
      <c r="A2939" t="s">
        <v>12743</v>
      </c>
      <c r="B2939" t="s">
        <v>17261</v>
      </c>
      <c r="C2939" t="s">
        <v>10337</v>
      </c>
      <c r="D2939" s="1" t="s">
        <v>10338</v>
      </c>
      <c r="E2939" t="s">
        <v>10337</v>
      </c>
      <c r="F2939" s="1" t="s">
        <v>17245</v>
      </c>
      <c r="G2939" t="s">
        <v>17246</v>
      </c>
      <c r="H2939" t="s">
        <v>17246</v>
      </c>
      <c r="I2939" s="2" t="str">
        <f t="shared" si="188"/>
        <v>OSM</v>
      </c>
      <c r="J2939" s="2" t="str">
        <f t="shared" si="189"/>
        <v>Google Maps</v>
      </c>
      <c r="K2939" s="2" t="str">
        <f t="shared" si="190"/>
        <v>Google Search</v>
      </c>
      <c r="M2939" t="str">
        <f t="shared" si="191"/>
        <v>insert into public.street_names_mappings(teryt_simc_code, teryt_ulic_code, teryt_street_name, osm_street_name) values ('0979515', '26608', 'Żwirki i Wigury', 'Żwirki i Wigury');</v>
      </c>
    </row>
    <row r="2940" spans="1:13" x14ac:dyDescent="0.3">
      <c r="A2940" t="s">
        <v>12740</v>
      </c>
      <c r="B2940" t="s">
        <v>15627</v>
      </c>
      <c r="C2940" t="s">
        <v>6826</v>
      </c>
      <c r="D2940" s="1" t="s">
        <v>6827</v>
      </c>
      <c r="E2940" t="s">
        <v>6826</v>
      </c>
      <c r="F2940" s="1" t="s">
        <v>17245</v>
      </c>
      <c r="G2940" t="s">
        <v>17246</v>
      </c>
      <c r="H2940" t="s">
        <v>17246</v>
      </c>
      <c r="I2940" s="2" t="str">
        <f t="shared" si="188"/>
        <v>OSM</v>
      </c>
      <c r="J2940" s="2" t="str">
        <f t="shared" si="189"/>
        <v>Google Maps</v>
      </c>
      <c r="K2940" s="2" t="str">
        <f t="shared" si="190"/>
        <v>Google Search</v>
      </c>
      <c r="M2940" t="str">
        <f t="shared" si="191"/>
        <v>insert into public.street_names_mappings(teryt_simc_code, teryt_ulic_code, teryt_street_name, osm_street_name) values ('0942469', '26608', 'Żwirki i Wigury', 'Żwirki i Wigury');</v>
      </c>
    </row>
    <row r="2941" spans="1:13" x14ac:dyDescent="0.3">
      <c r="A2941" t="s">
        <v>12731</v>
      </c>
      <c r="B2941" t="s">
        <v>13305</v>
      </c>
      <c r="C2941" t="s">
        <v>11642</v>
      </c>
      <c r="D2941" s="1" t="s">
        <v>12473</v>
      </c>
      <c r="E2941" t="s">
        <v>11642</v>
      </c>
      <c r="F2941" s="1" t="s">
        <v>17245</v>
      </c>
      <c r="G2941" t="s">
        <v>17246</v>
      </c>
      <c r="H2941" t="s">
        <v>17246</v>
      </c>
      <c r="I2941" s="2" t="str">
        <f t="shared" si="188"/>
        <v>OSM</v>
      </c>
      <c r="J2941" s="2" t="str">
        <f t="shared" si="189"/>
        <v>Google Maps</v>
      </c>
      <c r="K2941" s="2" t="str">
        <f t="shared" si="190"/>
        <v>Google Search</v>
      </c>
      <c r="M2941" t="str">
        <f t="shared" si="191"/>
        <v>insert into public.street_names_mappings(teryt_simc_code, teryt_ulic_code, teryt_street_name, osm_street_name) values ('0972750', '26608', 'Żwirki i Wigury', 'Żwirki i Wigury');</v>
      </c>
    </row>
    <row r="2942" spans="1:13" x14ac:dyDescent="0.3">
      <c r="A2942" t="s">
        <v>12740</v>
      </c>
      <c r="B2942" t="s">
        <v>15704</v>
      </c>
      <c r="C2942" t="s">
        <v>5447</v>
      </c>
      <c r="D2942" s="1" t="s">
        <v>5448</v>
      </c>
      <c r="E2942" t="s">
        <v>5447</v>
      </c>
      <c r="F2942" s="1" t="s">
        <v>17245</v>
      </c>
      <c r="G2942" t="s">
        <v>17246</v>
      </c>
      <c r="H2942" t="s">
        <v>17246</v>
      </c>
      <c r="I2942" s="2" t="str">
        <f t="shared" si="188"/>
        <v>OSM</v>
      </c>
      <c r="J2942" s="2" t="str">
        <f t="shared" si="189"/>
        <v>Google Maps</v>
      </c>
      <c r="K2942" s="2" t="str">
        <f t="shared" si="190"/>
        <v>Google Search</v>
      </c>
      <c r="M2942" t="str">
        <f t="shared" si="191"/>
        <v>insert into public.street_names_mappings(teryt_simc_code, teryt_ulic_code, teryt_street_name, osm_street_name) values ('0942630', '26608', 'Żwirki i Wigury', 'Żwirki i Wigury');</v>
      </c>
    </row>
    <row r="2943" spans="1:13" x14ac:dyDescent="0.3">
      <c r="A2943" t="s">
        <v>12737</v>
      </c>
      <c r="B2943" t="s">
        <v>15910</v>
      </c>
      <c r="C2943" t="s">
        <v>2801</v>
      </c>
      <c r="D2943" s="1" t="s">
        <v>4416</v>
      </c>
      <c r="E2943" t="s">
        <v>2801</v>
      </c>
      <c r="F2943" s="1" t="s">
        <v>17245</v>
      </c>
      <c r="G2943" t="s">
        <v>17246</v>
      </c>
      <c r="H2943" t="s">
        <v>17246</v>
      </c>
      <c r="I2943" s="2" t="str">
        <f t="shared" si="188"/>
        <v>OSM</v>
      </c>
      <c r="J2943" s="2" t="str">
        <f t="shared" si="189"/>
        <v>Google Maps</v>
      </c>
      <c r="K2943" s="2" t="str">
        <f t="shared" si="190"/>
        <v>Google Search</v>
      </c>
      <c r="M2943" t="str">
        <f t="shared" si="191"/>
        <v>insert into public.street_names_mappings(teryt_simc_code, teryt_ulic_code, teryt_street_name, osm_street_name) values ('0980850', '26608', 'Żwirki i Wigury', 'Żwirki i Wigury');</v>
      </c>
    </row>
    <row r="2944" spans="1:13" x14ac:dyDescent="0.3">
      <c r="A2944" t="s">
        <v>12725</v>
      </c>
      <c r="B2944" t="s">
        <v>14691</v>
      </c>
      <c r="C2944" t="s">
        <v>1843</v>
      </c>
      <c r="D2944" s="1" t="s">
        <v>3785</v>
      </c>
      <c r="E2944" t="s">
        <v>1843</v>
      </c>
      <c r="F2944" s="1" t="s">
        <v>17245</v>
      </c>
      <c r="G2944" t="s">
        <v>17246</v>
      </c>
      <c r="H2944" t="s">
        <v>17246</v>
      </c>
      <c r="I2944" s="2" t="str">
        <f t="shared" si="188"/>
        <v>OSM</v>
      </c>
      <c r="J2944" s="2" t="str">
        <f t="shared" si="189"/>
        <v>Google Maps</v>
      </c>
      <c r="K2944" s="2" t="str">
        <f t="shared" si="190"/>
        <v>Google Search</v>
      </c>
      <c r="M2944" t="str">
        <f t="shared" si="191"/>
        <v>insert into public.street_names_mappings(teryt_simc_code, teryt_ulic_code, teryt_street_name, osm_street_name) values ('0934694', '26608', 'Żwirki i Wigury', 'Żwirki i Wigury');</v>
      </c>
    </row>
    <row r="2945" spans="1:13" x14ac:dyDescent="0.3">
      <c r="A2945" t="s">
        <v>12740</v>
      </c>
      <c r="B2945" t="s">
        <v>14680</v>
      </c>
      <c r="C2945" t="s">
        <v>239</v>
      </c>
      <c r="D2945" s="1" t="s">
        <v>1234</v>
      </c>
      <c r="E2945" t="s">
        <v>239</v>
      </c>
      <c r="F2945" s="1" t="s">
        <v>17245</v>
      </c>
      <c r="G2945" t="s">
        <v>17246</v>
      </c>
      <c r="H2945" t="s">
        <v>17246</v>
      </c>
      <c r="I2945" s="2" t="str">
        <f t="shared" si="188"/>
        <v>OSM</v>
      </c>
      <c r="J2945" s="2" t="str">
        <f t="shared" si="189"/>
        <v>Google Maps</v>
      </c>
      <c r="K2945" s="2" t="str">
        <f t="shared" si="190"/>
        <v>Google Search</v>
      </c>
      <c r="M2945" t="str">
        <f t="shared" si="191"/>
        <v>insert into public.street_names_mappings(teryt_simc_code, teryt_ulic_code, teryt_street_name, osm_street_name) values ('0942765', '26608', 'Żwirki i Wigury', 'Żwirki i Wigury');</v>
      </c>
    </row>
    <row r="2946" spans="1:13" x14ac:dyDescent="0.3">
      <c r="A2946" t="s">
        <v>12737</v>
      </c>
      <c r="B2946" t="s">
        <v>15017</v>
      </c>
      <c r="C2946" t="s">
        <v>92</v>
      </c>
      <c r="D2946" s="1" t="s">
        <v>1118</v>
      </c>
      <c r="E2946" t="s">
        <v>92</v>
      </c>
      <c r="F2946" s="1" t="s">
        <v>17245</v>
      </c>
      <c r="G2946" t="s">
        <v>17246</v>
      </c>
      <c r="H2946" t="s">
        <v>17246</v>
      </c>
      <c r="I2946" s="2" t="str">
        <f t="shared" si="188"/>
        <v>OSM</v>
      </c>
      <c r="J2946" s="2" t="str">
        <f t="shared" si="189"/>
        <v>Google Maps</v>
      </c>
      <c r="K2946" s="2" t="str">
        <f t="shared" si="190"/>
        <v>Google Search</v>
      </c>
      <c r="M2946" t="str">
        <f t="shared" si="191"/>
        <v>insert into public.street_names_mappings(teryt_simc_code, teryt_ulic_code, teryt_street_name, osm_street_name) values ('0974133', '26608', 'Żwirki i Wigury', 'Żwirki i Wigury');</v>
      </c>
    </row>
    <row r="2947" spans="1:13" x14ac:dyDescent="0.3">
      <c r="A2947" t="s">
        <v>12806</v>
      </c>
      <c r="B2947" t="s">
        <v>16801</v>
      </c>
      <c r="C2947" t="s">
        <v>138</v>
      </c>
      <c r="D2947" s="1" t="s">
        <v>1162</v>
      </c>
      <c r="E2947" t="s">
        <v>138</v>
      </c>
      <c r="F2947" s="1" t="s">
        <v>17245</v>
      </c>
      <c r="G2947" t="s">
        <v>17246</v>
      </c>
      <c r="H2947" t="s">
        <v>17246</v>
      </c>
      <c r="I2947" s="2" t="str">
        <f t="shared" si="188"/>
        <v>OSM</v>
      </c>
      <c r="J2947" s="2" t="str">
        <f t="shared" si="189"/>
        <v>Google Maps</v>
      </c>
      <c r="K2947" s="2" t="str">
        <f t="shared" si="190"/>
        <v>Google Search</v>
      </c>
      <c r="M2947" t="str">
        <f t="shared" si="191"/>
        <v>insert into public.street_names_mappings(teryt_simc_code, teryt_ulic_code, teryt_street_name, osm_street_name) values ('0980926', '26608', 'Żwirki i Wigury', 'Żwirki i Wigury');</v>
      </c>
    </row>
    <row r="2948" spans="1:13" x14ac:dyDescent="0.3">
      <c r="A2948" t="s">
        <v>12737</v>
      </c>
      <c r="B2948" t="s">
        <v>15014</v>
      </c>
      <c r="C2948" t="s">
        <v>81</v>
      </c>
      <c r="D2948" s="1" t="s">
        <v>1108</v>
      </c>
      <c r="E2948" t="s">
        <v>81</v>
      </c>
      <c r="F2948" s="1" t="s">
        <v>17245</v>
      </c>
      <c r="G2948" t="s">
        <v>17246</v>
      </c>
      <c r="H2948" t="s">
        <v>17246</v>
      </c>
      <c r="I2948" s="2" t="str">
        <f t="shared" si="188"/>
        <v>OSM</v>
      </c>
      <c r="J2948" s="2" t="str">
        <f t="shared" si="189"/>
        <v>Google Maps</v>
      </c>
      <c r="K2948" s="2" t="str">
        <f t="shared" si="190"/>
        <v>Google Search</v>
      </c>
      <c r="M2948" t="str">
        <f t="shared" si="191"/>
        <v>insert into public.street_names_mappings(teryt_simc_code, teryt_ulic_code, teryt_street_name, osm_street_name) values ('0953510', '26608', 'Żwirki i Wigury', 'Żwirki i Wigury');</v>
      </c>
    </row>
    <row r="2949" spans="1:13" x14ac:dyDescent="0.3">
      <c r="A2949" t="s">
        <v>12727</v>
      </c>
      <c r="B2949" t="s">
        <v>15801</v>
      </c>
      <c r="C2949" t="s">
        <v>8822</v>
      </c>
      <c r="D2949" s="1" t="s">
        <v>8823</v>
      </c>
      <c r="E2949" t="s">
        <v>8822</v>
      </c>
      <c r="F2949" s="1" t="s">
        <v>17245</v>
      </c>
      <c r="G2949" t="s">
        <v>17246</v>
      </c>
      <c r="H2949" t="s">
        <v>17246</v>
      </c>
      <c r="I2949" s="2" t="str">
        <f t="shared" si="188"/>
        <v>OSM</v>
      </c>
      <c r="J2949" s="2" t="str">
        <f t="shared" si="189"/>
        <v>Google Maps</v>
      </c>
      <c r="K2949" s="2" t="str">
        <f t="shared" si="190"/>
        <v>Google Search</v>
      </c>
      <c r="M2949" t="str">
        <f t="shared" si="191"/>
        <v>insert into public.street_names_mappings(teryt_simc_code, teryt_ulic_code, teryt_street_name, osm_street_name) values ('0977918', '26608', 'Żwirki i Wigury', 'Żwirki i Wigury');</v>
      </c>
    </row>
    <row r="2950" spans="1:13" x14ac:dyDescent="0.3">
      <c r="A2950" t="s">
        <v>12740</v>
      </c>
      <c r="B2950" t="s">
        <v>15627</v>
      </c>
      <c r="C2950" t="s">
        <v>11421</v>
      </c>
      <c r="D2950" s="1" t="s">
        <v>15628</v>
      </c>
      <c r="E2950" t="s">
        <v>15629</v>
      </c>
      <c r="F2950" s="1" t="s">
        <v>17245</v>
      </c>
      <c r="G2950" t="s">
        <v>17246</v>
      </c>
      <c r="H2950" t="s">
        <v>17246</v>
      </c>
      <c r="I2950" s="2" t="str">
        <f t="shared" si="188"/>
        <v>OSM</v>
      </c>
      <c r="J2950" s="2" t="str">
        <f t="shared" si="189"/>
        <v>Google Maps</v>
      </c>
      <c r="K2950" s="2" t="str">
        <f t="shared" si="190"/>
        <v>Google Search</v>
      </c>
      <c r="M2950" t="str">
        <f t="shared" si="191"/>
        <v>insert into public.street_names_mappings(teryt_simc_code, teryt_ulic_code, teryt_street_name, osm_street_name) values ('0215829', '26608', 'Żwirki i Wigury', 'Żwirki i Wigury');</v>
      </c>
    </row>
    <row r="2951" spans="1:13" x14ac:dyDescent="0.3">
      <c r="A2951" t="s">
        <v>12740</v>
      </c>
      <c r="B2951" t="s">
        <v>16728</v>
      </c>
      <c r="C2951" t="s">
        <v>287</v>
      </c>
      <c r="D2951" s="1" t="s">
        <v>1267</v>
      </c>
      <c r="E2951" t="s">
        <v>287</v>
      </c>
      <c r="F2951" s="1" t="s">
        <v>17245</v>
      </c>
      <c r="G2951" t="s">
        <v>17246</v>
      </c>
      <c r="H2951" t="s">
        <v>17246</v>
      </c>
      <c r="I2951" s="2" t="str">
        <f t="shared" si="188"/>
        <v>OSM</v>
      </c>
      <c r="J2951" s="2" t="str">
        <f t="shared" si="189"/>
        <v>Google Maps</v>
      </c>
      <c r="K2951" s="2" t="str">
        <f t="shared" si="190"/>
        <v>Google Search</v>
      </c>
      <c r="M2951" t="str">
        <f t="shared" si="191"/>
        <v>insert into public.street_names_mappings(teryt_simc_code, teryt_ulic_code, teryt_street_name, osm_street_name) values ('0943150', '26608', 'Żwirki i Wigury', 'Żwirki i Wigury');</v>
      </c>
    </row>
    <row r="2952" spans="1:13" x14ac:dyDescent="0.3">
      <c r="A2952" t="s">
        <v>12727</v>
      </c>
      <c r="B2952" t="s">
        <v>15987</v>
      </c>
      <c r="C2952" t="s">
        <v>2728</v>
      </c>
      <c r="D2952" s="1" t="s">
        <v>4367</v>
      </c>
      <c r="E2952" t="s">
        <v>2728</v>
      </c>
      <c r="F2952" s="1" t="s">
        <v>17245</v>
      </c>
      <c r="G2952" t="s">
        <v>17246</v>
      </c>
      <c r="H2952" t="s">
        <v>17246</v>
      </c>
      <c r="I2952" s="2" t="str">
        <f t="shared" si="188"/>
        <v>OSM</v>
      </c>
      <c r="J2952" s="2" t="str">
        <f t="shared" si="189"/>
        <v>Google Maps</v>
      </c>
      <c r="K2952" s="2" t="str">
        <f t="shared" si="190"/>
        <v>Google Search</v>
      </c>
      <c r="M2952" t="str">
        <f t="shared" si="191"/>
        <v>insert into public.street_names_mappings(teryt_simc_code, teryt_ulic_code, teryt_street_name, osm_street_name) values ('0923360', '26608', 'Żwirki i Wigury', 'Żwirki i Wigury');</v>
      </c>
    </row>
    <row r="2953" spans="1:13" x14ac:dyDescent="0.3">
      <c r="A2953" t="s">
        <v>12759</v>
      </c>
      <c r="B2953" t="s">
        <v>15035</v>
      </c>
      <c r="C2953" t="s">
        <v>2802</v>
      </c>
      <c r="D2953" s="1" t="s">
        <v>4417</v>
      </c>
      <c r="E2953" t="s">
        <v>2802</v>
      </c>
      <c r="F2953" s="1" t="s">
        <v>17245</v>
      </c>
      <c r="G2953" t="s">
        <v>17246</v>
      </c>
      <c r="H2953" t="s">
        <v>17246</v>
      </c>
      <c r="I2953" s="2" t="str">
        <f t="shared" si="188"/>
        <v>OSM</v>
      </c>
      <c r="J2953" s="2" t="str">
        <f t="shared" si="189"/>
        <v>Google Maps</v>
      </c>
      <c r="K2953" s="2" t="str">
        <f t="shared" si="190"/>
        <v>Google Search</v>
      </c>
      <c r="M2953" t="str">
        <f t="shared" si="191"/>
        <v>insert into public.street_names_mappings(teryt_simc_code, teryt_ulic_code, teryt_street_name, osm_street_name) values ('0976050', '26608', 'Żwirki i Wigury', 'Żwirki i Wigury');</v>
      </c>
    </row>
    <row r="2954" spans="1:13" x14ac:dyDescent="0.3">
      <c r="A2954" t="s">
        <v>12731</v>
      </c>
      <c r="B2954" t="s">
        <v>13769</v>
      </c>
      <c r="C2954" t="s">
        <v>11693</v>
      </c>
      <c r="D2954" s="1" t="s">
        <v>12525</v>
      </c>
      <c r="E2954" t="s">
        <v>11693</v>
      </c>
      <c r="F2954" s="1" t="s">
        <v>17245</v>
      </c>
      <c r="G2954" t="s">
        <v>17246</v>
      </c>
      <c r="H2954" t="s">
        <v>17246</v>
      </c>
      <c r="I2954" s="2" t="str">
        <f t="shared" si="188"/>
        <v>OSM</v>
      </c>
      <c r="J2954" s="2" t="str">
        <f t="shared" si="189"/>
        <v>Google Maps</v>
      </c>
      <c r="K2954" s="2" t="str">
        <f t="shared" si="190"/>
        <v>Google Search</v>
      </c>
      <c r="M2954" t="str">
        <f t="shared" si="191"/>
        <v>insert into public.street_names_mappings(teryt_simc_code, teryt_ulic_code, teryt_street_name, osm_street_name) values ('0969310', '26608', 'Żwirki i Wigury', 'Żwirki i Wigury');</v>
      </c>
    </row>
    <row r="2955" spans="1:13" x14ac:dyDescent="0.3">
      <c r="A2955" t="s">
        <v>12740</v>
      </c>
      <c r="B2955" t="s">
        <v>15654</v>
      </c>
      <c r="C2955" t="s">
        <v>2803</v>
      </c>
      <c r="D2955" s="1" t="s">
        <v>4418</v>
      </c>
      <c r="E2955" t="s">
        <v>2803</v>
      </c>
      <c r="F2955" s="1" t="s">
        <v>17245</v>
      </c>
      <c r="G2955" t="s">
        <v>17246</v>
      </c>
      <c r="H2955" t="s">
        <v>17246</v>
      </c>
      <c r="I2955" s="2" t="str">
        <f t="shared" si="188"/>
        <v>OSM</v>
      </c>
      <c r="J2955" s="2" t="str">
        <f t="shared" si="189"/>
        <v>Google Maps</v>
      </c>
      <c r="K2955" s="2" t="str">
        <f t="shared" si="190"/>
        <v>Google Search</v>
      </c>
      <c r="M2955" t="str">
        <f t="shared" si="191"/>
        <v>insert into public.street_names_mappings(teryt_simc_code, teryt_ulic_code, teryt_street_name, osm_street_name) values ('0943204', '26608', 'Żwirki i Wigury', 'Żwirki i Wigury');</v>
      </c>
    </row>
    <row r="2956" spans="1:13" x14ac:dyDescent="0.3">
      <c r="A2956" t="s">
        <v>12806</v>
      </c>
      <c r="B2956" t="s">
        <v>15205</v>
      </c>
      <c r="C2956" t="s">
        <v>326</v>
      </c>
      <c r="D2956" s="1" t="s">
        <v>1299</v>
      </c>
      <c r="E2956" t="s">
        <v>326</v>
      </c>
      <c r="F2956" s="1" t="s">
        <v>17245</v>
      </c>
      <c r="G2956" t="s">
        <v>17246</v>
      </c>
      <c r="H2956" t="s">
        <v>17246</v>
      </c>
      <c r="I2956" s="2" t="str">
        <f t="shared" ref="I2956:I3019" si="192">HYPERLINK(_xlfn.ENCODEURL(CONCATENATE("https://www.openstreetmap.org/search?query=",H2956,",",E2956)), "OSM")</f>
        <v>OSM</v>
      </c>
      <c r="J2956" s="2" t="str">
        <f t="shared" si="189"/>
        <v>Google Maps</v>
      </c>
      <c r="K2956" s="2" t="str">
        <f t="shared" si="190"/>
        <v>Google Search</v>
      </c>
      <c r="M2956" t="str">
        <f t="shared" si="191"/>
        <v>insert into public.street_names_mappings(teryt_simc_code, teryt_ulic_code, teryt_street_name, osm_street_name) values ('0947716', '26608', 'Żwirki i Wigury', 'Żwirki i Wigury');</v>
      </c>
    </row>
    <row r="2957" spans="1:13" x14ac:dyDescent="0.3">
      <c r="A2957" t="s">
        <v>12723</v>
      </c>
      <c r="B2957" t="s">
        <v>14666</v>
      </c>
      <c r="C2957" t="s">
        <v>421</v>
      </c>
      <c r="D2957" s="1" t="s">
        <v>4171</v>
      </c>
      <c r="E2957" t="s">
        <v>421</v>
      </c>
      <c r="F2957" s="1" t="s">
        <v>17245</v>
      </c>
      <c r="G2957" t="s">
        <v>17246</v>
      </c>
      <c r="H2957" t="s">
        <v>17246</v>
      </c>
      <c r="I2957" s="2" t="str">
        <f t="shared" si="192"/>
        <v>OSM</v>
      </c>
      <c r="J2957" s="2" t="str">
        <f t="shared" si="189"/>
        <v>Google Maps</v>
      </c>
      <c r="K2957" s="2" t="str">
        <f t="shared" si="190"/>
        <v>Google Search</v>
      </c>
      <c r="M2957" t="str">
        <f t="shared" si="191"/>
        <v>insert into public.street_names_mappings(teryt_simc_code, teryt_ulic_code, teryt_street_name, osm_street_name) values ('0951876', '26608', 'Żwirki i Wigury', 'Żwirki i Wigury');</v>
      </c>
    </row>
    <row r="2958" spans="1:13" x14ac:dyDescent="0.3">
      <c r="A2958" t="s">
        <v>12729</v>
      </c>
      <c r="B2958" t="s">
        <v>15496</v>
      </c>
      <c r="C2958" t="s">
        <v>2510</v>
      </c>
      <c r="D2958" s="1" t="s">
        <v>10151</v>
      </c>
      <c r="E2958" t="s">
        <v>2510</v>
      </c>
      <c r="F2958" s="1" t="s">
        <v>17245</v>
      </c>
      <c r="G2958" t="s">
        <v>17246</v>
      </c>
      <c r="H2958" t="s">
        <v>17246</v>
      </c>
      <c r="I2958" s="2" t="str">
        <f t="shared" si="192"/>
        <v>OSM</v>
      </c>
      <c r="J2958" s="2" t="str">
        <f t="shared" si="189"/>
        <v>Google Maps</v>
      </c>
      <c r="K2958" s="2" t="str">
        <f t="shared" si="190"/>
        <v>Google Search</v>
      </c>
      <c r="M2958" t="str">
        <f t="shared" si="191"/>
        <v>insert into public.street_names_mappings(teryt_simc_code, teryt_ulic_code, teryt_street_name, osm_street_name) values ('0949282', '26608', 'Żwirki i Wigury', 'Żwirki i Wigury');</v>
      </c>
    </row>
    <row r="2959" spans="1:13" x14ac:dyDescent="0.3">
      <c r="A2959" t="s">
        <v>12745</v>
      </c>
      <c r="B2959" t="s">
        <v>15603</v>
      </c>
      <c r="C2959" t="s">
        <v>5464</v>
      </c>
      <c r="D2959" s="1" t="s">
        <v>5465</v>
      </c>
      <c r="E2959" t="s">
        <v>5464</v>
      </c>
      <c r="F2959" s="1" t="s">
        <v>17245</v>
      </c>
      <c r="G2959" t="s">
        <v>17246</v>
      </c>
      <c r="H2959" t="s">
        <v>17246</v>
      </c>
      <c r="I2959" s="2" t="str">
        <f t="shared" si="192"/>
        <v>OSM</v>
      </c>
      <c r="J2959" s="2" t="str">
        <f t="shared" si="189"/>
        <v>Google Maps</v>
      </c>
      <c r="K2959" s="2" t="str">
        <f t="shared" si="190"/>
        <v>Google Search</v>
      </c>
      <c r="M2959" t="str">
        <f t="shared" si="191"/>
        <v>insert into public.street_names_mappings(teryt_simc_code, teryt_ulic_code, teryt_street_name, osm_street_name) values ('0935736', '26608', 'Żwirki i Wigury', 'Żwirki i Wigury');</v>
      </c>
    </row>
    <row r="2960" spans="1:13" x14ac:dyDescent="0.3">
      <c r="A2960" t="s">
        <v>12731</v>
      </c>
      <c r="B2960" t="s">
        <v>13077</v>
      </c>
      <c r="C2960" t="s">
        <v>11649</v>
      </c>
      <c r="D2960" s="1" t="s">
        <v>12480</v>
      </c>
      <c r="E2960" t="s">
        <v>11651</v>
      </c>
      <c r="F2960" s="1" t="s">
        <v>17245</v>
      </c>
      <c r="G2960" t="s">
        <v>17246</v>
      </c>
      <c r="H2960" t="s">
        <v>17246</v>
      </c>
      <c r="I2960" s="2" t="str">
        <f t="shared" si="192"/>
        <v>OSM</v>
      </c>
      <c r="J2960" s="2" t="str">
        <f t="shared" si="189"/>
        <v>Google Maps</v>
      </c>
      <c r="K2960" s="2" t="str">
        <f t="shared" si="190"/>
        <v>Google Search</v>
      </c>
      <c r="M2960" t="str">
        <f t="shared" si="191"/>
        <v>insert into public.street_names_mappings(teryt_simc_code, teryt_ulic_code, teryt_street_name, osm_street_name) values ('0007812', '26608', 'Żwirki i Wigury', 'Żwirki i Wigury');</v>
      </c>
    </row>
    <row r="2961" spans="1:13" x14ac:dyDescent="0.3">
      <c r="A2961" t="s">
        <v>12725</v>
      </c>
      <c r="B2961" t="s">
        <v>15596</v>
      </c>
      <c r="C2961" t="s">
        <v>731</v>
      </c>
      <c r="D2961" s="1" t="s">
        <v>1598</v>
      </c>
      <c r="E2961" t="s">
        <v>731</v>
      </c>
      <c r="F2961" s="1" t="s">
        <v>17245</v>
      </c>
      <c r="G2961" t="s">
        <v>17246</v>
      </c>
      <c r="H2961" t="s">
        <v>17246</v>
      </c>
      <c r="I2961" s="2" t="str">
        <f t="shared" si="192"/>
        <v>OSM</v>
      </c>
      <c r="J2961" s="2" t="str">
        <f t="shared" si="189"/>
        <v>Google Maps</v>
      </c>
      <c r="K2961" s="2" t="str">
        <f t="shared" si="190"/>
        <v>Google Search</v>
      </c>
      <c r="M2961" t="str">
        <f t="shared" si="191"/>
        <v>insert into public.street_names_mappings(teryt_simc_code, teryt_ulic_code, teryt_street_name, osm_street_name) values ('0977278', '26608', 'Żwirki i Wigury', 'Żwirki i Wigury');</v>
      </c>
    </row>
    <row r="2962" spans="1:13" x14ac:dyDescent="0.3">
      <c r="A2962" t="s">
        <v>12727</v>
      </c>
      <c r="B2962" t="s">
        <v>16205</v>
      </c>
      <c r="C2962" t="s">
        <v>2108</v>
      </c>
      <c r="D2962" s="1" t="s">
        <v>3964</v>
      </c>
      <c r="E2962" t="s">
        <v>2108</v>
      </c>
      <c r="F2962" s="1" t="s">
        <v>17245</v>
      </c>
      <c r="G2962" t="s">
        <v>17246</v>
      </c>
      <c r="H2962" t="s">
        <v>17246</v>
      </c>
      <c r="I2962" s="2" t="str">
        <f t="shared" si="192"/>
        <v>OSM</v>
      </c>
      <c r="J2962" s="2" t="str">
        <f t="shared" si="189"/>
        <v>Google Maps</v>
      </c>
      <c r="K2962" s="2" t="str">
        <f t="shared" si="190"/>
        <v>Google Search</v>
      </c>
      <c r="M2962" t="str">
        <f t="shared" si="191"/>
        <v>insert into public.street_names_mappings(teryt_simc_code, teryt_ulic_code, teryt_street_name, osm_street_name) values ('0923443', '26608', 'Żwirki i Wigury', 'Żwirki i Wigury');</v>
      </c>
    </row>
    <row r="2963" spans="1:13" x14ac:dyDescent="0.3">
      <c r="A2963" t="s">
        <v>12764</v>
      </c>
      <c r="B2963" t="s">
        <v>15538</v>
      </c>
      <c r="C2963" t="s">
        <v>924</v>
      </c>
      <c r="D2963" s="1" t="s">
        <v>1738</v>
      </c>
      <c r="E2963" t="s">
        <v>924</v>
      </c>
      <c r="F2963" s="1" t="s">
        <v>17245</v>
      </c>
      <c r="G2963" t="s">
        <v>17246</v>
      </c>
      <c r="H2963" t="s">
        <v>17246</v>
      </c>
      <c r="I2963" s="2" t="str">
        <f t="shared" si="192"/>
        <v>OSM</v>
      </c>
      <c r="J2963" s="2" t="str">
        <f t="shared" si="189"/>
        <v>Google Maps</v>
      </c>
      <c r="K2963" s="2" t="str">
        <f t="shared" si="190"/>
        <v>Google Search</v>
      </c>
      <c r="M2963" t="str">
        <f t="shared" si="191"/>
        <v>insert into public.street_names_mappings(teryt_simc_code, teryt_ulic_code, teryt_street_name, osm_street_name) values ('0929552', '26608', 'Żwirki i Wigury', 'Żwirki i Wigury');</v>
      </c>
    </row>
    <row r="2964" spans="1:13" x14ac:dyDescent="0.3">
      <c r="A2964" t="s">
        <v>12740</v>
      </c>
      <c r="B2964" t="s">
        <v>16236</v>
      </c>
      <c r="C2964" t="s">
        <v>785</v>
      </c>
      <c r="D2964" s="1" t="s">
        <v>1633</v>
      </c>
      <c r="E2964" t="s">
        <v>785</v>
      </c>
      <c r="F2964" s="1" t="s">
        <v>17245</v>
      </c>
      <c r="G2964" t="s">
        <v>17246</v>
      </c>
      <c r="H2964" t="s">
        <v>17246</v>
      </c>
      <c r="I2964" s="2" t="str">
        <f t="shared" si="192"/>
        <v>OSM</v>
      </c>
      <c r="J2964" s="2" t="str">
        <f t="shared" si="189"/>
        <v>Google Maps</v>
      </c>
      <c r="K2964" s="2" t="str">
        <f t="shared" si="190"/>
        <v>Google Search</v>
      </c>
      <c r="M2964" t="str">
        <f t="shared" si="191"/>
        <v>insert into public.street_names_mappings(teryt_simc_code, teryt_ulic_code, teryt_street_name, osm_street_name) values ('0943428', '26608', 'Żwirki i Wigury', 'Żwirki i Wigury');</v>
      </c>
    </row>
    <row r="2965" spans="1:13" x14ac:dyDescent="0.3">
      <c r="A2965" t="s">
        <v>12800</v>
      </c>
      <c r="B2965" t="s">
        <v>15425</v>
      </c>
      <c r="C2965" t="s">
        <v>176</v>
      </c>
      <c r="D2965" s="1" t="s">
        <v>1188</v>
      </c>
      <c r="E2965" t="s">
        <v>176</v>
      </c>
      <c r="F2965" s="1" t="s">
        <v>17245</v>
      </c>
      <c r="G2965" t="s">
        <v>17246</v>
      </c>
      <c r="H2965" t="s">
        <v>17246</v>
      </c>
      <c r="I2965" s="2" t="str">
        <f t="shared" si="192"/>
        <v>OSM</v>
      </c>
      <c r="J2965" s="2" t="str">
        <f t="shared" si="189"/>
        <v>Google Maps</v>
      </c>
      <c r="K2965" s="2" t="str">
        <f t="shared" si="190"/>
        <v>Google Search</v>
      </c>
      <c r="M2965" t="str">
        <f t="shared" si="191"/>
        <v>insert into public.street_names_mappings(teryt_simc_code, teryt_ulic_code, teryt_street_name, osm_street_name) values ('0987348', '26608', 'Żwirki i Wigury', 'Żwirki i Wigury');</v>
      </c>
    </row>
    <row r="2966" spans="1:13" x14ac:dyDescent="0.3">
      <c r="A2966" t="s">
        <v>12729</v>
      </c>
      <c r="B2966" t="s">
        <v>15425</v>
      </c>
      <c r="C2966" t="s">
        <v>379</v>
      </c>
      <c r="D2966" s="1" t="s">
        <v>1338</v>
      </c>
      <c r="E2966" t="s">
        <v>379</v>
      </c>
      <c r="F2966" s="1" t="s">
        <v>17245</v>
      </c>
      <c r="G2966" t="s">
        <v>17246</v>
      </c>
      <c r="H2966" t="s">
        <v>17246</v>
      </c>
      <c r="I2966" s="2" t="str">
        <f t="shared" si="192"/>
        <v>OSM</v>
      </c>
      <c r="J2966" s="2" t="str">
        <f t="shared" si="189"/>
        <v>Google Maps</v>
      </c>
      <c r="K2966" s="2" t="str">
        <f t="shared" si="190"/>
        <v>Google Search</v>
      </c>
      <c r="M2966" t="str">
        <f t="shared" si="191"/>
        <v>insert into public.street_names_mappings(teryt_simc_code, teryt_ulic_code, teryt_street_name, osm_street_name) values ('0971614', '26608', 'Żwirki i Wigury', 'Żwirki i Wigury');</v>
      </c>
    </row>
    <row r="2967" spans="1:13" x14ac:dyDescent="0.3">
      <c r="A2967" t="s">
        <v>12737</v>
      </c>
      <c r="B2967" t="s">
        <v>15175</v>
      </c>
      <c r="C2967" t="s">
        <v>2676</v>
      </c>
      <c r="D2967" s="1" t="s">
        <v>4333</v>
      </c>
      <c r="E2967" t="s">
        <v>2676</v>
      </c>
      <c r="F2967" s="1" t="s">
        <v>17245</v>
      </c>
      <c r="G2967" t="s">
        <v>17246</v>
      </c>
      <c r="H2967" t="s">
        <v>17246</v>
      </c>
      <c r="I2967" s="2" t="str">
        <f t="shared" si="192"/>
        <v>OSM</v>
      </c>
      <c r="J2967" s="2" t="str">
        <f t="shared" si="189"/>
        <v>Google Maps</v>
      </c>
      <c r="K2967" s="2" t="str">
        <f t="shared" si="190"/>
        <v>Google Search</v>
      </c>
      <c r="M2967" t="str">
        <f t="shared" si="191"/>
        <v>insert into public.street_names_mappings(teryt_simc_code, teryt_ulic_code, teryt_street_name, osm_street_name) values ('0981133', '26608', 'Żwirki i Wigury', 'Żwirki i Wigury');</v>
      </c>
    </row>
    <row r="2968" spans="1:13" x14ac:dyDescent="0.3">
      <c r="A2968" t="s">
        <v>12743</v>
      </c>
      <c r="B2968" t="s">
        <v>16237</v>
      </c>
      <c r="C2968" t="s">
        <v>16238</v>
      </c>
      <c r="D2968" s="1" t="s">
        <v>10352</v>
      </c>
      <c r="E2968" t="s">
        <v>10353</v>
      </c>
      <c r="F2968" s="1" t="s">
        <v>17245</v>
      </c>
      <c r="G2968" t="s">
        <v>17246</v>
      </c>
      <c r="H2968" t="s">
        <v>17246</v>
      </c>
      <c r="I2968" s="2" t="str">
        <f t="shared" si="192"/>
        <v>OSM</v>
      </c>
      <c r="J2968" s="2" t="str">
        <f t="shared" si="189"/>
        <v>Google Maps</v>
      </c>
      <c r="K2968" s="2" t="str">
        <f t="shared" si="190"/>
        <v>Google Search</v>
      </c>
      <c r="M2968" t="str">
        <f t="shared" si="191"/>
        <v>insert into public.street_names_mappings(teryt_simc_code, teryt_ulic_code, teryt_street_name, osm_street_name) values ('0979596', '26608', 'Żwirki i Wigury', 'Żwirki i Wigury');</v>
      </c>
    </row>
    <row r="2969" spans="1:13" x14ac:dyDescent="0.3">
      <c r="A2969" t="s">
        <v>12725</v>
      </c>
      <c r="B2969" t="s">
        <v>13974</v>
      </c>
      <c r="C2969" t="s">
        <v>383</v>
      </c>
      <c r="D2969" s="1" t="s">
        <v>1341</v>
      </c>
      <c r="E2969" t="s">
        <v>383</v>
      </c>
      <c r="F2969" s="1" t="s">
        <v>17245</v>
      </c>
      <c r="G2969" t="s">
        <v>17246</v>
      </c>
      <c r="H2969" t="s">
        <v>17246</v>
      </c>
      <c r="I2969" s="2" t="str">
        <f t="shared" si="192"/>
        <v>OSM</v>
      </c>
      <c r="J2969" s="2" t="str">
        <f t="shared" si="189"/>
        <v>Google Maps</v>
      </c>
      <c r="K2969" s="2" t="str">
        <f t="shared" si="190"/>
        <v>Google Search</v>
      </c>
      <c r="M2969" t="str">
        <f t="shared" si="191"/>
        <v>insert into public.street_names_mappings(teryt_simc_code, teryt_ulic_code, teryt_street_name, osm_street_name) values ('0934837', '26608', 'Żwirki i Wigury', 'Żwirki i Wigury');</v>
      </c>
    </row>
    <row r="2970" spans="1:13" x14ac:dyDescent="0.3">
      <c r="A2970" t="s">
        <v>12731</v>
      </c>
      <c r="B2970" t="s">
        <v>13063</v>
      </c>
      <c r="C2970" t="s">
        <v>11719</v>
      </c>
      <c r="D2970" s="1" t="s">
        <v>12552</v>
      </c>
      <c r="E2970" t="s">
        <v>11719</v>
      </c>
      <c r="F2970" s="1" t="s">
        <v>17245</v>
      </c>
      <c r="G2970" t="s">
        <v>17246</v>
      </c>
      <c r="H2970" t="s">
        <v>17246</v>
      </c>
      <c r="I2970" s="2" t="str">
        <f t="shared" si="192"/>
        <v>OSM</v>
      </c>
      <c r="J2970" s="2" t="str">
        <f t="shared" si="189"/>
        <v>Google Maps</v>
      </c>
      <c r="K2970" s="2" t="str">
        <f t="shared" si="190"/>
        <v>Google Search</v>
      </c>
      <c r="M2970" t="str">
        <f t="shared" si="191"/>
        <v>insert into public.street_names_mappings(teryt_simc_code, teryt_ulic_code, teryt_street_name, osm_street_name) values ('0577060', '26608', 'Żwirki i Wigury', 'Żwirki i Wigury');</v>
      </c>
    </row>
    <row r="2971" spans="1:13" x14ac:dyDescent="0.3">
      <c r="A2971" t="s">
        <v>12723</v>
      </c>
      <c r="B2971" t="s">
        <v>15350</v>
      </c>
      <c r="C2971" t="s">
        <v>3058</v>
      </c>
      <c r="D2971" s="1" t="s">
        <v>4584</v>
      </c>
      <c r="E2971" t="s">
        <v>3058</v>
      </c>
      <c r="F2971" s="1" t="s">
        <v>17245</v>
      </c>
      <c r="G2971" t="s">
        <v>17246</v>
      </c>
      <c r="H2971" t="s">
        <v>17246</v>
      </c>
      <c r="I2971" s="2" t="str">
        <f t="shared" si="192"/>
        <v>OSM</v>
      </c>
      <c r="J2971" s="2" t="str">
        <f t="shared" si="189"/>
        <v>Google Maps</v>
      </c>
      <c r="K2971" s="2" t="str">
        <f t="shared" si="190"/>
        <v>Google Search</v>
      </c>
      <c r="M2971" t="str">
        <f t="shared" si="191"/>
        <v>insert into public.street_names_mappings(teryt_simc_code, teryt_ulic_code, teryt_street_name, osm_street_name) values ('0963359', '26608', 'Żwirki i Wigury', 'Żwirki i Wigury');</v>
      </c>
    </row>
    <row r="2972" spans="1:13" x14ac:dyDescent="0.3">
      <c r="A2972" t="s">
        <v>12740</v>
      </c>
      <c r="B2972" t="s">
        <v>15394</v>
      </c>
      <c r="C2972" t="s">
        <v>210</v>
      </c>
      <c r="D2972" s="1" t="s">
        <v>1269</v>
      </c>
      <c r="E2972" t="s">
        <v>289</v>
      </c>
      <c r="F2972" s="1" t="s">
        <v>17245</v>
      </c>
      <c r="G2972" t="s">
        <v>17246</v>
      </c>
      <c r="H2972" t="s">
        <v>17246</v>
      </c>
      <c r="I2972" s="2" t="str">
        <f t="shared" si="192"/>
        <v>OSM</v>
      </c>
      <c r="J2972" s="2" t="str">
        <f t="shared" si="189"/>
        <v>Google Maps</v>
      </c>
      <c r="K2972" s="2" t="str">
        <f t="shared" si="190"/>
        <v>Google Search</v>
      </c>
      <c r="M2972" t="str">
        <f t="shared" si="191"/>
        <v>insert into public.street_names_mappings(teryt_simc_code, teryt_ulic_code, teryt_street_name, osm_street_name) values ('0135540', '26608', 'Żwirki i Wigury', 'Żwirki i Wigury');</v>
      </c>
    </row>
    <row r="2973" spans="1:13" x14ac:dyDescent="0.3">
      <c r="A2973" t="s">
        <v>12798</v>
      </c>
      <c r="B2973" t="s">
        <v>15462</v>
      </c>
      <c r="C2973" t="s">
        <v>17262</v>
      </c>
      <c r="D2973" s="1" t="s">
        <v>17263</v>
      </c>
      <c r="E2973" t="s">
        <v>17262</v>
      </c>
      <c r="F2973" s="1" t="s">
        <v>17245</v>
      </c>
      <c r="G2973" t="s">
        <v>17246</v>
      </c>
      <c r="H2973" t="s">
        <v>17246</v>
      </c>
      <c r="I2973" s="2" t="str">
        <f t="shared" si="192"/>
        <v>OSM</v>
      </c>
      <c r="J2973" s="2" t="str">
        <f t="shared" ref="J2973:J3036" si="193">HYPERLINK(CONCATENATE("https://www.google.de/maps/search/",H2973,", ",E2973), "Google Maps")</f>
        <v>Google Maps</v>
      </c>
      <c r="K2973" s="2" t="str">
        <f t="shared" ref="K2973:K3036" si="194">HYPERLINK(CONCATENATE("https://www.google.de/search?q=", H2973, ", ",E2973), "Google Search")</f>
        <v>Google Search</v>
      </c>
      <c r="M2973" t="str">
        <f t="shared" ref="M2973:M3036" si="195">CONCATENATE("insert into public.street_names_mappings(teryt_simc_code, teryt_ulic_code, teryt_street_name, osm_street_name) values ('",D2973, "', '",F2973,"', '",G2973,"', '",H2973,"');")</f>
        <v>insert into public.street_names_mappings(teryt_simc_code, teryt_ulic_code, teryt_street_name, osm_street_name) values ('0965915', '26608', 'Żwirki i Wigury', 'Żwirki i Wigury');</v>
      </c>
    </row>
    <row r="2974" spans="1:13" x14ac:dyDescent="0.3">
      <c r="A2974" t="s">
        <v>12800</v>
      </c>
      <c r="B2974" t="s">
        <v>16241</v>
      </c>
      <c r="C2974" t="s">
        <v>77</v>
      </c>
      <c r="D2974" s="1" t="s">
        <v>1105</v>
      </c>
      <c r="E2974" t="s">
        <v>77</v>
      </c>
      <c r="F2974" s="1" t="s">
        <v>17245</v>
      </c>
      <c r="G2974" t="s">
        <v>17246</v>
      </c>
      <c r="H2974" t="s">
        <v>17246</v>
      </c>
      <c r="I2974" s="2" t="str">
        <f t="shared" si="192"/>
        <v>OSM</v>
      </c>
      <c r="J2974" s="2" t="str">
        <f t="shared" si="193"/>
        <v>Google Maps</v>
      </c>
      <c r="K2974" s="2" t="str">
        <f t="shared" si="194"/>
        <v>Google Search</v>
      </c>
      <c r="M2974" t="str">
        <f t="shared" si="195"/>
        <v>insert into public.street_names_mappings(teryt_simc_code, teryt_ulic_code, teryt_street_name, osm_street_name) values ('0987331', '26608', 'Żwirki i Wigury', 'Żwirki i Wigury');</v>
      </c>
    </row>
    <row r="2975" spans="1:13" x14ac:dyDescent="0.3">
      <c r="A2975" t="s">
        <v>12745</v>
      </c>
      <c r="B2975" t="s">
        <v>15503</v>
      </c>
      <c r="C2975" t="s">
        <v>2110</v>
      </c>
      <c r="D2975" s="1" t="s">
        <v>3966</v>
      </c>
      <c r="E2975" t="s">
        <v>2110</v>
      </c>
      <c r="F2975" s="1" t="s">
        <v>17245</v>
      </c>
      <c r="G2975" t="s">
        <v>17246</v>
      </c>
      <c r="H2975" t="s">
        <v>17246</v>
      </c>
      <c r="I2975" s="2" t="str">
        <f t="shared" si="192"/>
        <v>OSM</v>
      </c>
      <c r="J2975" s="2" t="str">
        <f t="shared" si="193"/>
        <v>Google Maps</v>
      </c>
      <c r="K2975" s="2" t="str">
        <f t="shared" si="194"/>
        <v>Google Search</v>
      </c>
      <c r="M2975" t="str">
        <f t="shared" si="195"/>
        <v>insert into public.street_names_mappings(teryt_simc_code, teryt_ulic_code, teryt_street_name, osm_street_name) values ('0988595', '26608', 'Żwirki i Wigury', 'Żwirki i Wigury');</v>
      </c>
    </row>
    <row r="2976" spans="1:13" x14ac:dyDescent="0.3">
      <c r="A2976" t="s">
        <v>12745</v>
      </c>
      <c r="B2976" t="s">
        <v>15445</v>
      </c>
      <c r="C2976" t="s">
        <v>17264</v>
      </c>
      <c r="D2976" s="1" t="s">
        <v>17265</v>
      </c>
      <c r="E2976" t="s">
        <v>17264</v>
      </c>
      <c r="F2976" s="1" t="s">
        <v>17245</v>
      </c>
      <c r="G2976" t="s">
        <v>17246</v>
      </c>
      <c r="H2976" t="s">
        <v>17246</v>
      </c>
      <c r="I2976" s="2" t="str">
        <f t="shared" si="192"/>
        <v>OSM</v>
      </c>
      <c r="J2976" s="2" t="str">
        <f t="shared" si="193"/>
        <v>Google Maps</v>
      </c>
      <c r="K2976" s="2" t="str">
        <f t="shared" si="194"/>
        <v>Google Search</v>
      </c>
      <c r="M2976" t="str">
        <f t="shared" si="195"/>
        <v>insert into public.street_names_mappings(teryt_simc_code, teryt_ulic_code, teryt_street_name, osm_street_name) values ('0935759', '26608', 'Żwirki i Wigury', 'Żwirki i Wigury');</v>
      </c>
    </row>
    <row r="2977" spans="1:13" x14ac:dyDescent="0.3">
      <c r="A2977" t="s">
        <v>12727</v>
      </c>
      <c r="B2977" t="s">
        <v>15299</v>
      </c>
      <c r="C2977" t="s">
        <v>751</v>
      </c>
      <c r="D2977" s="1" t="s">
        <v>7582</v>
      </c>
      <c r="E2977" t="s">
        <v>751</v>
      </c>
      <c r="F2977" s="1" t="s">
        <v>17245</v>
      </c>
      <c r="G2977" t="s">
        <v>17246</v>
      </c>
      <c r="H2977" t="s">
        <v>17246</v>
      </c>
      <c r="I2977" s="2" t="str">
        <f t="shared" si="192"/>
        <v>OSM</v>
      </c>
      <c r="J2977" s="2" t="str">
        <f t="shared" si="193"/>
        <v>Google Maps</v>
      </c>
      <c r="K2977" s="2" t="str">
        <f t="shared" si="194"/>
        <v>Google Search</v>
      </c>
      <c r="M2977" t="str">
        <f t="shared" si="195"/>
        <v>insert into public.street_names_mappings(teryt_simc_code, teryt_ulic_code, teryt_street_name, osm_street_name) values ('0923472', '26608', 'Żwirki i Wigury', 'Żwirki i Wigury');</v>
      </c>
    </row>
    <row r="2978" spans="1:13" x14ac:dyDescent="0.3">
      <c r="A2978" t="s">
        <v>12794</v>
      </c>
      <c r="B2978" t="s">
        <v>15164</v>
      </c>
      <c r="C2978" t="s">
        <v>11731</v>
      </c>
      <c r="D2978" s="1" t="s">
        <v>12566</v>
      </c>
      <c r="E2978" t="s">
        <v>11731</v>
      </c>
      <c r="F2978" s="1" t="s">
        <v>17245</v>
      </c>
      <c r="G2978" t="s">
        <v>17246</v>
      </c>
      <c r="H2978" t="s">
        <v>17246</v>
      </c>
      <c r="I2978" s="2" t="str">
        <f t="shared" si="192"/>
        <v>OSM</v>
      </c>
      <c r="J2978" s="2" t="str">
        <f t="shared" si="193"/>
        <v>Google Maps</v>
      </c>
      <c r="K2978" s="2" t="str">
        <f t="shared" si="194"/>
        <v>Google Search</v>
      </c>
      <c r="M2978" t="str">
        <f t="shared" si="195"/>
        <v>insert into public.street_names_mappings(teryt_simc_code, teryt_ulic_code, teryt_street_name, osm_street_name) values ('0932979', '26608', 'Żwirki i Wigury', 'Żwirki i Wigury');</v>
      </c>
    </row>
    <row r="2979" spans="1:13" x14ac:dyDescent="0.3">
      <c r="A2979" t="s">
        <v>12729</v>
      </c>
      <c r="B2979" t="s">
        <v>14704</v>
      </c>
      <c r="C2979" t="s">
        <v>814</v>
      </c>
      <c r="D2979" s="1" t="s">
        <v>1655</v>
      </c>
      <c r="E2979" t="s">
        <v>814</v>
      </c>
      <c r="F2979" s="1" t="s">
        <v>17245</v>
      </c>
      <c r="G2979" t="s">
        <v>17246</v>
      </c>
      <c r="H2979" t="s">
        <v>17246</v>
      </c>
      <c r="I2979" s="2" t="str">
        <f t="shared" si="192"/>
        <v>OSM</v>
      </c>
      <c r="J2979" s="2" t="str">
        <f t="shared" si="193"/>
        <v>Google Maps</v>
      </c>
      <c r="K2979" s="2" t="str">
        <f t="shared" si="194"/>
        <v>Google Search</v>
      </c>
      <c r="M2979" t="str">
        <f t="shared" si="195"/>
        <v>insert into public.street_names_mappings(teryt_simc_code, teryt_ulic_code, teryt_street_name, osm_street_name) values ('0971502', '26608', 'Żwirki i Wigury', 'Żwirki i Wigury');</v>
      </c>
    </row>
    <row r="2980" spans="1:13" x14ac:dyDescent="0.3">
      <c r="A2980" t="s">
        <v>12800</v>
      </c>
      <c r="B2980" t="s">
        <v>15698</v>
      </c>
      <c r="C2980" t="s">
        <v>91</v>
      </c>
      <c r="D2980" s="1" t="s">
        <v>1117</v>
      </c>
      <c r="E2980" t="s">
        <v>91</v>
      </c>
      <c r="F2980" s="1" t="s">
        <v>17245</v>
      </c>
      <c r="G2980" t="s">
        <v>17246</v>
      </c>
      <c r="H2980" t="s">
        <v>17246</v>
      </c>
      <c r="I2980" s="2" t="str">
        <f t="shared" si="192"/>
        <v>OSM</v>
      </c>
      <c r="J2980" s="2" t="str">
        <f t="shared" si="193"/>
        <v>Google Maps</v>
      </c>
      <c r="K2980" s="2" t="str">
        <f t="shared" si="194"/>
        <v>Google Search</v>
      </c>
      <c r="M2980" t="str">
        <f t="shared" si="195"/>
        <v>insert into public.street_names_mappings(teryt_simc_code, teryt_ulic_code, teryt_street_name, osm_street_name) values ('0984657', '26608', 'Żwirki i Wigury', 'Żwirki i Wigury');</v>
      </c>
    </row>
    <row r="2981" spans="1:13" x14ac:dyDescent="0.3">
      <c r="A2981" t="s">
        <v>12735</v>
      </c>
      <c r="B2981" t="s">
        <v>15698</v>
      </c>
      <c r="C2981" t="s">
        <v>327</v>
      </c>
      <c r="D2981" s="1" t="s">
        <v>1300</v>
      </c>
      <c r="E2981" t="s">
        <v>327</v>
      </c>
      <c r="F2981" s="1" t="s">
        <v>17245</v>
      </c>
      <c r="G2981" t="s">
        <v>17246</v>
      </c>
      <c r="H2981" t="s">
        <v>17246</v>
      </c>
      <c r="I2981" s="2" t="str">
        <f t="shared" si="192"/>
        <v>OSM</v>
      </c>
      <c r="J2981" s="2" t="str">
        <f t="shared" si="193"/>
        <v>Google Maps</v>
      </c>
      <c r="K2981" s="2" t="str">
        <f t="shared" si="194"/>
        <v>Google Search</v>
      </c>
      <c r="M2981" t="str">
        <f t="shared" si="195"/>
        <v>insert into public.street_names_mappings(teryt_simc_code, teryt_ulic_code, teryt_street_name, osm_street_name) values ('0957146', '26608', 'Żwirki i Wigury', 'Żwirki i Wigury');</v>
      </c>
    </row>
    <row r="2982" spans="1:13" x14ac:dyDescent="0.3">
      <c r="A2982" t="s">
        <v>12743</v>
      </c>
      <c r="B2982" t="s">
        <v>16245</v>
      </c>
      <c r="C2982" t="s">
        <v>3606</v>
      </c>
      <c r="D2982" s="1" t="s">
        <v>4957</v>
      </c>
      <c r="E2982" t="s">
        <v>3606</v>
      </c>
      <c r="F2982" s="1" t="s">
        <v>17245</v>
      </c>
      <c r="G2982" t="s">
        <v>17246</v>
      </c>
      <c r="H2982" t="s">
        <v>17246</v>
      </c>
      <c r="I2982" s="2" t="str">
        <f t="shared" si="192"/>
        <v>OSM</v>
      </c>
      <c r="J2982" s="2" t="str">
        <f t="shared" si="193"/>
        <v>Google Maps</v>
      </c>
      <c r="K2982" s="2" t="str">
        <f t="shared" si="194"/>
        <v>Google Search</v>
      </c>
      <c r="M2982" t="str">
        <f t="shared" si="195"/>
        <v>insert into public.street_names_mappings(teryt_simc_code, teryt_ulic_code, teryt_street_name, osm_street_name) values ('0950322', '26608', 'Żwirki i Wigury', 'Żwirki i Wigury');</v>
      </c>
    </row>
    <row r="2983" spans="1:13" x14ac:dyDescent="0.3">
      <c r="A2983" t="s">
        <v>12800</v>
      </c>
      <c r="B2983" t="s">
        <v>15698</v>
      </c>
      <c r="C2983" t="s">
        <v>856</v>
      </c>
      <c r="D2983" s="1" t="s">
        <v>1685</v>
      </c>
      <c r="E2983" t="s">
        <v>856</v>
      </c>
      <c r="F2983" s="1" t="s">
        <v>17245</v>
      </c>
      <c r="G2983" t="s">
        <v>17246</v>
      </c>
      <c r="H2983" t="s">
        <v>17246</v>
      </c>
      <c r="I2983" s="2" t="str">
        <f t="shared" si="192"/>
        <v>OSM</v>
      </c>
      <c r="J2983" s="2" t="str">
        <f t="shared" si="193"/>
        <v>Google Maps</v>
      </c>
      <c r="K2983" s="2" t="str">
        <f t="shared" si="194"/>
        <v>Google Search</v>
      </c>
      <c r="M2983" t="str">
        <f t="shared" si="195"/>
        <v>insert into public.street_names_mappings(teryt_simc_code, teryt_ulic_code, teryt_street_name, osm_street_name) values ('0984663', '26608', 'Żwirki i Wigury', 'Żwirki i Wigury');</v>
      </c>
    </row>
    <row r="2984" spans="1:13" x14ac:dyDescent="0.3">
      <c r="A2984" t="s">
        <v>12764</v>
      </c>
      <c r="B2984" t="s">
        <v>15074</v>
      </c>
      <c r="C2984" t="s">
        <v>994</v>
      </c>
      <c r="D2984" s="1" t="s">
        <v>1788</v>
      </c>
      <c r="E2984" t="s">
        <v>994</v>
      </c>
      <c r="F2984" s="1" t="s">
        <v>17245</v>
      </c>
      <c r="G2984" t="s">
        <v>17246</v>
      </c>
      <c r="H2984" t="s">
        <v>17246</v>
      </c>
      <c r="I2984" s="2" t="str">
        <f t="shared" si="192"/>
        <v>OSM</v>
      </c>
      <c r="J2984" s="2" t="str">
        <f t="shared" si="193"/>
        <v>Google Maps</v>
      </c>
      <c r="K2984" s="2" t="str">
        <f t="shared" si="194"/>
        <v>Google Search</v>
      </c>
      <c r="M2984" t="str">
        <f t="shared" si="195"/>
        <v>insert into public.street_names_mappings(teryt_simc_code, teryt_ulic_code, teryt_street_name, osm_street_name) values ('0929664', '26608', 'Żwirki i Wigury', 'Żwirki i Wigury');</v>
      </c>
    </row>
    <row r="2985" spans="1:13" x14ac:dyDescent="0.3">
      <c r="A2985" t="s">
        <v>12800</v>
      </c>
      <c r="B2985" t="s">
        <v>15802</v>
      </c>
      <c r="C2985" t="s">
        <v>2131</v>
      </c>
      <c r="D2985" s="1" t="s">
        <v>3982</v>
      </c>
      <c r="E2985" t="s">
        <v>2131</v>
      </c>
      <c r="F2985" s="1" t="s">
        <v>17245</v>
      </c>
      <c r="G2985" t="s">
        <v>17246</v>
      </c>
      <c r="H2985" t="s">
        <v>17246</v>
      </c>
      <c r="I2985" s="2" t="str">
        <f t="shared" si="192"/>
        <v>OSM</v>
      </c>
      <c r="J2985" s="2" t="str">
        <f t="shared" si="193"/>
        <v>Google Maps</v>
      </c>
      <c r="K2985" s="2" t="str">
        <f t="shared" si="194"/>
        <v>Google Search</v>
      </c>
      <c r="M2985" t="str">
        <f t="shared" si="195"/>
        <v>insert into public.street_names_mappings(teryt_simc_code, teryt_ulic_code, teryt_street_name, osm_street_name) values ('0936457', '26608', 'Żwirki i Wigury', 'Żwirki i Wigury');</v>
      </c>
    </row>
    <row r="2986" spans="1:13" x14ac:dyDescent="0.3">
      <c r="A2986" t="s">
        <v>12743</v>
      </c>
      <c r="B2986" t="s">
        <v>17266</v>
      </c>
      <c r="C2986" t="s">
        <v>17267</v>
      </c>
      <c r="D2986" s="1" t="s">
        <v>17268</v>
      </c>
      <c r="E2986" t="s">
        <v>17267</v>
      </c>
      <c r="F2986" s="1" t="s">
        <v>17245</v>
      </c>
      <c r="G2986" t="s">
        <v>17246</v>
      </c>
      <c r="H2986" t="s">
        <v>17246</v>
      </c>
      <c r="I2986" s="2" t="str">
        <f t="shared" si="192"/>
        <v>OSM</v>
      </c>
      <c r="J2986" s="2" t="str">
        <f t="shared" si="193"/>
        <v>Google Maps</v>
      </c>
      <c r="K2986" s="2" t="str">
        <f t="shared" si="194"/>
        <v>Google Search</v>
      </c>
      <c r="M2986" t="str">
        <f t="shared" si="195"/>
        <v>insert into public.street_names_mappings(teryt_simc_code, teryt_ulic_code, teryt_street_name, osm_street_name) values ('0979722', '26608', 'Żwirki i Wigury', 'Żwirki i Wigury');</v>
      </c>
    </row>
    <row r="2987" spans="1:13" x14ac:dyDescent="0.3">
      <c r="A2987" t="s">
        <v>12729</v>
      </c>
      <c r="B2987" t="s">
        <v>15107</v>
      </c>
      <c r="C2987" t="s">
        <v>926</v>
      </c>
      <c r="D2987" s="1" t="s">
        <v>1740</v>
      </c>
      <c r="E2987" t="s">
        <v>926</v>
      </c>
      <c r="F2987" s="1" t="s">
        <v>17245</v>
      </c>
      <c r="G2987" t="s">
        <v>17246</v>
      </c>
      <c r="H2987" t="s">
        <v>17246</v>
      </c>
      <c r="I2987" s="2" t="str">
        <f t="shared" si="192"/>
        <v>OSM</v>
      </c>
      <c r="J2987" s="2" t="str">
        <f t="shared" si="193"/>
        <v>Google Maps</v>
      </c>
      <c r="K2987" s="2" t="str">
        <f t="shared" si="194"/>
        <v>Google Search</v>
      </c>
      <c r="M2987" t="str">
        <f t="shared" si="195"/>
        <v>insert into public.street_names_mappings(teryt_simc_code, teryt_ulic_code, teryt_street_name, osm_street_name) values ('0971531', '26608', 'Żwirki i Wigury', 'Żwirki i Wigury');</v>
      </c>
    </row>
    <row r="2988" spans="1:13" x14ac:dyDescent="0.3">
      <c r="A2988" t="s">
        <v>12743</v>
      </c>
      <c r="B2988" t="s">
        <v>15190</v>
      </c>
      <c r="C2988" t="s">
        <v>290</v>
      </c>
      <c r="D2988" s="1" t="s">
        <v>1270</v>
      </c>
      <c r="E2988" t="s">
        <v>290</v>
      </c>
      <c r="F2988" s="1" t="s">
        <v>17245</v>
      </c>
      <c r="G2988" t="s">
        <v>17246</v>
      </c>
      <c r="H2988" t="s">
        <v>17246</v>
      </c>
      <c r="I2988" s="2" t="str">
        <f t="shared" si="192"/>
        <v>OSM</v>
      </c>
      <c r="J2988" s="2" t="str">
        <f t="shared" si="193"/>
        <v>Google Maps</v>
      </c>
      <c r="K2988" s="2" t="str">
        <f t="shared" si="194"/>
        <v>Google Search</v>
      </c>
      <c r="M2988" t="str">
        <f t="shared" si="195"/>
        <v>insert into public.street_names_mappings(teryt_simc_code, teryt_ulic_code, teryt_street_name, osm_street_name) values ('0977976', '26608', 'Żwirki i Wigury', 'Żwirki i Wigury');</v>
      </c>
    </row>
    <row r="2989" spans="1:13" x14ac:dyDescent="0.3">
      <c r="A2989" t="s">
        <v>12794</v>
      </c>
      <c r="B2989" t="s">
        <v>15022</v>
      </c>
      <c r="C2989" t="s">
        <v>2520</v>
      </c>
      <c r="D2989" s="1" t="s">
        <v>4228</v>
      </c>
      <c r="E2989" t="s">
        <v>2520</v>
      </c>
      <c r="F2989" s="1" t="s">
        <v>17245</v>
      </c>
      <c r="G2989" t="s">
        <v>17246</v>
      </c>
      <c r="H2989" t="s">
        <v>17246</v>
      </c>
      <c r="I2989" s="2" t="str">
        <f t="shared" si="192"/>
        <v>OSM</v>
      </c>
      <c r="J2989" s="2" t="str">
        <f t="shared" si="193"/>
        <v>Google Maps</v>
      </c>
      <c r="K2989" s="2" t="str">
        <f t="shared" si="194"/>
        <v>Google Search</v>
      </c>
      <c r="M2989" t="str">
        <f t="shared" si="195"/>
        <v>insert into public.street_names_mappings(teryt_simc_code, teryt_ulic_code, teryt_street_name, osm_street_name) values ('0964991', '26608', 'Żwirki i Wigury', 'Żwirki i Wigury');</v>
      </c>
    </row>
    <row r="2990" spans="1:13" x14ac:dyDescent="0.3">
      <c r="A2990" t="s">
        <v>12723</v>
      </c>
      <c r="B2990" t="s">
        <v>15360</v>
      </c>
      <c r="C2990" t="s">
        <v>2021</v>
      </c>
      <c r="D2990" s="1" t="s">
        <v>4624</v>
      </c>
      <c r="E2990" t="s">
        <v>3097</v>
      </c>
      <c r="F2990" s="1" t="s">
        <v>17245</v>
      </c>
      <c r="G2990" t="s">
        <v>17246</v>
      </c>
      <c r="H2990" t="s">
        <v>17246</v>
      </c>
      <c r="I2990" s="2" t="str">
        <f t="shared" si="192"/>
        <v>OSM</v>
      </c>
      <c r="J2990" s="2" t="str">
        <f t="shared" si="193"/>
        <v>Google Maps</v>
      </c>
      <c r="K2990" s="2" t="str">
        <f t="shared" si="194"/>
        <v>Google Search</v>
      </c>
      <c r="M2990" t="str">
        <f t="shared" si="195"/>
        <v>insert into public.street_names_mappings(teryt_simc_code, teryt_ulic_code, teryt_street_name, osm_street_name) values ('0045830', '26608', 'Żwirki i Wigury', 'Żwirki i Wigury');</v>
      </c>
    </row>
    <row r="2991" spans="1:13" x14ac:dyDescent="0.3">
      <c r="A2991" t="s">
        <v>12740</v>
      </c>
      <c r="B2991" t="s">
        <v>15552</v>
      </c>
      <c r="C2991" t="s">
        <v>227</v>
      </c>
      <c r="D2991" s="1" t="s">
        <v>1226</v>
      </c>
      <c r="E2991" t="s">
        <v>227</v>
      </c>
      <c r="F2991" s="1" t="s">
        <v>17245</v>
      </c>
      <c r="G2991" t="s">
        <v>17246</v>
      </c>
      <c r="H2991" t="s">
        <v>17246</v>
      </c>
      <c r="I2991" s="2" t="str">
        <f t="shared" si="192"/>
        <v>OSM</v>
      </c>
      <c r="J2991" s="2" t="str">
        <f t="shared" si="193"/>
        <v>Google Maps</v>
      </c>
      <c r="K2991" s="2" t="str">
        <f t="shared" si="194"/>
        <v>Google Search</v>
      </c>
      <c r="M2991" t="str">
        <f t="shared" si="195"/>
        <v>insert into public.street_names_mappings(teryt_simc_code, teryt_ulic_code, teryt_street_name, osm_street_name) values ('0943813', '26608', 'Żwirki i Wigury', 'Żwirki i Wigury');</v>
      </c>
    </row>
    <row r="2992" spans="1:13" x14ac:dyDescent="0.3">
      <c r="A2992" t="s">
        <v>12735</v>
      </c>
      <c r="B2992" t="s">
        <v>15455</v>
      </c>
      <c r="C2992" t="s">
        <v>2878</v>
      </c>
      <c r="D2992" s="1" t="s">
        <v>4471</v>
      </c>
      <c r="E2992" t="s">
        <v>2878</v>
      </c>
      <c r="F2992" s="1" t="s">
        <v>17245</v>
      </c>
      <c r="G2992" t="s">
        <v>17246</v>
      </c>
      <c r="H2992" t="s">
        <v>17246</v>
      </c>
      <c r="I2992" s="2" t="str">
        <f t="shared" si="192"/>
        <v>OSM</v>
      </c>
      <c r="J2992" s="2" t="str">
        <f t="shared" si="193"/>
        <v>Google Maps</v>
      </c>
      <c r="K2992" s="2" t="str">
        <f t="shared" si="194"/>
        <v>Google Search</v>
      </c>
      <c r="M2992" t="str">
        <f t="shared" si="195"/>
        <v>insert into public.street_names_mappings(teryt_simc_code, teryt_ulic_code, teryt_street_name, osm_street_name) values ('0988075', '26608', 'Żwirki i Wigury', 'Żwirki i Wigury');</v>
      </c>
    </row>
    <row r="2993" spans="1:13" x14ac:dyDescent="0.3">
      <c r="A2993" t="s">
        <v>12759</v>
      </c>
      <c r="B2993" t="s">
        <v>15455</v>
      </c>
      <c r="C2993" t="s">
        <v>245</v>
      </c>
      <c r="D2993" s="1" t="s">
        <v>1238</v>
      </c>
      <c r="E2993" t="s">
        <v>245</v>
      </c>
      <c r="F2993" s="1" t="s">
        <v>17245</v>
      </c>
      <c r="G2993" t="s">
        <v>17246</v>
      </c>
      <c r="H2993" t="s">
        <v>17246</v>
      </c>
      <c r="I2993" s="2" t="str">
        <f t="shared" si="192"/>
        <v>OSM</v>
      </c>
      <c r="J2993" s="2" t="str">
        <f t="shared" si="193"/>
        <v>Google Maps</v>
      </c>
      <c r="K2993" s="2" t="str">
        <f t="shared" si="194"/>
        <v>Google Search</v>
      </c>
      <c r="M2993" t="str">
        <f t="shared" si="195"/>
        <v>insert into public.street_names_mappings(teryt_simc_code, teryt_ulic_code, teryt_street_name, osm_street_name) values ('0968300', '26608', 'Żwirki i Wigury', 'Żwirki i Wigury');</v>
      </c>
    </row>
    <row r="2994" spans="1:13" x14ac:dyDescent="0.3">
      <c r="A2994" t="s">
        <v>12764</v>
      </c>
      <c r="B2994" t="s">
        <v>15417</v>
      </c>
      <c r="C2994" t="s">
        <v>12</v>
      </c>
      <c r="D2994" s="1" t="s">
        <v>1045</v>
      </c>
      <c r="E2994" t="s">
        <v>12</v>
      </c>
      <c r="F2994" s="1" t="s">
        <v>17245</v>
      </c>
      <c r="G2994" t="s">
        <v>17246</v>
      </c>
      <c r="H2994" t="s">
        <v>17246</v>
      </c>
      <c r="I2994" s="2" t="str">
        <f t="shared" si="192"/>
        <v>OSM</v>
      </c>
      <c r="J2994" s="2" t="str">
        <f t="shared" si="193"/>
        <v>Google Maps</v>
      </c>
      <c r="K2994" s="2" t="str">
        <f t="shared" si="194"/>
        <v>Google Search</v>
      </c>
      <c r="M2994" t="str">
        <f t="shared" si="195"/>
        <v>insert into public.street_names_mappings(teryt_simc_code, teryt_ulic_code, teryt_street_name, osm_street_name) values ('0982724', '26608', 'Żwirki i Wigury', 'Żwirki i Wigury');</v>
      </c>
    </row>
    <row r="2995" spans="1:13" x14ac:dyDescent="0.3">
      <c r="A2995" t="s">
        <v>12723</v>
      </c>
      <c r="B2995" t="s">
        <v>15105</v>
      </c>
      <c r="C2995" t="s">
        <v>11764</v>
      </c>
      <c r="D2995" s="1" t="s">
        <v>12604</v>
      </c>
      <c r="E2995" t="s">
        <v>11764</v>
      </c>
      <c r="F2995" s="1" t="s">
        <v>17245</v>
      </c>
      <c r="G2995" t="s">
        <v>17246</v>
      </c>
      <c r="H2995" t="s">
        <v>17246</v>
      </c>
      <c r="I2995" s="2" t="str">
        <f t="shared" si="192"/>
        <v>OSM</v>
      </c>
      <c r="J2995" s="2" t="str">
        <f t="shared" si="193"/>
        <v>Google Maps</v>
      </c>
      <c r="K2995" s="2" t="str">
        <f t="shared" si="194"/>
        <v>Google Search</v>
      </c>
      <c r="M2995" t="str">
        <f t="shared" si="195"/>
        <v>insert into public.street_names_mappings(teryt_simc_code, teryt_ulic_code, teryt_street_name, osm_street_name) values ('0944149', '26608', 'Żwirki i Wigury', 'Żwirki i Wigury');</v>
      </c>
    </row>
    <row r="2996" spans="1:13" x14ac:dyDescent="0.3">
      <c r="A2996" t="s">
        <v>12764</v>
      </c>
      <c r="B2996" t="s">
        <v>15657</v>
      </c>
      <c r="C2996" t="s">
        <v>7221</v>
      </c>
      <c r="D2996" s="1" t="s">
        <v>7222</v>
      </c>
      <c r="E2996" t="s">
        <v>7221</v>
      </c>
      <c r="F2996" s="1" t="s">
        <v>17245</v>
      </c>
      <c r="G2996" t="s">
        <v>17246</v>
      </c>
      <c r="H2996" t="s">
        <v>17246</v>
      </c>
      <c r="I2996" s="2" t="str">
        <f t="shared" si="192"/>
        <v>OSM</v>
      </c>
      <c r="J2996" s="2" t="str">
        <f t="shared" si="193"/>
        <v>Google Maps</v>
      </c>
      <c r="K2996" s="2" t="str">
        <f t="shared" si="194"/>
        <v>Google Search</v>
      </c>
      <c r="M2996" t="str">
        <f t="shared" si="195"/>
        <v>insert into public.street_names_mappings(teryt_simc_code, teryt_ulic_code, teryt_street_name, osm_street_name) values ('0929724', '26608', 'Żwirki i Wigury', 'Żwirki i Wigury');</v>
      </c>
    </row>
    <row r="2997" spans="1:13" x14ac:dyDescent="0.3">
      <c r="A2997" t="s">
        <v>12729</v>
      </c>
      <c r="B2997" t="s">
        <v>15230</v>
      </c>
      <c r="C2997" t="s">
        <v>292</v>
      </c>
      <c r="D2997" s="1" t="s">
        <v>1272</v>
      </c>
      <c r="E2997" t="s">
        <v>292</v>
      </c>
      <c r="F2997" s="1" t="s">
        <v>17245</v>
      </c>
      <c r="G2997" t="s">
        <v>17246</v>
      </c>
      <c r="H2997" t="s">
        <v>17246</v>
      </c>
      <c r="I2997" s="2" t="str">
        <f t="shared" si="192"/>
        <v>OSM</v>
      </c>
      <c r="J2997" s="2" t="str">
        <f t="shared" si="193"/>
        <v>Google Maps</v>
      </c>
      <c r="K2997" s="2" t="str">
        <f t="shared" si="194"/>
        <v>Google Search</v>
      </c>
      <c r="M2997" t="str">
        <f t="shared" si="195"/>
        <v>insert into public.street_names_mappings(teryt_simc_code, teryt_ulic_code, teryt_street_name, osm_street_name) values ('0949336', '26608', 'Żwirki i Wigury', 'Żwirki i Wigury');</v>
      </c>
    </row>
    <row r="2998" spans="1:13" x14ac:dyDescent="0.3">
      <c r="A2998" t="s">
        <v>12759</v>
      </c>
      <c r="B2998" t="s">
        <v>15405</v>
      </c>
      <c r="C2998" t="s">
        <v>246</v>
      </c>
      <c r="D2998" s="1" t="s">
        <v>1239</v>
      </c>
      <c r="E2998" t="s">
        <v>246</v>
      </c>
      <c r="F2998" s="1" t="s">
        <v>17245</v>
      </c>
      <c r="G2998" t="s">
        <v>17246</v>
      </c>
      <c r="H2998" t="s">
        <v>17246</v>
      </c>
      <c r="I2998" s="2" t="str">
        <f t="shared" si="192"/>
        <v>OSM</v>
      </c>
      <c r="J2998" s="2" t="str">
        <f t="shared" si="193"/>
        <v>Google Maps</v>
      </c>
      <c r="K2998" s="2" t="str">
        <f t="shared" si="194"/>
        <v>Google Search</v>
      </c>
      <c r="M2998" t="str">
        <f t="shared" si="195"/>
        <v>insert into public.street_names_mappings(teryt_simc_code, teryt_ulic_code, teryt_street_name, osm_street_name) values ('0968569', '26608', 'Żwirki i Wigury', 'Żwirki i Wigury');</v>
      </c>
    </row>
    <row r="2999" spans="1:13" x14ac:dyDescent="0.3">
      <c r="A2999" t="s">
        <v>12764</v>
      </c>
      <c r="B2999" t="s">
        <v>16081</v>
      </c>
      <c r="C2999" t="s">
        <v>7267</v>
      </c>
      <c r="D2999" s="1" t="s">
        <v>7268</v>
      </c>
      <c r="E2999" t="s">
        <v>7267</v>
      </c>
      <c r="F2999" s="1" t="s">
        <v>17245</v>
      </c>
      <c r="G2999" t="s">
        <v>17246</v>
      </c>
      <c r="H2999" t="s">
        <v>17246</v>
      </c>
      <c r="I2999" s="2" t="str">
        <f t="shared" si="192"/>
        <v>OSM</v>
      </c>
      <c r="J2999" s="2" t="str">
        <f t="shared" si="193"/>
        <v>Google Maps</v>
      </c>
      <c r="K2999" s="2" t="str">
        <f t="shared" si="194"/>
        <v>Google Search</v>
      </c>
      <c r="M2999" t="str">
        <f t="shared" si="195"/>
        <v>insert into public.street_names_mappings(teryt_simc_code, teryt_ulic_code, teryt_street_name, osm_street_name) values ('0849876', '26608', 'Żwirki i Wigury', 'Żwirki i Wigury');</v>
      </c>
    </row>
    <row r="3000" spans="1:13" x14ac:dyDescent="0.3">
      <c r="A3000" t="s">
        <v>12731</v>
      </c>
      <c r="B3000" t="s">
        <v>13077</v>
      </c>
      <c r="C3000" t="s">
        <v>13156</v>
      </c>
      <c r="D3000" s="1" t="s">
        <v>13578</v>
      </c>
      <c r="E3000" t="s">
        <v>13579</v>
      </c>
      <c r="F3000" s="1" t="s">
        <v>17245</v>
      </c>
      <c r="G3000" t="s">
        <v>17246</v>
      </c>
      <c r="H3000" t="s">
        <v>17246</v>
      </c>
      <c r="I3000" s="2" t="str">
        <f t="shared" si="192"/>
        <v>OSM</v>
      </c>
      <c r="J3000" s="2" t="str">
        <f t="shared" si="193"/>
        <v>Google Maps</v>
      </c>
      <c r="K3000" s="2" t="str">
        <f t="shared" si="194"/>
        <v>Google Search</v>
      </c>
      <c r="M3000" t="str">
        <f t="shared" si="195"/>
        <v>insert into public.street_names_mappings(teryt_simc_code, teryt_ulic_code, teryt_street_name, osm_street_name) values ('0673383', '26608', 'Żwirki i Wigury', 'Żwirki i Wigury');</v>
      </c>
    </row>
    <row r="3001" spans="1:13" x14ac:dyDescent="0.3">
      <c r="A3001" t="s">
        <v>12764</v>
      </c>
      <c r="B3001" t="s">
        <v>16037</v>
      </c>
      <c r="C3001" t="s">
        <v>452</v>
      </c>
      <c r="D3001" s="1" t="s">
        <v>1392</v>
      </c>
      <c r="E3001" t="s">
        <v>452</v>
      </c>
      <c r="F3001" s="1" t="s">
        <v>17245</v>
      </c>
      <c r="G3001" t="s">
        <v>17246</v>
      </c>
      <c r="H3001" t="s">
        <v>17246</v>
      </c>
      <c r="I3001" s="2" t="str">
        <f t="shared" si="192"/>
        <v>OSM</v>
      </c>
      <c r="J3001" s="2" t="str">
        <f t="shared" si="193"/>
        <v>Google Maps</v>
      </c>
      <c r="K3001" s="2" t="str">
        <f t="shared" si="194"/>
        <v>Google Search</v>
      </c>
      <c r="M3001" t="str">
        <f t="shared" si="195"/>
        <v>insert into public.street_names_mappings(teryt_simc_code, teryt_ulic_code, teryt_street_name, osm_street_name) values ('0983652', '26608', 'Żwirki i Wigury', 'Żwirki i Wigury');</v>
      </c>
    </row>
    <row r="3002" spans="1:13" x14ac:dyDescent="0.3">
      <c r="A3002" t="s">
        <v>12723</v>
      </c>
      <c r="B3002" t="s">
        <v>15360</v>
      </c>
      <c r="C3002" t="s">
        <v>2806</v>
      </c>
      <c r="D3002" s="1" t="s">
        <v>4420</v>
      </c>
      <c r="E3002" t="s">
        <v>2806</v>
      </c>
      <c r="F3002" s="1" t="s">
        <v>17245</v>
      </c>
      <c r="G3002" t="s">
        <v>17246</v>
      </c>
      <c r="H3002" t="s">
        <v>17246</v>
      </c>
      <c r="I3002" s="2" t="str">
        <f t="shared" si="192"/>
        <v>OSM</v>
      </c>
      <c r="J3002" s="2" t="str">
        <f t="shared" si="193"/>
        <v>Google Maps</v>
      </c>
      <c r="K3002" s="2" t="str">
        <f t="shared" si="194"/>
        <v>Google Search</v>
      </c>
      <c r="M3002" t="str">
        <f t="shared" si="195"/>
        <v>insert into public.street_names_mappings(teryt_simc_code, teryt_ulic_code, teryt_street_name, osm_street_name) values ('0926921', '26608', 'Żwirki i Wigury', 'Żwirki i Wigury');</v>
      </c>
    </row>
    <row r="3003" spans="1:13" x14ac:dyDescent="0.3">
      <c r="A3003" t="s">
        <v>12800</v>
      </c>
      <c r="B3003" t="s">
        <v>15787</v>
      </c>
      <c r="C3003" t="s">
        <v>294</v>
      </c>
      <c r="D3003" s="1" t="s">
        <v>1274</v>
      </c>
      <c r="E3003" t="s">
        <v>294</v>
      </c>
      <c r="F3003" s="1" t="s">
        <v>17245</v>
      </c>
      <c r="G3003" t="s">
        <v>17246</v>
      </c>
      <c r="H3003" t="s">
        <v>17246</v>
      </c>
      <c r="I3003" s="2" t="str">
        <f t="shared" si="192"/>
        <v>OSM</v>
      </c>
      <c r="J3003" s="2" t="str">
        <f t="shared" si="193"/>
        <v>Google Maps</v>
      </c>
      <c r="K3003" s="2" t="str">
        <f t="shared" si="194"/>
        <v>Google Search</v>
      </c>
      <c r="M3003" t="str">
        <f t="shared" si="195"/>
        <v>insert into public.street_names_mappings(teryt_simc_code, teryt_ulic_code, teryt_street_name, osm_street_name) values ('0983681', '26608', 'Żwirki i Wigury', 'Żwirki i Wigury');</v>
      </c>
    </row>
    <row r="3004" spans="1:13" x14ac:dyDescent="0.3">
      <c r="A3004" t="s">
        <v>12731</v>
      </c>
      <c r="B3004" t="s">
        <v>13074</v>
      </c>
      <c r="C3004" t="s">
        <v>11781</v>
      </c>
      <c r="D3004" s="1" t="s">
        <v>12621</v>
      </c>
      <c r="E3004" t="s">
        <v>11781</v>
      </c>
      <c r="F3004" s="1" t="s">
        <v>17245</v>
      </c>
      <c r="G3004" t="s">
        <v>17246</v>
      </c>
      <c r="H3004" t="s">
        <v>17246</v>
      </c>
      <c r="I3004" s="2" t="str">
        <f t="shared" si="192"/>
        <v>OSM</v>
      </c>
      <c r="J3004" s="2" t="str">
        <f t="shared" si="193"/>
        <v>Google Maps</v>
      </c>
      <c r="K3004" s="2" t="str">
        <f t="shared" si="194"/>
        <v>Google Search</v>
      </c>
      <c r="M3004" t="str">
        <f t="shared" si="195"/>
        <v>insert into public.street_names_mappings(teryt_simc_code, teryt_ulic_code, teryt_street_name, osm_street_name) values ('0918123', '26608', 'Żwirki i Wigury', 'Żwirki i Wigury');</v>
      </c>
    </row>
    <row r="3005" spans="1:13" x14ac:dyDescent="0.3">
      <c r="A3005" t="s">
        <v>12740</v>
      </c>
      <c r="B3005" t="s">
        <v>15428</v>
      </c>
      <c r="C3005" t="s">
        <v>11410</v>
      </c>
      <c r="D3005" s="1" t="s">
        <v>17269</v>
      </c>
      <c r="E3005" t="s">
        <v>17270</v>
      </c>
      <c r="F3005" s="1" t="s">
        <v>17245</v>
      </c>
      <c r="G3005" t="s">
        <v>17246</v>
      </c>
      <c r="H3005" t="s">
        <v>17246</v>
      </c>
      <c r="I3005" s="2" t="str">
        <f t="shared" si="192"/>
        <v>OSM</v>
      </c>
      <c r="J3005" s="2" t="str">
        <f t="shared" si="193"/>
        <v>Google Maps</v>
      </c>
      <c r="K3005" s="2" t="str">
        <f t="shared" si="194"/>
        <v>Google Search</v>
      </c>
      <c r="M3005" t="str">
        <f t="shared" si="195"/>
        <v>insert into public.street_names_mappings(teryt_simc_code, teryt_ulic_code, teryt_street_name, osm_street_name) values ('0136930', '26608', 'Żwirki i Wigury', 'Żwirki i Wigury');</v>
      </c>
    </row>
    <row r="3006" spans="1:13" x14ac:dyDescent="0.3">
      <c r="A3006" t="s">
        <v>12723</v>
      </c>
      <c r="B3006" t="s">
        <v>16047</v>
      </c>
      <c r="C3006" t="s">
        <v>2128</v>
      </c>
      <c r="D3006" s="1" t="s">
        <v>3980</v>
      </c>
      <c r="E3006" t="s">
        <v>2128</v>
      </c>
      <c r="F3006" s="1" t="s">
        <v>17245</v>
      </c>
      <c r="G3006" t="s">
        <v>17246</v>
      </c>
      <c r="H3006" t="s">
        <v>17246</v>
      </c>
      <c r="I3006" s="2" t="str">
        <f t="shared" si="192"/>
        <v>OSM</v>
      </c>
      <c r="J3006" s="2" t="str">
        <f t="shared" si="193"/>
        <v>Google Maps</v>
      </c>
      <c r="K3006" s="2" t="str">
        <f t="shared" si="194"/>
        <v>Google Search</v>
      </c>
      <c r="M3006" t="str">
        <f t="shared" si="195"/>
        <v>insert into public.street_names_mappings(teryt_simc_code, teryt_ulic_code, teryt_street_name, osm_street_name) values ('0952232', '26608', 'Żwirki i Wigury', 'Żwirki i Wigury');</v>
      </c>
    </row>
    <row r="3007" spans="1:13" x14ac:dyDescent="0.3">
      <c r="A3007" t="s">
        <v>12740</v>
      </c>
      <c r="B3007" t="s">
        <v>13065</v>
      </c>
      <c r="C3007" t="s">
        <v>433</v>
      </c>
      <c r="D3007" s="1" t="s">
        <v>3879</v>
      </c>
      <c r="E3007" t="s">
        <v>433</v>
      </c>
      <c r="F3007" s="1" t="s">
        <v>17245</v>
      </c>
      <c r="G3007" t="s">
        <v>17246</v>
      </c>
      <c r="H3007" t="s">
        <v>17246</v>
      </c>
      <c r="I3007" s="2" t="str">
        <f t="shared" si="192"/>
        <v>OSM</v>
      </c>
      <c r="J3007" s="2" t="str">
        <f t="shared" si="193"/>
        <v>Google Maps</v>
      </c>
      <c r="K3007" s="2" t="str">
        <f t="shared" si="194"/>
        <v>Google Search</v>
      </c>
      <c r="M3007" t="str">
        <f t="shared" si="195"/>
        <v>insert into public.street_names_mappings(teryt_simc_code, teryt_ulic_code, teryt_street_name, osm_street_name) values ('0926996', '26608', 'Żwirki i Wigury', 'Żwirki i Wigury');</v>
      </c>
    </row>
    <row r="3008" spans="1:13" x14ac:dyDescent="0.3">
      <c r="A3008" t="s">
        <v>12729</v>
      </c>
      <c r="B3008" t="s">
        <v>15106</v>
      </c>
      <c r="C3008" t="s">
        <v>3256</v>
      </c>
      <c r="D3008" s="1" t="s">
        <v>4762</v>
      </c>
      <c r="E3008" t="s">
        <v>3256</v>
      </c>
      <c r="F3008" s="1" t="s">
        <v>17245</v>
      </c>
      <c r="G3008" t="s">
        <v>17246</v>
      </c>
      <c r="H3008" t="s">
        <v>17246</v>
      </c>
      <c r="I3008" s="2" t="str">
        <f t="shared" si="192"/>
        <v>OSM</v>
      </c>
      <c r="J3008" s="2" t="str">
        <f t="shared" si="193"/>
        <v>Google Maps</v>
      </c>
      <c r="K3008" s="2" t="str">
        <f t="shared" si="194"/>
        <v>Google Search</v>
      </c>
      <c r="M3008" t="str">
        <f t="shared" si="195"/>
        <v>insert into public.street_names_mappings(teryt_simc_code, teryt_ulic_code, teryt_street_name, osm_street_name) values ('0949388', '26608', 'Żwirki i Wigury', 'Żwirki i Wigury');</v>
      </c>
    </row>
    <row r="3009" spans="1:13" x14ac:dyDescent="0.3">
      <c r="A3009" t="s">
        <v>12740</v>
      </c>
      <c r="B3009" t="s">
        <v>16118</v>
      </c>
      <c r="C3009" t="s">
        <v>3041</v>
      </c>
      <c r="D3009" s="1" t="s">
        <v>4574</v>
      </c>
      <c r="E3009" t="s">
        <v>3041</v>
      </c>
      <c r="F3009" s="1" t="s">
        <v>17245</v>
      </c>
      <c r="G3009" t="s">
        <v>17246</v>
      </c>
      <c r="H3009" t="s">
        <v>17246</v>
      </c>
      <c r="I3009" s="2" t="str">
        <f t="shared" si="192"/>
        <v>OSM</v>
      </c>
      <c r="J3009" s="2" t="str">
        <f t="shared" si="193"/>
        <v>Google Maps</v>
      </c>
      <c r="K3009" s="2" t="str">
        <f t="shared" si="194"/>
        <v>Google Search</v>
      </c>
      <c r="M3009" t="str">
        <f t="shared" si="195"/>
        <v>insert into public.street_names_mappings(teryt_simc_code, teryt_ulic_code, teryt_street_name, osm_street_name) values ('0944853', '26608', 'Żwirki i Wigury', 'Żwirki i Wigury');</v>
      </c>
    </row>
    <row r="3010" spans="1:13" x14ac:dyDescent="0.3">
      <c r="A3010" t="s">
        <v>12723</v>
      </c>
      <c r="B3010" t="s">
        <v>15903</v>
      </c>
      <c r="C3010" t="s">
        <v>11815</v>
      </c>
      <c r="D3010" s="1" t="s">
        <v>12658</v>
      </c>
      <c r="E3010" t="s">
        <v>11815</v>
      </c>
      <c r="F3010" s="1" t="s">
        <v>17245</v>
      </c>
      <c r="G3010" t="s">
        <v>17246</v>
      </c>
      <c r="H3010" t="s">
        <v>17246</v>
      </c>
      <c r="I3010" s="2" t="str">
        <f t="shared" si="192"/>
        <v>OSM</v>
      </c>
      <c r="J3010" s="2" t="str">
        <f t="shared" si="193"/>
        <v>Google Maps</v>
      </c>
      <c r="K3010" s="2" t="str">
        <f t="shared" si="194"/>
        <v>Google Search</v>
      </c>
      <c r="M3010" t="str">
        <f t="shared" si="195"/>
        <v>insert into public.street_names_mappings(teryt_simc_code, teryt_ulic_code, teryt_street_name, osm_street_name) values ('0945315', '26608', 'Żwirki i Wigury', 'Żwirki i Wigury');</v>
      </c>
    </row>
    <row r="3011" spans="1:13" x14ac:dyDescent="0.3">
      <c r="A3011" t="s">
        <v>12731</v>
      </c>
      <c r="B3011" t="s">
        <v>13077</v>
      </c>
      <c r="C3011" t="s">
        <v>11817</v>
      </c>
      <c r="D3011" s="1" t="s">
        <v>12662</v>
      </c>
      <c r="E3011" t="s">
        <v>11817</v>
      </c>
      <c r="F3011" s="1" t="s">
        <v>17245</v>
      </c>
      <c r="G3011" t="s">
        <v>17246</v>
      </c>
      <c r="H3011" t="s">
        <v>17246</v>
      </c>
      <c r="I3011" s="2" t="str">
        <f t="shared" si="192"/>
        <v>OSM</v>
      </c>
      <c r="J3011" s="2" t="str">
        <f t="shared" si="193"/>
        <v>Google Maps</v>
      </c>
      <c r="K3011" s="2" t="str">
        <f t="shared" si="194"/>
        <v>Google Search</v>
      </c>
      <c r="M3011" t="str">
        <f t="shared" si="195"/>
        <v>insert into public.street_names_mappings(teryt_simc_code, teryt_ulic_code, teryt_street_name, osm_street_name) values ('0921792', '26608', 'Żwirki i Wigury', 'Żwirki i Wigury');</v>
      </c>
    </row>
    <row r="3012" spans="1:13" x14ac:dyDescent="0.3">
      <c r="A3012" t="s">
        <v>12800</v>
      </c>
      <c r="B3012" t="s">
        <v>16114</v>
      </c>
      <c r="C3012" t="s">
        <v>104</v>
      </c>
      <c r="D3012" s="1" t="s">
        <v>1130</v>
      </c>
      <c r="E3012" t="s">
        <v>104</v>
      </c>
      <c r="F3012" s="1" t="s">
        <v>17245</v>
      </c>
      <c r="G3012" t="s">
        <v>17246</v>
      </c>
      <c r="H3012" t="s">
        <v>17246</v>
      </c>
      <c r="I3012" s="2" t="str">
        <f t="shared" si="192"/>
        <v>OSM</v>
      </c>
      <c r="J3012" s="2" t="str">
        <f t="shared" si="193"/>
        <v>Google Maps</v>
      </c>
      <c r="K3012" s="2" t="str">
        <f t="shared" si="194"/>
        <v>Google Search</v>
      </c>
      <c r="M3012" t="str">
        <f t="shared" si="195"/>
        <v>insert into public.street_names_mappings(teryt_simc_code, teryt_ulic_code, teryt_street_name, osm_street_name) values ('0986283', '26608', 'Żwirki i Wigury', 'Żwirki i Wigury');</v>
      </c>
    </row>
    <row r="3013" spans="1:13" x14ac:dyDescent="0.3">
      <c r="A3013" t="s">
        <v>12729</v>
      </c>
      <c r="B3013" t="s">
        <v>14718</v>
      </c>
      <c r="C3013" t="s">
        <v>468</v>
      </c>
      <c r="D3013" s="1" t="s">
        <v>4296</v>
      </c>
      <c r="E3013" t="s">
        <v>468</v>
      </c>
      <c r="F3013" s="1" t="s">
        <v>17245</v>
      </c>
      <c r="G3013" t="s">
        <v>17246</v>
      </c>
      <c r="H3013" t="s">
        <v>17246</v>
      </c>
      <c r="I3013" s="2" t="str">
        <f t="shared" si="192"/>
        <v>OSM</v>
      </c>
      <c r="J3013" s="2" t="str">
        <f t="shared" si="193"/>
        <v>Google Maps</v>
      </c>
      <c r="K3013" s="2" t="str">
        <f t="shared" si="194"/>
        <v>Google Search</v>
      </c>
      <c r="M3013" t="str">
        <f t="shared" si="195"/>
        <v>insert into public.street_names_mappings(teryt_simc_code, teryt_ulic_code, teryt_street_name, osm_street_name) values ('0971637', '26608', 'Żwirki i Wigury', 'Żwirki i Wigury');</v>
      </c>
    </row>
    <row r="3014" spans="1:13" x14ac:dyDescent="0.3">
      <c r="A3014" t="s">
        <v>12745</v>
      </c>
      <c r="B3014" t="s">
        <v>15803</v>
      </c>
      <c r="C3014" t="s">
        <v>78</v>
      </c>
      <c r="D3014" s="1" t="s">
        <v>1106</v>
      </c>
      <c r="E3014" t="s">
        <v>78</v>
      </c>
      <c r="F3014" s="1" t="s">
        <v>17245</v>
      </c>
      <c r="G3014" t="s">
        <v>17246</v>
      </c>
      <c r="H3014" t="s">
        <v>17246</v>
      </c>
      <c r="I3014" s="2" t="str">
        <f t="shared" si="192"/>
        <v>OSM</v>
      </c>
      <c r="J3014" s="2" t="str">
        <f t="shared" si="193"/>
        <v>Google Maps</v>
      </c>
      <c r="K3014" s="2" t="str">
        <f t="shared" si="194"/>
        <v>Google Search</v>
      </c>
      <c r="M3014" t="str">
        <f t="shared" si="195"/>
        <v>insert into public.street_names_mappings(teryt_simc_code, teryt_ulic_code, teryt_street_name, osm_street_name) values ('0954685', '26608', 'Żwirki i Wigury', 'Żwirki i Wigury');</v>
      </c>
    </row>
    <row r="3015" spans="1:13" x14ac:dyDescent="0.3">
      <c r="A3015" t="s">
        <v>12727</v>
      </c>
      <c r="B3015" t="s">
        <v>15969</v>
      </c>
      <c r="C3015" t="s">
        <v>7771</v>
      </c>
      <c r="D3015" s="1" t="s">
        <v>7772</v>
      </c>
      <c r="E3015" t="s">
        <v>7771</v>
      </c>
      <c r="F3015" s="1" t="s">
        <v>17245</v>
      </c>
      <c r="G3015" t="s">
        <v>17246</v>
      </c>
      <c r="H3015" t="s">
        <v>17246</v>
      </c>
      <c r="I3015" s="2" t="str">
        <f t="shared" si="192"/>
        <v>OSM</v>
      </c>
      <c r="J3015" s="2" t="str">
        <f t="shared" si="193"/>
        <v>Google Maps</v>
      </c>
      <c r="K3015" s="2" t="str">
        <f t="shared" si="194"/>
        <v>Google Search</v>
      </c>
      <c r="M3015" t="str">
        <f t="shared" si="195"/>
        <v>insert into public.street_names_mappings(teryt_simc_code, teryt_ulic_code, teryt_street_name, osm_street_name) values ('0957620', '26608', 'Żwirki i Wigury', 'Żwirki i Wigury');</v>
      </c>
    </row>
    <row r="3016" spans="1:13" x14ac:dyDescent="0.3">
      <c r="A3016" t="s">
        <v>12800</v>
      </c>
      <c r="B3016" t="s">
        <v>17271</v>
      </c>
      <c r="C3016" t="s">
        <v>995</v>
      </c>
      <c r="D3016" s="1" t="s">
        <v>1789</v>
      </c>
      <c r="E3016" t="s">
        <v>995</v>
      </c>
      <c r="F3016" s="1" t="s">
        <v>17245</v>
      </c>
      <c r="G3016" t="s">
        <v>17246</v>
      </c>
      <c r="H3016" t="s">
        <v>17246</v>
      </c>
      <c r="I3016" s="2" t="str">
        <f t="shared" si="192"/>
        <v>OSM</v>
      </c>
      <c r="J3016" s="2" t="str">
        <f t="shared" si="193"/>
        <v>Google Maps</v>
      </c>
      <c r="K3016" s="2" t="str">
        <f t="shared" si="194"/>
        <v>Google Search</v>
      </c>
      <c r="M3016" t="str">
        <f t="shared" si="195"/>
        <v>insert into public.street_names_mappings(teryt_simc_code, teryt_ulic_code, teryt_street_name, osm_street_name) values ('0984692', '26608', 'Żwirki i Wigury', 'Żwirki i Wigury');</v>
      </c>
    </row>
    <row r="3017" spans="1:13" x14ac:dyDescent="0.3">
      <c r="A3017" t="s">
        <v>12740</v>
      </c>
      <c r="B3017" t="s">
        <v>15776</v>
      </c>
      <c r="C3017" t="s">
        <v>24</v>
      </c>
      <c r="D3017" s="1" t="s">
        <v>1056</v>
      </c>
      <c r="E3017" t="s">
        <v>24</v>
      </c>
      <c r="F3017" s="1" t="s">
        <v>17245</v>
      </c>
      <c r="G3017" t="s">
        <v>17246</v>
      </c>
      <c r="H3017" t="s">
        <v>17246</v>
      </c>
      <c r="I3017" s="2" t="str">
        <f t="shared" si="192"/>
        <v>OSM</v>
      </c>
      <c r="J3017" s="2" t="str">
        <f t="shared" si="193"/>
        <v>Google Maps</v>
      </c>
      <c r="K3017" s="2" t="str">
        <f t="shared" si="194"/>
        <v>Google Search</v>
      </c>
      <c r="M3017" t="str">
        <f t="shared" si="195"/>
        <v>insert into public.street_names_mappings(teryt_simc_code, teryt_ulic_code, teryt_street_name, osm_street_name) values ('0945380', '26608', 'Żwirki i Wigury', 'Żwirki i Wigury');</v>
      </c>
    </row>
    <row r="3018" spans="1:13" x14ac:dyDescent="0.3">
      <c r="A3018" t="s">
        <v>12745</v>
      </c>
      <c r="B3018" t="s">
        <v>15631</v>
      </c>
      <c r="C3018" t="s">
        <v>351</v>
      </c>
      <c r="D3018" s="1" t="s">
        <v>1318</v>
      </c>
      <c r="E3018" t="s">
        <v>351</v>
      </c>
      <c r="F3018" s="1" t="s">
        <v>17245</v>
      </c>
      <c r="G3018" t="s">
        <v>17246</v>
      </c>
      <c r="H3018" t="s">
        <v>17246</v>
      </c>
      <c r="I3018" s="2" t="str">
        <f t="shared" si="192"/>
        <v>OSM</v>
      </c>
      <c r="J3018" s="2" t="str">
        <f t="shared" si="193"/>
        <v>Google Maps</v>
      </c>
      <c r="K3018" s="2" t="str">
        <f t="shared" si="194"/>
        <v>Google Search</v>
      </c>
      <c r="M3018" t="str">
        <f t="shared" si="195"/>
        <v>insert into public.street_names_mappings(teryt_simc_code, teryt_ulic_code, teryt_street_name, osm_street_name) values ('0988661', '26608', 'Żwirki i Wigury', 'Żwirki i Wigury');</v>
      </c>
    </row>
    <row r="3019" spans="1:13" x14ac:dyDescent="0.3">
      <c r="A3019" t="s">
        <v>12740</v>
      </c>
      <c r="B3019" t="s">
        <v>15555</v>
      </c>
      <c r="C3019" t="s">
        <v>296</v>
      </c>
      <c r="D3019" s="1" t="s">
        <v>1276</v>
      </c>
      <c r="E3019" t="s">
        <v>296</v>
      </c>
      <c r="F3019" s="1" t="s">
        <v>17245</v>
      </c>
      <c r="G3019" t="s">
        <v>17246</v>
      </c>
      <c r="H3019" t="s">
        <v>17246</v>
      </c>
      <c r="I3019" s="2" t="str">
        <f t="shared" si="192"/>
        <v>OSM</v>
      </c>
      <c r="J3019" s="2" t="str">
        <f t="shared" si="193"/>
        <v>Google Maps</v>
      </c>
      <c r="K3019" s="2" t="str">
        <f t="shared" si="194"/>
        <v>Google Search</v>
      </c>
      <c r="M3019" t="str">
        <f t="shared" si="195"/>
        <v>insert into public.street_names_mappings(teryt_simc_code, teryt_ulic_code, teryt_street_name, osm_street_name) values ('0932643', '26608', 'Żwirki i Wigury', 'Żwirki i Wigury');</v>
      </c>
    </row>
    <row r="3020" spans="1:13" x14ac:dyDescent="0.3">
      <c r="A3020" t="s">
        <v>12723</v>
      </c>
      <c r="B3020" t="s">
        <v>15328</v>
      </c>
      <c r="C3020" t="s">
        <v>177</v>
      </c>
      <c r="D3020" s="1" t="s">
        <v>10345</v>
      </c>
      <c r="E3020" t="s">
        <v>177</v>
      </c>
      <c r="F3020" s="1" t="s">
        <v>17245</v>
      </c>
      <c r="G3020" t="s">
        <v>17246</v>
      </c>
      <c r="H3020" t="s">
        <v>17246</v>
      </c>
      <c r="I3020" s="2" t="str">
        <f t="shared" ref="I3020:I3083" si="196">HYPERLINK(_xlfn.ENCODEURL(CONCATENATE("https://www.openstreetmap.org/search?query=",H3020,",",E3020)), "OSM")</f>
        <v>OSM</v>
      </c>
      <c r="J3020" s="2" t="str">
        <f t="shared" si="193"/>
        <v>Google Maps</v>
      </c>
      <c r="K3020" s="2" t="str">
        <f t="shared" si="194"/>
        <v>Google Search</v>
      </c>
      <c r="M3020" t="str">
        <f t="shared" si="195"/>
        <v>insert into public.street_names_mappings(teryt_simc_code, teryt_ulic_code, teryt_street_name, osm_street_name) values ('0927576', '26608', 'Żwirki i Wigury', 'Żwirki i Wigury');</v>
      </c>
    </row>
    <row r="3021" spans="1:13" x14ac:dyDescent="0.3">
      <c r="A3021" t="s">
        <v>12740</v>
      </c>
      <c r="B3021" t="s">
        <v>15624</v>
      </c>
      <c r="C3021" t="s">
        <v>5580</v>
      </c>
      <c r="D3021" s="1" t="s">
        <v>5581</v>
      </c>
      <c r="E3021" t="s">
        <v>5580</v>
      </c>
      <c r="F3021" s="1" t="s">
        <v>17245</v>
      </c>
      <c r="G3021" t="s">
        <v>17246</v>
      </c>
      <c r="H3021" t="s">
        <v>17246</v>
      </c>
      <c r="I3021" s="2" t="str">
        <f t="shared" si="196"/>
        <v>OSM</v>
      </c>
      <c r="J3021" s="2" t="str">
        <f t="shared" si="193"/>
        <v>Google Maps</v>
      </c>
      <c r="K3021" s="2" t="str">
        <f t="shared" si="194"/>
        <v>Google Search</v>
      </c>
      <c r="M3021" t="str">
        <f t="shared" si="195"/>
        <v>insert into public.street_names_mappings(teryt_simc_code, teryt_ulic_code, teryt_street_name, osm_street_name) values ('0945491', '26608', 'Żwirki i Wigury', 'Żwirki i Wigury');</v>
      </c>
    </row>
    <row r="3022" spans="1:13" x14ac:dyDescent="0.3">
      <c r="A3022" t="s">
        <v>12740</v>
      </c>
      <c r="B3022" t="s">
        <v>15552</v>
      </c>
      <c r="C3022" t="s">
        <v>9754</v>
      </c>
      <c r="D3022" s="1" t="s">
        <v>9755</v>
      </c>
      <c r="E3022" t="s">
        <v>9754</v>
      </c>
      <c r="F3022" s="1" t="s">
        <v>17245</v>
      </c>
      <c r="G3022" t="s">
        <v>17246</v>
      </c>
      <c r="H3022" t="s">
        <v>17246</v>
      </c>
      <c r="I3022" s="2" t="str">
        <f t="shared" si="196"/>
        <v>OSM</v>
      </c>
      <c r="J3022" s="2" t="str">
        <f t="shared" si="193"/>
        <v>Google Maps</v>
      </c>
      <c r="K3022" s="2" t="str">
        <f t="shared" si="194"/>
        <v>Google Search</v>
      </c>
      <c r="M3022" t="str">
        <f t="shared" si="195"/>
        <v>insert into public.street_names_mappings(teryt_simc_code, teryt_ulic_code, teryt_street_name, osm_street_name) values ('0225302', '26608', 'Żwirki i Wigury', 'Żwirki i Wigury');</v>
      </c>
    </row>
    <row r="3023" spans="1:13" x14ac:dyDescent="0.3">
      <c r="A3023" t="s">
        <v>12800</v>
      </c>
      <c r="B3023" t="s">
        <v>15697</v>
      </c>
      <c r="C3023" t="s">
        <v>102</v>
      </c>
      <c r="D3023" s="1" t="s">
        <v>1128</v>
      </c>
      <c r="E3023" t="s">
        <v>102</v>
      </c>
      <c r="F3023" s="1" t="s">
        <v>17245</v>
      </c>
      <c r="G3023" t="s">
        <v>17246</v>
      </c>
      <c r="H3023" t="s">
        <v>17246</v>
      </c>
      <c r="I3023" s="2" t="str">
        <f t="shared" si="196"/>
        <v>OSM</v>
      </c>
      <c r="J3023" s="2" t="str">
        <f t="shared" si="193"/>
        <v>Google Maps</v>
      </c>
      <c r="K3023" s="2" t="str">
        <f t="shared" si="194"/>
        <v>Google Search</v>
      </c>
      <c r="M3023" t="str">
        <f t="shared" si="195"/>
        <v>insert into public.street_names_mappings(teryt_simc_code, teryt_ulic_code, teryt_street_name, osm_street_name) values ('0936546', '26608', 'Żwirki i Wigury', 'Żwirki i Wigury');</v>
      </c>
    </row>
    <row r="3024" spans="1:13" x14ac:dyDescent="0.3">
      <c r="A3024" t="s">
        <v>12731</v>
      </c>
      <c r="B3024" t="s">
        <v>13280</v>
      </c>
      <c r="C3024" t="s">
        <v>11879</v>
      </c>
      <c r="D3024" s="1" t="s">
        <v>12720</v>
      </c>
      <c r="E3024" t="s">
        <v>11879</v>
      </c>
      <c r="F3024" s="1" t="s">
        <v>17245</v>
      </c>
      <c r="G3024" t="s">
        <v>17246</v>
      </c>
      <c r="H3024" t="s">
        <v>17246</v>
      </c>
      <c r="I3024" s="2" t="str">
        <f t="shared" si="196"/>
        <v>OSM</v>
      </c>
      <c r="J3024" s="2" t="str">
        <f t="shared" si="193"/>
        <v>Google Maps</v>
      </c>
      <c r="K3024" s="2" t="str">
        <f t="shared" si="194"/>
        <v>Google Search</v>
      </c>
      <c r="M3024" t="str">
        <f t="shared" si="195"/>
        <v>insert into public.street_names_mappings(teryt_simc_code, teryt_ulic_code, teryt_street_name, osm_street_name) values ('0977210', '26608', 'Żwirki i Wigury', 'Żwirki i Wigury');</v>
      </c>
    </row>
    <row r="3025" spans="1:13" x14ac:dyDescent="0.3">
      <c r="A3025" t="s">
        <v>12740</v>
      </c>
      <c r="B3025" t="s">
        <v>15428</v>
      </c>
      <c r="C3025" t="s">
        <v>17272</v>
      </c>
      <c r="D3025" s="1" t="s">
        <v>17273</v>
      </c>
      <c r="E3025" t="s">
        <v>17272</v>
      </c>
      <c r="F3025" s="1" t="s">
        <v>17274</v>
      </c>
      <c r="G3025" t="s">
        <v>17275</v>
      </c>
      <c r="H3025" t="s">
        <v>17275</v>
      </c>
      <c r="I3025" s="2" t="str">
        <f t="shared" si="196"/>
        <v>OSM</v>
      </c>
      <c r="J3025" s="2" t="str">
        <f t="shared" si="193"/>
        <v>Google Maps</v>
      </c>
      <c r="K3025" s="2" t="str">
        <f t="shared" si="194"/>
        <v>Google Search</v>
      </c>
      <c r="M3025" t="str">
        <f t="shared" si="195"/>
        <v>insert into public.street_names_mappings(teryt_simc_code, teryt_ulic_code, teryt_street_name, osm_street_name) values ('0137408', '26609', 'Żwirkowskiego', 'Żwirkowskiego');</v>
      </c>
    </row>
    <row r="3026" spans="1:13" x14ac:dyDescent="0.3">
      <c r="A3026" t="s">
        <v>12731</v>
      </c>
      <c r="B3026" t="s">
        <v>13074</v>
      </c>
      <c r="C3026" t="s">
        <v>11781</v>
      </c>
      <c r="D3026" s="1" t="s">
        <v>12621</v>
      </c>
      <c r="E3026" t="s">
        <v>11781</v>
      </c>
      <c r="F3026" s="1" t="s">
        <v>17276</v>
      </c>
      <c r="G3026" t="s">
        <v>17277</v>
      </c>
      <c r="H3026" t="s">
        <v>17277</v>
      </c>
      <c r="I3026" s="2" t="str">
        <f t="shared" si="196"/>
        <v>OSM</v>
      </c>
      <c r="J3026" s="2" t="str">
        <f t="shared" si="193"/>
        <v>Google Maps</v>
      </c>
      <c r="K3026" s="2" t="str">
        <f t="shared" si="194"/>
        <v>Google Search</v>
      </c>
      <c r="M3026" t="str">
        <f t="shared" si="195"/>
        <v>insert into public.street_names_mappings(teryt_simc_code, teryt_ulic_code, teryt_street_name, osm_street_name) values ('0918123', '26663', 'Canaletta', 'Canaletta');</v>
      </c>
    </row>
    <row r="3027" spans="1:13" x14ac:dyDescent="0.3">
      <c r="A3027" t="s">
        <v>12725</v>
      </c>
      <c r="B3027" t="s">
        <v>15413</v>
      </c>
      <c r="C3027" t="s">
        <v>83</v>
      </c>
      <c r="D3027" s="1" t="s">
        <v>1110</v>
      </c>
      <c r="E3027" t="s">
        <v>83</v>
      </c>
      <c r="F3027" s="1" t="s">
        <v>17278</v>
      </c>
      <c r="G3027" t="s">
        <v>17279</v>
      </c>
      <c r="H3027" t="s">
        <v>17279</v>
      </c>
      <c r="I3027" s="2" t="str">
        <f t="shared" si="196"/>
        <v>OSM</v>
      </c>
      <c r="J3027" s="2" t="str">
        <f t="shared" si="193"/>
        <v>Google Maps</v>
      </c>
      <c r="K3027" s="2" t="str">
        <f t="shared" si="194"/>
        <v>Google Search</v>
      </c>
      <c r="M3027" t="str">
        <f t="shared" si="195"/>
        <v>insert into public.street_names_mappings(teryt_simc_code, teryt_ulic_code, teryt_street_name, osm_street_name) values ('0933016', '26719', 'Junony', 'Junony');</v>
      </c>
    </row>
    <row r="3028" spans="1:13" x14ac:dyDescent="0.3">
      <c r="A3028" t="s">
        <v>12729</v>
      </c>
      <c r="B3028" t="s">
        <v>15613</v>
      </c>
      <c r="C3028" t="s">
        <v>6661</v>
      </c>
      <c r="D3028" s="1" t="s">
        <v>6662</v>
      </c>
      <c r="E3028" t="s">
        <v>6661</v>
      </c>
      <c r="F3028" s="1" t="s">
        <v>17280</v>
      </c>
      <c r="G3028" t="s">
        <v>17281</v>
      </c>
      <c r="H3028" t="s">
        <v>17281</v>
      </c>
      <c r="I3028" s="2" t="str">
        <f t="shared" si="196"/>
        <v>OSM</v>
      </c>
      <c r="J3028" s="2" t="str">
        <f t="shared" si="193"/>
        <v>Google Maps</v>
      </c>
      <c r="K3028" s="2" t="str">
        <f t="shared" si="194"/>
        <v>Google Search</v>
      </c>
      <c r="M3028" t="str">
        <f t="shared" si="195"/>
        <v>insert into public.street_names_mappings(teryt_simc_code, teryt_ulic_code, teryt_street_name, osm_street_name) values ('0936871', '26740', 'Berwińskiego', 'Berwińskiego');</v>
      </c>
    </row>
    <row r="3029" spans="1:13" x14ac:dyDescent="0.3">
      <c r="A3029" t="s">
        <v>12745</v>
      </c>
      <c r="B3029" t="s">
        <v>15803</v>
      </c>
      <c r="C3029" t="s">
        <v>78</v>
      </c>
      <c r="D3029" s="1" t="s">
        <v>1106</v>
      </c>
      <c r="E3029" t="s">
        <v>78</v>
      </c>
      <c r="F3029" s="1" t="s">
        <v>17280</v>
      </c>
      <c r="G3029" t="s">
        <v>17281</v>
      </c>
      <c r="H3029" t="s">
        <v>17281</v>
      </c>
      <c r="I3029" s="2" t="str">
        <f t="shared" si="196"/>
        <v>OSM</v>
      </c>
      <c r="J3029" s="2" t="str">
        <f t="shared" si="193"/>
        <v>Google Maps</v>
      </c>
      <c r="K3029" s="2" t="str">
        <f t="shared" si="194"/>
        <v>Google Search</v>
      </c>
      <c r="M3029" t="str">
        <f t="shared" si="195"/>
        <v>insert into public.street_names_mappings(teryt_simc_code, teryt_ulic_code, teryt_street_name, osm_street_name) values ('0954685', '26740', 'Berwińskiego', 'Berwińskiego');</v>
      </c>
    </row>
    <row r="3030" spans="1:13" x14ac:dyDescent="0.3">
      <c r="A3030" t="s">
        <v>12800</v>
      </c>
      <c r="B3030" t="s">
        <v>15071</v>
      </c>
      <c r="C3030" t="s">
        <v>2012</v>
      </c>
      <c r="D3030" s="1" t="s">
        <v>3907</v>
      </c>
      <c r="E3030" t="s">
        <v>2012</v>
      </c>
      <c r="F3030" s="1" t="s">
        <v>17282</v>
      </c>
      <c r="G3030" t="s">
        <v>17283</v>
      </c>
      <c r="H3030" t="s">
        <v>17283</v>
      </c>
      <c r="I3030" s="2" t="str">
        <f t="shared" si="196"/>
        <v>OSM</v>
      </c>
      <c r="J3030" s="2" t="str">
        <f t="shared" si="193"/>
        <v>Google Maps</v>
      </c>
      <c r="K3030" s="2" t="str">
        <f t="shared" si="194"/>
        <v>Google Search</v>
      </c>
      <c r="M3030" t="str">
        <f t="shared" si="195"/>
        <v>insert into public.street_names_mappings(teryt_simc_code, teryt_ulic_code, teryt_street_name, osm_street_name) values ('0954082', '26796', 'Nankera', 'Nankera');</v>
      </c>
    </row>
    <row r="3031" spans="1:13" x14ac:dyDescent="0.3">
      <c r="A3031" t="s">
        <v>12759</v>
      </c>
      <c r="B3031" t="s">
        <v>15622</v>
      </c>
      <c r="C3031" t="s">
        <v>11240</v>
      </c>
      <c r="D3031" s="1" t="s">
        <v>12076</v>
      </c>
      <c r="E3031" t="s">
        <v>11240</v>
      </c>
      <c r="F3031" s="1" t="s">
        <v>17284</v>
      </c>
      <c r="G3031" t="s">
        <v>17285</v>
      </c>
      <c r="H3031" t="s">
        <v>17285</v>
      </c>
      <c r="I3031" s="2" t="str">
        <f t="shared" si="196"/>
        <v>OSM</v>
      </c>
      <c r="J3031" s="2" t="str">
        <f t="shared" si="193"/>
        <v>Google Maps</v>
      </c>
      <c r="K3031" s="2" t="str">
        <f t="shared" si="194"/>
        <v>Google Search</v>
      </c>
      <c r="M3031" t="str">
        <f t="shared" si="195"/>
        <v>insert into public.street_names_mappings(teryt_simc_code, teryt_ulic_code, teryt_street_name, osm_street_name) values ('0703026', '26834', 'Jurgielewiczowej', 'Jurgielewiczowej');</v>
      </c>
    </row>
    <row r="3032" spans="1:13" x14ac:dyDescent="0.3">
      <c r="A3032" t="s">
        <v>12725</v>
      </c>
      <c r="B3032" t="s">
        <v>15569</v>
      </c>
      <c r="C3032" t="s">
        <v>5318</v>
      </c>
      <c r="D3032" s="1" t="s">
        <v>5319</v>
      </c>
      <c r="E3032" t="s">
        <v>5318</v>
      </c>
      <c r="F3032" s="1" t="s">
        <v>17286</v>
      </c>
      <c r="G3032" t="s">
        <v>17287</v>
      </c>
      <c r="H3032" t="s">
        <v>17287</v>
      </c>
      <c r="I3032" s="2" t="str">
        <f t="shared" si="196"/>
        <v>OSM</v>
      </c>
      <c r="J3032" s="2" t="str">
        <f t="shared" si="193"/>
        <v>Google Maps</v>
      </c>
      <c r="K3032" s="2" t="str">
        <f t="shared" si="194"/>
        <v>Google Search</v>
      </c>
      <c r="M3032" t="str">
        <f t="shared" si="195"/>
        <v>insert into public.street_names_mappings(teryt_simc_code, teryt_ulic_code, teryt_street_name, osm_street_name) values ('0743959', '26835', 'Wójta Jankowskiego', 'Wójta Jankowskiego');</v>
      </c>
    </row>
    <row r="3033" spans="1:13" x14ac:dyDescent="0.3">
      <c r="A3033" t="s">
        <v>12725</v>
      </c>
      <c r="B3033" t="s">
        <v>15391</v>
      </c>
      <c r="C3033" t="s">
        <v>47</v>
      </c>
      <c r="D3033" s="1" t="s">
        <v>1075</v>
      </c>
      <c r="E3033" t="s">
        <v>47</v>
      </c>
      <c r="F3033" s="1" t="s">
        <v>17288</v>
      </c>
      <c r="G3033" t="s">
        <v>17289</v>
      </c>
      <c r="H3033" t="s">
        <v>17289</v>
      </c>
      <c r="I3033" s="2" t="str">
        <f t="shared" si="196"/>
        <v>OSM</v>
      </c>
      <c r="J3033" s="2" t="str">
        <f t="shared" si="193"/>
        <v>Google Maps</v>
      </c>
      <c r="K3033" s="2" t="str">
        <f t="shared" si="194"/>
        <v>Google Search</v>
      </c>
      <c r="M3033" t="str">
        <f t="shared" si="195"/>
        <v>insert into public.street_names_mappings(teryt_simc_code, teryt_ulic_code, teryt_street_name, osm_street_name) values ('0928854', '26967', 'Ducha Świętego', 'Ducha Świętego');</v>
      </c>
    </row>
    <row r="3034" spans="1:13" x14ac:dyDescent="0.3">
      <c r="A3034" t="s">
        <v>12723</v>
      </c>
      <c r="B3034" t="s">
        <v>16246</v>
      </c>
      <c r="C3034" t="s">
        <v>458</v>
      </c>
      <c r="D3034" s="1" t="s">
        <v>16247</v>
      </c>
      <c r="E3034" t="s">
        <v>458</v>
      </c>
      <c r="F3034" s="1" t="s">
        <v>17288</v>
      </c>
      <c r="G3034" t="s">
        <v>17289</v>
      </c>
      <c r="H3034" t="s">
        <v>17289</v>
      </c>
      <c r="I3034" s="2" t="str">
        <f t="shared" si="196"/>
        <v>OSM</v>
      </c>
      <c r="J3034" s="2" t="str">
        <f t="shared" si="193"/>
        <v>Google Maps</v>
      </c>
      <c r="K3034" s="2" t="str">
        <f t="shared" si="194"/>
        <v>Google Search</v>
      </c>
      <c r="M3034" t="str">
        <f t="shared" si="195"/>
        <v>insert into public.street_names_mappings(teryt_simc_code, teryt_ulic_code, teryt_street_name, osm_street_name) values ('0981570', '26967', 'Ducha Świętego', 'Ducha Świętego');</v>
      </c>
    </row>
    <row r="3035" spans="1:13" x14ac:dyDescent="0.3">
      <c r="A3035" t="s">
        <v>12764</v>
      </c>
      <c r="B3035" t="s">
        <v>15417</v>
      </c>
      <c r="C3035" t="s">
        <v>12</v>
      </c>
      <c r="D3035" s="1" t="s">
        <v>1045</v>
      </c>
      <c r="E3035" t="s">
        <v>12</v>
      </c>
      <c r="F3035" s="1" t="s">
        <v>17288</v>
      </c>
      <c r="G3035" t="s">
        <v>17289</v>
      </c>
      <c r="H3035" t="s">
        <v>17289</v>
      </c>
      <c r="I3035" s="2" t="str">
        <f t="shared" si="196"/>
        <v>OSM</v>
      </c>
      <c r="J3035" s="2" t="str">
        <f t="shared" si="193"/>
        <v>Google Maps</v>
      </c>
      <c r="K3035" s="2" t="str">
        <f t="shared" si="194"/>
        <v>Google Search</v>
      </c>
      <c r="M3035" t="str">
        <f t="shared" si="195"/>
        <v>insert into public.street_names_mappings(teryt_simc_code, teryt_ulic_code, teryt_street_name, osm_street_name) values ('0982724', '26967', 'Ducha Świętego', 'Ducha Świętego');</v>
      </c>
    </row>
    <row r="3036" spans="1:13" x14ac:dyDescent="0.3">
      <c r="A3036" t="s">
        <v>12800</v>
      </c>
      <c r="B3036" t="s">
        <v>16114</v>
      </c>
      <c r="C3036" t="s">
        <v>104</v>
      </c>
      <c r="D3036" s="1" t="s">
        <v>1130</v>
      </c>
      <c r="E3036" t="s">
        <v>104</v>
      </c>
      <c r="F3036" s="1" t="s">
        <v>17290</v>
      </c>
      <c r="G3036" t="s">
        <v>17291</v>
      </c>
      <c r="H3036" t="s">
        <v>17291</v>
      </c>
      <c r="I3036" s="2" t="str">
        <f t="shared" si="196"/>
        <v>OSM</v>
      </c>
      <c r="J3036" s="2" t="str">
        <f t="shared" si="193"/>
        <v>Google Maps</v>
      </c>
      <c r="K3036" s="2" t="str">
        <f t="shared" si="194"/>
        <v>Google Search</v>
      </c>
      <c r="M3036" t="str">
        <f t="shared" si="195"/>
        <v>insert into public.street_names_mappings(teryt_simc_code, teryt_ulic_code, teryt_street_name, osm_street_name) values ('0986283', '26978', 'wybrzeże Juliusza Słowackiego', 'wybrzeże Juliusza Słowackiego');</v>
      </c>
    </row>
    <row r="3037" spans="1:13" x14ac:dyDescent="0.3">
      <c r="A3037" t="s">
        <v>12759</v>
      </c>
      <c r="B3037" t="s">
        <v>16148</v>
      </c>
      <c r="C3037" t="s">
        <v>11443</v>
      </c>
      <c r="D3037" s="1" t="s">
        <v>12272</v>
      </c>
      <c r="E3037" t="s">
        <v>11443</v>
      </c>
      <c r="F3037" s="1" t="s">
        <v>17292</v>
      </c>
      <c r="G3037" t="s">
        <v>17293</v>
      </c>
      <c r="H3037" t="s">
        <v>17293</v>
      </c>
      <c r="I3037" s="2" t="str">
        <f t="shared" si="196"/>
        <v>OSM</v>
      </c>
      <c r="J3037" s="2" t="str">
        <f t="shared" ref="J3037:J3100" si="197">HYPERLINK(CONCATENATE("https://www.google.de/maps/search/",H3037,", ",E3037), "Google Maps")</f>
        <v>Google Maps</v>
      </c>
      <c r="K3037" s="2" t="str">
        <f t="shared" ref="K3037:K3100" si="198">HYPERLINK(CONCATENATE("https://www.google.de/search?q=", H3037, ", ",E3037), "Google Search")</f>
        <v>Google Search</v>
      </c>
      <c r="M3037" t="str">
        <f t="shared" ref="M3037:M3100" si="199">CONCATENATE("insert into public.street_names_mappings(teryt_simc_code, teryt_ulic_code, teryt_street_name, osm_street_name) values ('",D3037, "', '",F3037,"', '",G3037,"', '",H3037,"');")</f>
        <v>insert into public.street_names_mappings(teryt_simc_code, teryt_ulic_code, teryt_street_name, osm_street_name) values ('0729882', '27402', 'Dominikowej', 'Dominikowej');</v>
      </c>
    </row>
    <row r="3038" spans="1:13" x14ac:dyDescent="0.3">
      <c r="A3038" t="s">
        <v>12759</v>
      </c>
      <c r="B3038" t="s">
        <v>16148</v>
      </c>
      <c r="C3038" t="s">
        <v>11443</v>
      </c>
      <c r="D3038" s="1" t="s">
        <v>12272</v>
      </c>
      <c r="E3038" t="s">
        <v>11443</v>
      </c>
      <c r="F3038" s="1" t="s">
        <v>17294</v>
      </c>
      <c r="G3038" t="s">
        <v>17295</v>
      </c>
      <c r="H3038" t="s">
        <v>17295</v>
      </c>
      <c r="I3038" s="2" t="str">
        <f t="shared" si="196"/>
        <v>OSM</v>
      </c>
      <c r="J3038" s="2" t="str">
        <f t="shared" si="197"/>
        <v>Google Maps</v>
      </c>
      <c r="K3038" s="2" t="str">
        <f t="shared" si="198"/>
        <v>Google Search</v>
      </c>
      <c r="M3038" t="str">
        <f t="shared" si="199"/>
        <v>insert into public.street_names_mappings(teryt_simc_code, teryt_ulic_code, teryt_street_name, osm_street_name) values ('0729882', '27403', 'Nowickiej', 'Nowickiej');</v>
      </c>
    </row>
    <row r="3039" spans="1:13" x14ac:dyDescent="0.3">
      <c r="A3039" t="s">
        <v>12731</v>
      </c>
      <c r="B3039" t="s">
        <v>13426</v>
      </c>
      <c r="C3039" t="s">
        <v>11186</v>
      </c>
      <c r="D3039" s="1" t="s">
        <v>12023</v>
      </c>
      <c r="E3039" t="s">
        <v>11186</v>
      </c>
      <c r="F3039" s="1" t="s">
        <v>17296</v>
      </c>
      <c r="G3039" t="s">
        <v>17297</v>
      </c>
      <c r="H3039" t="s">
        <v>17297</v>
      </c>
      <c r="I3039" s="2" t="str">
        <f t="shared" si="196"/>
        <v>OSM</v>
      </c>
      <c r="J3039" s="2" t="str">
        <f t="shared" si="197"/>
        <v>Google Maps</v>
      </c>
      <c r="K3039" s="2" t="str">
        <f t="shared" si="198"/>
        <v>Google Search</v>
      </c>
      <c r="M3039" t="str">
        <f t="shared" si="199"/>
        <v>insert into public.street_names_mappings(teryt_simc_code, teryt_ulic_code, teryt_street_name, osm_street_name) values ('0930414', '27621', 'Rozy Roboty', 'Rozy Roboty');</v>
      </c>
    </row>
    <row r="3040" spans="1:13" x14ac:dyDescent="0.3">
      <c r="A3040" t="s">
        <v>12731</v>
      </c>
      <c r="B3040" t="s">
        <v>13121</v>
      </c>
      <c r="C3040" t="s">
        <v>11520</v>
      </c>
      <c r="D3040" s="1" t="s">
        <v>12346</v>
      </c>
      <c r="E3040" t="s">
        <v>11520</v>
      </c>
      <c r="F3040" s="1" t="s">
        <v>17298</v>
      </c>
      <c r="G3040" t="s">
        <v>17299</v>
      </c>
      <c r="H3040" t="s">
        <v>17299</v>
      </c>
      <c r="I3040" s="2" t="str">
        <f t="shared" si="196"/>
        <v>OSM</v>
      </c>
      <c r="J3040" s="2" t="str">
        <f t="shared" si="197"/>
        <v>Google Maps</v>
      </c>
      <c r="K3040" s="2" t="str">
        <f t="shared" si="198"/>
        <v>Google Search</v>
      </c>
      <c r="M3040" t="str">
        <f t="shared" si="199"/>
        <v>insert into public.street_names_mappings(teryt_simc_code, teryt_ulic_code, teryt_street_name, osm_street_name) values ('0005658', '27731', 'Butryma', 'Butryma');</v>
      </c>
    </row>
    <row r="3041" spans="1:13" x14ac:dyDescent="0.3">
      <c r="A3041" t="s">
        <v>12794</v>
      </c>
      <c r="B3041" t="s">
        <v>17300</v>
      </c>
      <c r="C3041" t="s">
        <v>2593</v>
      </c>
      <c r="D3041" s="1" t="s">
        <v>4282</v>
      </c>
      <c r="E3041" t="s">
        <v>2593</v>
      </c>
      <c r="F3041" s="1" t="s">
        <v>17301</v>
      </c>
      <c r="G3041" t="s">
        <v>17302</v>
      </c>
      <c r="H3041" t="s">
        <v>17302</v>
      </c>
      <c r="I3041" s="2" t="str">
        <f t="shared" si="196"/>
        <v>OSM</v>
      </c>
      <c r="J3041" s="2" t="str">
        <f t="shared" si="197"/>
        <v>Google Maps</v>
      </c>
      <c r="K3041" s="2" t="str">
        <f t="shared" si="198"/>
        <v>Google Search</v>
      </c>
      <c r="M3041" t="str">
        <f t="shared" si="199"/>
        <v>insert into public.street_names_mappings(teryt_simc_code, teryt_ulic_code, teryt_street_name, osm_street_name) values ('0932703', '27747', 'Kumieli', 'Kumieli');</v>
      </c>
    </row>
    <row r="3042" spans="1:13" x14ac:dyDescent="0.3">
      <c r="A3042" t="s">
        <v>12764</v>
      </c>
      <c r="B3042" t="s">
        <v>15389</v>
      </c>
      <c r="C3042" t="s">
        <v>1975</v>
      </c>
      <c r="D3042" s="1" t="s">
        <v>3885</v>
      </c>
      <c r="E3042" t="s">
        <v>1975</v>
      </c>
      <c r="F3042" s="1" t="s">
        <v>17303</v>
      </c>
      <c r="G3042" t="s">
        <v>17304</v>
      </c>
      <c r="H3042" t="s">
        <v>17304</v>
      </c>
      <c r="I3042" s="2" t="str">
        <f t="shared" si="196"/>
        <v>OSM</v>
      </c>
      <c r="J3042" s="2" t="str">
        <f t="shared" si="197"/>
        <v>Google Maps</v>
      </c>
      <c r="K3042" s="2" t="str">
        <f t="shared" si="198"/>
        <v>Google Search</v>
      </c>
      <c r="M3042" t="str">
        <f t="shared" si="199"/>
        <v>insert into public.street_names_mappings(teryt_simc_code, teryt_ulic_code, teryt_street_name, osm_street_name) values ('0985786', '27924', 'Tylickiego', 'Tylickiego');</v>
      </c>
    </row>
    <row r="3043" spans="1:13" x14ac:dyDescent="0.3">
      <c r="A3043" t="s">
        <v>12743</v>
      </c>
      <c r="B3043" t="s">
        <v>15048</v>
      </c>
      <c r="C3043" t="s">
        <v>676</v>
      </c>
      <c r="D3043" s="1" t="s">
        <v>1562</v>
      </c>
      <c r="E3043" t="s">
        <v>676</v>
      </c>
      <c r="F3043" s="1" t="s">
        <v>15049</v>
      </c>
      <c r="G3043" t="s">
        <v>15050</v>
      </c>
      <c r="H3043" t="s">
        <v>15050</v>
      </c>
      <c r="I3043" s="2" t="str">
        <f t="shared" si="196"/>
        <v>OSM</v>
      </c>
      <c r="J3043" s="2" t="str">
        <f t="shared" si="197"/>
        <v>Google Maps</v>
      </c>
      <c r="K3043" s="2" t="str">
        <f t="shared" si="198"/>
        <v>Google Search</v>
      </c>
      <c r="M3043" t="str">
        <f t="shared" si="199"/>
        <v>insert into public.street_names_mappings(teryt_simc_code, teryt_ulic_code, teryt_street_name, osm_street_name) values ('0949690', '27932', 'W. Obryckiego', 'W. Obryckiego');</v>
      </c>
    </row>
    <row r="3044" spans="1:13" x14ac:dyDescent="0.3">
      <c r="A3044" t="s">
        <v>12731</v>
      </c>
      <c r="B3044" t="s">
        <v>13074</v>
      </c>
      <c r="C3044" t="s">
        <v>11781</v>
      </c>
      <c r="D3044" s="1" t="s">
        <v>12621</v>
      </c>
      <c r="E3044" t="s">
        <v>11781</v>
      </c>
      <c r="F3044" s="1" t="s">
        <v>17305</v>
      </c>
      <c r="G3044" t="s">
        <v>17306</v>
      </c>
      <c r="H3044" t="s">
        <v>17306</v>
      </c>
      <c r="I3044" s="2" t="str">
        <f t="shared" si="196"/>
        <v>OSM</v>
      </c>
      <c r="J3044" s="2" t="str">
        <f t="shared" si="197"/>
        <v>Google Maps</v>
      </c>
      <c r="K3044" s="2" t="str">
        <f t="shared" si="198"/>
        <v>Google Search</v>
      </c>
      <c r="M3044" t="str">
        <f t="shared" si="199"/>
        <v>insert into public.street_names_mappings(teryt_simc_code, teryt_ulic_code, teryt_street_name, osm_street_name) values ('0918123', '27958', 'Królewicza Aleksandra', 'Królewicza Aleksandra');</v>
      </c>
    </row>
    <row r="3045" spans="1:13" x14ac:dyDescent="0.3">
      <c r="A3045" t="s">
        <v>12740</v>
      </c>
      <c r="B3045" t="s">
        <v>13065</v>
      </c>
      <c r="C3045" t="s">
        <v>15402</v>
      </c>
      <c r="D3045" s="1" t="s">
        <v>17307</v>
      </c>
      <c r="E3045" t="s">
        <v>15402</v>
      </c>
      <c r="F3045" s="1" t="s">
        <v>17308</v>
      </c>
      <c r="G3045" t="s">
        <v>17309</v>
      </c>
      <c r="H3045" t="s">
        <v>17309</v>
      </c>
      <c r="I3045" s="2" t="str">
        <f t="shared" si="196"/>
        <v>OSM</v>
      </c>
      <c r="J3045" s="2" t="str">
        <f t="shared" si="197"/>
        <v>Google Maps</v>
      </c>
      <c r="K3045" s="2" t="str">
        <f t="shared" si="198"/>
        <v>Google Search</v>
      </c>
      <c r="M3045" t="str">
        <f t="shared" si="199"/>
        <v>insert into public.street_names_mappings(teryt_simc_code, teryt_ulic_code, teryt_street_name, osm_street_name) values ('0048395', '27994', 'Cerhla', 'Cerhla');</v>
      </c>
    </row>
    <row r="3046" spans="1:13" x14ac:dyDescent="0.3">
      <c r="A3046" t="s">
        <v>12729</v>
      </c>
      <c r="B3046" t="s">
        <v>15341</v>
      </c>
      <c r="C3046" t="s">
        <v>2447</v>
      </c>
      <c r="D3046" s="1" t="s">
        <v>5133</v>
      </c>
      <c r="E3046" t="s">
        <v>2447</v>
      </c>
      <c r="F3046" s="1" t="s">
        <v>17310</v>
      </c>
      <c r="G3046" t="s">
        <v>17311</v>
      </c>
      <c r="H3046" t="s">
        <v>17311</v>
      </c>
      <c r="I3046" s="2" t="str">
        <f t="shared" si="196"/>
        <v>OSM</v>
      </c>
      <c r="J3046" s="2" t="str">
        <f t="shared" si="197"/>
        <v>Google Maps</v>
      </c>
      <c r="K3046" s="2" t="str">
        <f t="shared" si="198"/>
        <v>Google Search</v>
      </c>
      <c r="M3046" t="str">
        <f t="shared" si="199"/>
        <v>insert into public.street_names_mappings(teryt_simc_code, teryt_ulic_code, teryt_street_name, osm_street_name) values ('0971560', '28102', 'Nenckiego', 'Nenckiego');</v>
      </c>
    </row>
    <row r="3047" spans="1:13" x14ac:dyDescent="0.3">
      <c r="A3047" t="s">
        <v>12729</v>
      </c>
      <c r="B3047" t="s">
        <v>15341</v>
      </c>
      <c r="C3047" t="s">
        <v>2447</v>
      </c>
      <c r="D3047" s="1" t="s">
        <v>5133</v>
      </c>
      <c r="E3047" t="s">
        <v>2447</v>
      </c>
      <c r="F3047" s="1" t="s">
        <v>17312</v>
      </c>
      <c r="G3047" t="s">
        <v>17313</v>
      </c>
      <c r="H3047" t="s">
        <v>17313</v>
      </c>
      <c r="I3047" s="2" t="str">
        <f t="shared" si="196"/>
        <v>OSM</v>
      </c>
      <c r="J3047" s="2" t="str">
        <f t="shared" si="197"/>
        <v>Google Maps</v>
      </c>
      <c r="K3047" s="2" t="str">
        <f t="shared" si="198"/>
        <v>Google Search</v>
      </c>
      <c r="M3047" t="str">
        <f t="shared" si="199"/>
        <v>insert into public.street_names_mappings(teryt_simc_code, teryt_ulic_code, teryt_street_name, osm_street_name) values ('0971560', '28104', 'Święcickiego', 'Święcickiego');</v>
      </c>
    </row>
    <row r="3048" spans="1:13" x14ac:dyDescent="0.3">
      <c r="A3048" t="s">
        <v>12729</v>
      </c>
      <c r="B3048" t="s">
        <v>15341</v>
      </c>
      <c r="C3048" t="s">
        <v>2447</v>
      </c>
      <c r="D3048" s="1" t="s">
        <v>5133</v>
      </c>
      <c r="E3048" t="s">
        <v>2447</v>
      </c>
      <c r="F3048" s="1" t="s">
        <v>17314</v>
      </c>
      <c r="G3048" t="s">
        <v>17315</v>
      </c>
      <c r="H3048" t="s">
        <v>17315</v>
      </c>
      <c r="I3048" s="2" t="str">
        <f t="shared" si="196"/>
        <v>OSM</v>
      </c>
      <c r="J3048" s="2" t="str">
        <f t="shared" si="197"/>
        <v>Google Maps</v>
      </c>
      <c r="K3048" s="2" t="str">
        <f t="shared" si="198"/>
        <v>Google Search</v>
      </c>
      <c r="M3048" t="str">
        <f t="shared" si="199"/>
        <v>insert into public.street_names_mappings(teryt_simc_code, teryt_ulic_code, teryt_street_name, osm_street_name) values ('0971560', '28105', 'Tatarkiewicza', 'Tatarkiewicza');</v>
      </c>
    </row>
    <row r="3049" spans="1:13" x14ac:dyDescent="0.3">
      <c r="A3049" t="s">
        <v>12735</v>
      </c>
      <c r="B3049" t="s">
        <v>13940</v>
      </c>
      <c r="C3049" t="s">
        <v>866</v>
      </c>
      <c r="D3049" s="1" t="s">
        <v>17316</v>
      </c>
      <c r="E3049" t="s">
        <v>17317</v>
      </c>
      <c r="F3049" s="1" t="s">
        <v>17318</v>
      </c>
      <c r="G3049" t="s">
        <v>17319</v>
      </c>
      <c r="H3049" t="s">
        <v>17319</v>
      </c>
      <c r="I3049" s="2" t="str">
        <f t="shared" si="196"/>
        <v>OSM</v>
      </c>
      <c r="J3049" s="2" t="str">
        <f t="shared" si="197"/>
        <v>Google Maps</v>
      </c>
      <c r="K3049" s="2" t="str">
        <f t="shared" si="198"/>
        <v>Google Search</v>
      </c>
      <c r="M3049" t="str">
        <f t="shared" si="199"/>
        <v>insert into public.street_names_mappings(teryt_simc_code, teryt_ulic_code, teryt_street_name, osm_street_name) values ('0906640', '28165', 'Jastrzębskiego', 'Jastrzębskiego');</v>
      </c>
    </row>
    <row r="3050" spans="1:13" x14ac:dyDescent="0.3">
      <c r="A3050" t="s">
        <v>12794</v>
      </c>
      <c r="B3050" t="s">
        <v>15470</v>
      </c>
      <c r="C3050" t="s">
        <v>2032</v>
      </c>
      <c r="D3050" s="1" t="s">
        <v>3919</v>
      </c>
      <c r="E3050" t="s">
        <v>2032</v>
      </c>
      <c r="F3050" s="1" t="s">
        <v>17320</v>
      </c>
      <c r="G3050" t="s">
        <v>17321</v>
      </c>
      <c r="H3050" t="s">
        <v>17321</v>
      </c>
      <c r="I3050" s="2" t="str">
        <f t="shared" si="196"/>
        <v>OSM</v>
      </c>
      <c r="J3050" s="2" t="str">
        <f t="shared" si="197"/>
        <v>Google Maps</v>
      </c>
      <c r="K3050" s="2" t="str">
        <f t="shared" si="198"/>
        <v>Google Search</v>
      </c>
      <c r="M3050" t="str">
        <f t="shared" si="199"/>
        <v>insert into public.street_names_mappings(teryt_simc_code, teryt_ulic_code, teryt_street_name, osm_street_name) values ('0964583', '28221', 'Ojca Kolbego', 'Ojca Kolbego');</v>
      </c>
    </row>
    <row r="3051" spans="1:13" x14ac:dyDescent="0.3">
      <c r="A3051" t="s">
        <v>12725</v>
      </c>
      <c r="B3051" t="s">
        <v>15042</v>
      </c>
      <c r="C3051" t="s">
        <v>464</v>
      </c>
      <c r="D3051" s="1" t="s">
        <v>17322</v>
      </c>
      <c r="E3051" t="s">
        <v>17323</v>
      </c>
      <c r="F3051" s="1" t="s">
        <v>17324</v>
      </c>
      <c r="G3051" t="s">
        <v>17325</v>
      </c>
      <c r="H3051" t="s">
        <v>17325</v>
      </c>
      <c r="I3051" s="2" t="str">
        <f t="shared" si="196"/>
        <v>OSM</v>
      </c>
      <c r="J3051" s="2" t="str">
        <f t="shared" si="197"/>
        <v>Google Maps</v>
      </c>
      <c r="K3051" s="2" t="str">
        <f t="shared" si="198"/>
        <v>Google Search</v>
      </c>
      <c r="M3051" t="str">
        <f t="shared" si="199"/>
        <v>insert into public.street_names_mappings(teryt_simc_code, teryt_ulic_code, teryt_street_name, osm_street_name) values ('0172422', '28252', 'Rokitki', 'Rokitki');</v>
      </c>
    </row>
    <row r="3052" spans="1:13" x14ac:dyDescent="0.3">
      <c r="A3052" t="s">
        <v>12729</v>
      </c>
      <c r="B3052" t="s">
        <v>16195</v>
      </c>
      <c r="C3052" t="s">
        <v>2331</v>
      </c>
      <c r="D3052" s="1" t="s">
        <v>4298</v>
      </c>
      <c r="E3052" t="s">
        <v>2331</v>
      </c>
      <c r="F3052" s="1" t="s">
        <v>17326</v>
      </c>
      <c r="G3052" t="s">
        <v>17327</v>
      </c>
      <c r="H3052" t="s">
        <v>17327</v>
      </c>
      <c r="I3052" s="2" t="str">
        <f t="shared" si="196"/>
        <v>OSM</v>
      </c>
      <c r="J3052" s="2" t="str">
        <f t="shared" si="197"/>
        <v>Google Maps</v>
      </c>
      <c r="K3052" s="2" t="str">
        <f t="shared" si="198"/>
        <v>Google Search</v>
      </c>
      <c r="M3052" t="str">
        <f t="shared" si="199"/>
        <v>insert into public.street_names_mappings(teryt_simc_code, teryt_ulic_code, teryt_street_name, osm_street_name) values ('0936776', '28256', 'Veldhoven', 'Veldhoven');</v>
      </c>
    </row>
    <row r="3053" spans="1:13" x14ac:dyDescent="0.3">
      <c r="A3053" t="s">
        <v>12723</v>
      </c>
      <c r="B3053" t="s">
        <v>16047</v>
      </c>
      <c r="C3053" t="s">
        <v>2128</v>
      </c>
      <c r="D3053" s="1" t="s">
        <v>3980</v>
      </c>
      <c r="E3053" t="s">
        <v>2128</v>
      </c>
      <c r="F3053" s="1" t="s">
        <v>17328</v>
      </c>
      <c r="G3053" t="s">
        <v>17329</v>
      </c>
      <c r="H3053" t="s">
        <v>17329</v>
      </c>
      <c r="I3053" s="2" t="str">
        <f t="shared" si="196"/>
        <v>OSM</v>
      </c>
      <c r="J3053" s="2" t="str">
        <f t="shared" si="197"/>
        <v>Google Maps</v>
      </c>
      <c r="K3053" s="2" t="str">
        <f t="shared" si="198"/>
        <v>Google Search</v>
      </c>
      <c r="M3053" t="str">
        <f t="shared" si="199"/>
        <v>insert into public.street_names_mappings(teryt_simc_code, teryt_ulic_code, teryt_street_name, osm_street_name) values ('0952232', '28543', 'Kuczkiewicza', 'Kuczkiewicza');</v>
      </c>
    </row>
    <row r="3054" spans="1:13" x14ac:dyDescent="0.3">
      <c r="A3054" t="s">
        <v>12731</v>
      </c>
      <c r="B3054" t="s">
        <v>13582</v>
      </c>
      <c r="C3054" t="s">
        <v>11704</v>
      </c>
      <c r="D3054" s="1" t="s">
        <v>12539</v>
      </c>
      <c r="E3054" t="s">
        <v>11704</v>
      </c>
      <c r="F3054" s="1" t="s">
        <v>17330</v>
      </c>
      <c r="G3054" t="s">
        <v>17331</v>
      </c>
      <c r="H3054" t="s">
        <v>17331</v>
      </c>
      <c r="I3054" s="2" t="str">
        <f t="shared" si="196"/>
        <v>OSM</v>
      </c>
      <c r="J3054" s="2" t="str">
        <f t="shared" si="197"/>
        <v>Google Maps</v>
      </c>
      <c r="K3054" s="2" t="str">
        <f t="shared" si="198"/>
        <v>Google Search</v>
      </c>
      <c r="M3054" t="str">
        <f t="shared" si="199"/>
        <v>insert into public.street_names_mappings(teryt_simc_code, teryt_ulic_code, teryt_street_name, osm_street_name) values ('0975760', '28592', 'rynek Szewski Rynek', 'rynek Szewski Rynek');</v>
      </c>
    </row>
    <row r="3055" spans="1:13" x14ac:dyDescent="0.3">
      <c r="A3055" t="s">
        <v>12731</v>
      </c>
      <c r="B3055" t="s">
        <v>13137</v>
      </c>
      <c r="C3055" t="s">
        <v>2257</v>
      </c>
      <c r="D3055" s="1" t="s">
        <v>12165</v>
      </c>
      <c r="E3055" t="s">
        <v>2257</v>
      </c>
      <c r="F3055" s="1" t="s">
        <v>17332</v>
      </c>
      <c r="G3055" t="s">
        <v>17333</v>
      </c>
      <c r="H3055" t="s">
        <v>17333</v>
      </c>
      <c r="I3055" s="2" t="str">
        <f t="shared" si="196"/>
        <v>OSM</v>
      </c>
      <c r="J3055" s="2" t="str">
        <f t="shared" si="197"/>
        <v>Google Maps</v>
      </c>
      <c r="K3055" s="2" t="str">
        <f t="shared" si="198"/>
        <v>Google Search</v>
      </c>
      <c r="M3055" t="str">
        <f t="shared" si="199"/>
        <v>insert into public.street_names_mappings(teryt_simc_code, teryt_ulic_code, teryt_street_name, osm_street_name) values ('0920404', '28633', 'Brücknera', 'Brücknera');</v>
      </c>
    </row>
    <row r="3056" spans="1:13" x14ac:dyDescent="0.3">
      <c r="A3056" t="s">
        <v>12731</v>
      </c>
      <c r="B3056" t="s">
        <v>13102</v>
      </c>
      <c r="C3056" t="s">
        <v>11652</v>
      </c>
      <c r="D3056" s="1" t="s">
        <v>12483</v>
      </c>
      <c r="E3056" t="s">
        <v>11653</v>
      </c>
      <c r="F3056" s="1" t="s">
        <v>17334</v>
      </c>
      <c r="G3056" t="s">
        <v>17335</v>
      </c>
      <c r="H3056" t="s">
        <v>17335</v>
      </c>
      <c r="I3056" s="2" t="str">
        <f t="shared" si="196"/>
        <v>OSM</v>
      </c>
      <c r="J3056" s="2" t="str">
        <f t="shared" si="197"/>
        <v>Google Maps</v>
      </c>
      <c r="K3056" s="2" t="str">
        <f t="shared" si="198"/>
        <v>Google Search</v>
      </c>
      <c r="M3056" t="str">
        <f t="shared" si="199"/>
        <v>insert into public.street_names_mappings(teryt_simc_code, teryt_ulic_code, teryt_street_name, osm_street_name) values ('0007947', '28691', 'Miklaszewskiego', 'Miklaszewskiego');</v>
      </c>
    </row>
    <row r="3057" spans="1:13" x14ac:dyDescent="0.3">
      <c r="A3057" t="s">
        <v>12729</v>
      </c>
      <c r="B3057" t="s">
        <v>14704</v>
      </c>
      <c r="C3057" t="s">
        <v>771</v>
      </c>
      <c r="D3057" s="1" t="s">
        <v>1768</v>
      </c>
      <c r="E3057" t="s">
        <v>771</v>
      </c>
      <c r="F3057" s="1" t="s">
        <v>17334</v>
      </c>
      <c r="G3057" t="s">
        <v>17335</v>
      </c>
      <c r="H3057" t="s">
        <v>17335</v>
      </c>
      <c r="I3057" s="2" t="str">
        <f t="shared" si="196"/>
        <v>OSM</v>
      </c>
      <c r="J3057" s="2" t="str">
        <f t="shared" si="197"/>
        <v>Google Maps</v>
      </c>
      <c r="K3057" s="2" t="str">
        <f t="shared" si="198"/>
        <v>Google Search</v>
      </c>
      <c r="M3057" t="str">
        <f t="shared" si="199"/>
        <v>insert into public.street_names_mappings(teryt_simc_code, teryt_ulic_code, teryt_street_name, osm_street_name) values ('0970885', '28691', 'Miklaszewskiego', 'Miklaszewskiego');</v>
      </c>
    </row>
    <row r="3058" spans="1:13" x14ac:dyDescent="0.3">
      <c r="A3058" t="s">
        <v>12731</v>
      </c>
      <c r="B3058" t="s">
        <v>13102</v>
      </c>
      <c r="C3058" t="s">
        <v>11652</v>
      </c>
      <c r="D3058" s="1" t="s">
        <v>17336</v>
      </c>
      <c r="E3058" t="s">
        <v>17337</v>
      </c>
      <c r="F3058" s="1" t="s">
        <v>17334</v>
      </c>
      <c r="G3058" t="s">
        <v>17335</v>
      </c>
      <c r="H3058" t="s">
        <v>17335</v>
      </c>
      <c r="I3058" s="2" t="str">
        <f t="shared" si="196"/>
        <v>OSM</v>
      </c>
      <c r="J3058" s="2" t="str">
        <f t="shared" si="197"/>
        <v>Google Maps</v>
      </c>
      <c r="K3058" s="2" t="str">
        <f t="shared" si="198"/>
        <v>Google Search</v>
      </c>
      <c r="M3058" t="str">
        <f t="shared" si="199"/>
        <v>insert into public.street_names_mappings(teryt_simc_code, teryt_ulic_code, teryt_street_name, osm_street_name) values ('0008007', '28691', 'Miklaszewskiego', 'Miklaszewskiego');</v>
      </c>
    </row>
    <row r="3059" spans="1:13" x14ac:dyDescent="0.3">
      <c r="A3059" t="s">
        <v>12731</v>
      </c>
      <c r="B3059" t="s">
        <v>13102</v>
      </c>
      <c r="C3059" t="s">
        <v>11652</v>
      </c>
      <c r="D3059" s="1" t="s">
        <v>13103</v>
      </c>
      <c r="E3059" t="s">
        <v>13104</v>
      </c>
      <c r="F3059" s="1" t="s">
        <v>17338</v>
      </c>
      <c r="G3059" t="s">
        <v>17339</v>
      </c>
      <c r="H3059" t="s">
        <v>17339</v>
      </c>
      <c r="I3059" s="2" t="str">
        <f t="shared" si="196"/>
        <v>OSM</v>
      </c>
      <c r="J3059" s="2" t="str">
        <f t="shared" si="197"/>
        <v>Google Maps</v>
      </c>
      <c r="K3059" s="2" t="str">
        <f t="shared" si="198"/>
        <v>Google Search</v>
      </c>
      <c r="M3059" t="str">
        <f t="shared" si="199"/>
        <v>insert into public.street_names_mappings(teryt_simc_code, teryt_ulic_code, teryt_street_name, osm_street_name) values ('0007960', '28693', 'Grocholskiego', 'Grocholskiego');</v>
      </c>
    </row>
    <row r="3060" spans="1:13" x14ac:dyDescent="0.3">
      <c r="A3060" t="s">
        <v>12723</v>
      </c>
      <c r="B3060" t="s">
        <v>15328</v>
      </c>
      <c r="C3060" t="s">
        <v>113</v>
      </c>
      <c r="D3060" s="1" t="s">
        <v>8632</v>
      </c>
      <c r="E3060" t="s">
        <v>8633</v>
      </c>
      <c r="F3060" s="1" t="s">
        <v>17340</v>
      </c>
      <c r="G3060" t="s">
        <v>17341</v>
      </c>
      <c r="H3060" t="s">
        <v>17341</v>
      </c>
      <c r="I3060" s="2" t="str">
        <f t="shared" si="196"/>
        <v>OSM</v>
      </c>
      <c r="J3060" s="2" t="str">
        <f t="shared" si="197"/>
        <v>Google Maps</v>
      </c>
      <c r="K3060" s="2" t="str">
        <f t="shared" si="198"/>
        <v>Google Search</v>
      </c>
      <c r="M3060" t="str">
        <f t="shared" si="199"/>
        <v>insert into public.street_names_mappings(teryt_simc_code, teryt_ulic_code, teryt_street_name, osm_street_name) values ('0063940', '28716', 'Tyszkiewicza', 'Tyszkiewicza');</v>
      </c>
    </row>
    <row r="3061" spans="1:13" x14ac:dyDescent="0.3">
      <c r="A3061" t="s">
        <v>12723</v>
      </c>
      <c r="B3061" t="s">
        <v>15328</v>
      </c>
      <c r="C3061" t="s">
        <v>113</v>
      </c>
      <c r="D3061" s="1" t="s">
        <v>4881</v>
      </c>
      <c r="E3061" t="s">
        <v>3465</v>
      </c>
      <c r="F3061" s="1" t="s">
        <v>17342</v>
      </c>
      <c r="G3061" t="s">
        <v>17343</v>
      </c>
      <c r="H3061" t="s">
        <v>17343</v>
      </c>
      <c r="I3061" s="2" t="str">
        <f t="shared" si="196"/>
        <v>OSM</v>
      </c>
      <c r="J3061" s="2" t="str">
        <f t="shared" si="197"/>
        <v>Google Maps</v>
      </c>
      <c r="K3061" s="2" t="str">
        <f t="shared" si="198"/>
        <v>Google Search</v>
      </c>
      <c r="M3061" t="str">
        <f t="shared" si="199"/>
        <v>insert into public.street_names_mappings(teryt_simc_code, teryt_ulic_code, teryt_street_name, osm_street_name) values ('0063874', '28723', 'Bieleckiego', 'Bieleckiego');</v>
      </c>
    </row>
    <row r="3062" spans="1:13" x14ac:dyDescent="0.3">
      <c r="A3062" t="s">
        <v>12723</v>
      </c>
      <c r="B3062" t="s">
        <v>15328</v>
      </c>
      <c r="C3062" t="s">
        <v>113</v>
      </c>
      <c r="D3062" s="1" t="s">
        <v>4881</v>
      </c>
      <c r="E3062" t="s">
        <v>3465</v>
      </c>
      <c r="F3062" s="1" t="s">
        <v>17344</v>
      </c>
      <c r="G3062" t="s">
        <v>17345</v>
      </c>
      <c r="H3062" t="s">
        <v>17345</v>
      </c>
      <c r="I3062" s="2" t="str">
        <f t="shared" si="196"/>
        <v>OSM</v>
      </c>
      <c r="J3062" s="2" t="str">
        <f t="shared" si="197"/>
        <v>Google Maps</v>
      </c>
      <c r="K3062" s="2" t="str">
        <f t="shared" si="198"/>
        <v>Google Search</v>
      </c>
      <c r="M3062" t="str">
        <f t="shared" si="199"/>
        <v>insert into public.street_names_mappings(teryt_simc_code, teryt_ulic_code, teryt_street_name, osm_street_name) values ('0063874', '28727', 'Szumca', 'Szumca');</v>
      </c>
    </row>
    <row r="3063" spans="1:13" x14ac:dyDescent="0.3">
      <c r="A3063" t="s">
        <v>12723</v>
      </c>
      <c r="B3063" t="s">
        <v>15328</v>
      </c>
      <c r="C3063" t="s">
        <v>113</v>
      </c>
      <c r="D3063" s="1" t="s">
        <v>17346</v>
      </c>
      <c r="E3063" t="s">
        <v>17347</v>
      </c>
      <c r="F3063" s="1" t="s">
        <v>17348</v>
      </c>
      <c r="G3063" t="s">
        <v>17349</v>
      </c>
      <c r="H3063" t="s">
        <v>17349</v>
      </c>
      <c r="I3063" s="2" t="str">
        <f t="shared" si="196"/>
        <v>OSM</v>
      </c>
      <c r="J3063" s="2" t="str">
        <f t="shared" si="197"/>
        <v>Google Maps</v>
      </c>
      <c r="K3063" s="2" t="str">
        <f t="shared" si="198"/>
        <v>Google Search</v>
      </c>
      <c r="M3063" t="str">
        <f t="shared" si="199"/>
        <v>insert into public.street_names_mappings(teryt_simc_code, teryt_ulic_code, teryt_street_name, osm_street_name) values ('0063911', '28728', 'Pławianka', 'Pławianka');</v>
      </c>
    </row>
    <row r="3064" spans="1:13" x14ac:dyDescent="0.3">
      <c r="A3064" t="s">
        <v>12729</v>
      </c>
      <c r="B3064" t="s">
        <v>15087</v>
      </c>
      <c r="C3064" t="s">
        <v>3107</v>
      </c>
      <c r="D3064" s="1" t="s">
        <v>6655</v>
      </c>
      <c r="E3064" t="s">
        <v>3107</v>
      </c>
      <c r="F3064" s="1" t="s">
        <v>17350</v>
      </c>
      <c r="G3064" t="s">
        <v>17351</v>
      </c>
      <c r="H3064" t="s">
        <v>17351</v>
      </c>
      <c r="I3064" s="2" t="str">
        <f t="shared" si="196"/>
        <v>OSM</v>
      </c>
      <c r="J3064" s="2" t="str">
        <f t="shared" si="197"/>
        <v>Google Maps</v>
      </c>
      <c r="K3064" s="2" t="str">
        <f t="shared" si="198"/>
        <v>Google Search</v>
      </c>
      <c r="M3064" t="str">
        <f t="shared" si="199"/>
        <v>insert into public.street_names_mappings(teryt_simc_code, teryt_ulic_code, teryt_street_name, osm_street_name) values ('0970537', '28745', 'plac  Zielony Rynek', 'plac  Zielony Rynek');</v>
      </c>
    </row>
    <row r="3065" spans="1:13" x14ac:dyDescent="0.3">
      <c r="A3065" t="s">
        <v>12735</v>
      </c>
      <c r="B3065" t="s">
        <v>15169</v>
      </c>
      <c r="C3065" t="s">
        <v>11401</v>
      </c>
      <c r="D3065" s="1" t="s">
        <v>12231</v>
      </c>
      <c r="E3065" t="s">
        <v>11401</v>
      </c>
      <c r="F3065" s="1" t="s">
        <v>17352</v>
      </c>
      <c r="G3065" t="s">
        <v>17353</v>
      </c>
      <c r="H3065" t="s">
        <v>17353</v>
      </c>
      <c r="I3065" s="2" t="str">
        <f t="shared" si="196"/>
        <v>OSM</v>
      </c>
      <c r="J3065" s="2" t="str">
        <f t="shared" si="197"/>
        <v>Google Maps</v>
      </c>
      <c r="K3065" s="2" t="str">
        <f t="shared" si="198"/>
        <v>Google Search</v>
      </c>
      <c r="M3065" t="str">
        <f t="shared" si="199"/>
        <v>insert into public.street_names_mappings(teryt_simc_code, teryt_ulic_code, teryt_street_name, osm_street_name) values ('0930070', '28749', 'Tokarzewskiego', 'Tokarzewskiego');</v>
      </c>
    </row>
    <row r="3066" spans="1:13" x14ac:dyDescent="0.3">
      <c r="A3066" t="s">
        <v>12759</v>
      </c>
      <c r="B3066" t="s">
        <v>15398</v>
      </c>
      <c r="C3066" t="s">
        <v>257</v>
      </c>
      <c r="D3066" s="1" t="s">
        <v>1246</v>
      </c>
      <c r="E3066" t="s">
        <v>257</v>
      </c>
      <c r="F3066" s="1" t="s">
        <v>17352</v>
      </c>
      <c r="G3066" t="s">
        <v>17353</v>
      </c>
      <c r="H3066" t="s">
        <v>17353</v>
      </c>
      <c r="I3066" s="2" t="str">
        <f t="shared" si="196"/>
        <v>OSM</v>
      </c>
      <c r="J3066" s="2" t="str">
        <f t="shared" si="197"/>
        <v>Google Maps</v>
      </c>
      <c r="K3066" s="2" t="str">
        <f t="shared" si="198"/>
        <v>Google Search</v>
      </c>
      <c r="M3066" t="str">
        <f t="shared" si="199"/>
        <v>insert into public.street_names_mappings(teryt_simc_code, teryt_ulic_code, teryt_street_name, osm_street_name) values ('0957650', '28749', 'Tokarzewskiego', 'Tokarzewskiego');</v>
      </c>
    </row>
    <row r="3067" spans="1:13" x14ac:dyDescent="0.3">
      <c r="A3067" t="s">
        <v>12798</v>
      </c>
      <c r="B3067" t="s">
        <v>15461</v>
      </c>
      <c r="C3067" t="s">
        <v>671</v>
      </c>
      <c r="D3067" s="1" t="s">
        <v>11996</v>
      </c>
      <c r="E3067" t="s">
        <v>671</v>
      </c>
      <c r="F3067" s="1" t="s">
        <v>17354</v>
      </c>
      <c r="G3067" t="s">
        <v>17355</v>
      </c>
      <c r="H3067" t="s">
        <v>17355</v>
      </c>
      <c r="I3067" s="2" t="str">
        <f t="shared" si="196"/>
        <v>OSM</v>
      </c>
      <c r="J3067" s="2" t="str">
        <f t="shared" si="197"/>
        <v>Google Maps</v>
      </c>
      <c r="K3067" s="2" t="str">
        <f t="shared" si="198"/>
        <v>Google Search</v>
      </c>
      <c r="M3067" t="str">
        <f t="shared" si="199"/>
        <v>insert into public.street_names_mappings(teryt_simc_code, teryt_ulic_code, teryt_street_name, osm_street_name) values ('0965275', '28835', 'Hołubka', 'Hołubka');</v>
      </c>
    </row>
    <row r="3068" spans="1:13" x14ac:dyDescent="0.3">
      <c r="A3068" t="s">
        <v>12759</v>
      </c>
      <c r="B3068" t="s">
        <v>15406</v>
      </c>
      <c r="C3068" t="s">
        <v>11814</v>
      </c>
      <c r="D3068" s="1" t="s">
        <v>12657</v>
      </c>
      <c r="E3068" t="s">
        <v>11814</v>
      </c>
      <c r="F3068" s="1" t="s">
        <v>17356</v>
      </c>
      <c r="G3068" t="s">
        <v>17357</v>
      </c>
      <c r="H3068" t="s">
        <v>17357</v>
      </c>
      <c r="I3068" s="2" t="str">
        <f t="shared" si="196"/>
        <v>OSM</v>
      </c>
      <c r="J3068" s="2" t="str">
        <f t="shared" si="197"/>
        <v>Google Maps</v>
      </c>
      <c r="K3068" s="2" t="str">
        <f t="shared" si="198"/>
        <v>Google Search</v>
      </c>
      <c r="M3068" t="str">
        <f t="shared" si="199"/>
        <v>insert into public.street_names_mappings(teryt_simc_code, teryt_ulic_code, teryt_street_name, osm_street_name) values ('0556648', '28846', 'Ostrowskiego', 'Ostrowskiego');</v>
      </c>
    </row>
    <row r="3069" spans="1:13" x14ac:dyDescent="0.3">
      <c r="A3069" t="s">
        <v>12806</v>
      </c>
      <c r="B3069" t="s">
        <v>15721</v>
      </c>
      <c r="C3069" t="s">
        <v>110</v>
      </c>
      <c r="D3069" s="1" t="s">
        <v>4555</v>
      </c>
      <c r="E3069" t="s">
        <v>110</v>
      </c>
      <c r="F3069" s="1" t="s">
        <v>17358</v>
      </c>
      <c r="G3069" t="s">
        <v>17359</v>
      </c>
      <c r="H3069" t="s">
        <v>17359</v>
      </c>
      <c r="I3069" s="2" t="str">
        <f t="shared" si="196"/>
        <v>OSM</v>
      </c>
      <c r="J3069" s="2" t="str">
        <f t="shared" si="197"/>
        <v>Google Maps</v>
      </c>
      <c r="K3069" s="2" t="str">
        <f t="shared" si="198"/>
        <v>Google Search</v>
      </c>
      <c r="M3069" t="str">
        <f t="shared" si="199"/>
        <v>insert into public.street_names_mappings(teryt_simc_code, teryt_ulic_code, teryt_street_name, osm_street_name) values ('0946846', '29280', 'Fodygi', 'Fodygi');</v>
      </c>
    </row>
    <row r="3070" spans="1:13" x14ac:dyDescent="0.3">
      <c r="A3070" t="s">
        <v>12723</v>
      </c>
      <c r="B3070" t="s">
        <v>15381</v>
      </c>
      <c r="C3070" t="s">
        <v>116</v>
      </c>
      <c r="D3070" s="1" t="s">
        <v>1141</v>
      </c>
      <c r="E3070" t="s">
        <v>116</v>
      </c>
      <c r="F3070" s="1" t="s">
        <v>17360</v>
      </c>
      <c r="G3070" t="s">
        <v>17361</v>
      </c>
      <c r="H3070" t="s">
        <v>17361</v>
      </c>
      <c r="I3070" s="2" t="str">
        <f t="shared" si="196"/>
        <v>OSM</v>
      </c>
      <c r="J3070" s="2" t="str">
        <f t="shared" si="197"/>
        <v>Google Maps</v>
      </c>
      <c r="K3070" s="2" t="str">
        <f t="shared" si="198"/>
        <v>Google Search</v>
      </c>
      <c r="M3070" t="str">
        <f t="shared" si="199"/>
        <v>insert into public.street_names_mappings(teryt_simc_code, teryt_ulic_code, teryt_street_name, osm_street_name) values ('0950463', '29288', 'Sołtysa Dytmara', 'Sołtysa Dytmara');</v>
      </c>
    </row>
    <row r="3071" spans="1:13" x14ac:dyDescent="0.3">
      <c r="A3071" t="s">
        <v>12794</v>
      </c>
      <c r="B3071" t="s">
        <v>15648</v>
      </c>
      <c r="C3071" t="s">
        <v>15860</v>
      </c>
      <c r="D3071" s="1" t="s">
        <v>15861</v>
      </c>
      <c r="E3071" t="s">
        <v>15860</v>
      </c>
      <c r="F3071" s="1" t="s">
        <v>17362</v>
      </c>
      <c r="G3071" t="s">
        <v>17363</v>
      </c>
      <c r="H3071" t="s">
        <v>17363</v>
      </c>
      <c r="I3071" s="2" t="str">
        <f t="shared" si="196"/>
        <v>OSM</v>
      </c>
      <c r="J3071" s="2" t="str">
        <f t="shared" si="197"/>
        <v>Google Maps</v>
      </c>
      <c r="K3071" s="2" t="str">
        <f t="shared" si="198"/>
        <v>Google Search</v>
      </c>
      <c r="M3071" t="str">
        <f t="shared" si="199"/>
        <v>insert into public.street_names_mappings(teryt_simc_code, teryt_ulic_code, teryt_street_name, osm_street_name) values ('0964577', '29356', 'Wisławy Szymborskiej', 'Wisławy Szymborskiej');</v>
      </c>
    </row>
    <row r="3072" spans="1:13" x14ac:dyDescent="0.3">
      <c r="A3072" t="s">
        <v>12740</v>
      </c>
      <c r="B3072" t="s">
        <v>15654</v>
      </c>
      <c r="C3072" t="s">
        <v>317</v>
      </c>
      <c r="D3072" s="1" t="s">
        <v>1291</v>
      </c>
      <c r="E3072" t="s">
        <v>317</v>
      </c>
      <c r="F3072" s="1" t="s">
        <v>17362</v>
      </c>
      <c r="G3072" t="s">
        <v>17363</v>
      </c>
      <c r="H3072" t="s">
        <v>17363</v>
      </c>
      <c r="I3072" s="2" t="str">
        <f t="shared" si="196"/>
        <v>OSM</v>
      </c>
      <c r="J3072" s="2" t="str">
        <f t="shared" si="197"/>
        <v>Google Maps</v>
      </c>
      <c r="K3072" s="2" t="str">
        <f t="shared" si="198"/>
        <v>Google Search</v>
      </c>
      <c r="M3072" t="str">
        <f t="shared" si="199"/>
        <v>insert into public.street_names_mappings(teryt_simc_code, teryt_ulic_code, teryt_street_name, osm_street_name) values ('0937899', '29356', 'Wisławy Szymborskiej', 'Wisławy Szymborskiej');</v>
      </c>
    </row>
    <row r="3073" spans="1:13" x14ac:dyDescent="0.3">
      <c r="A3073" t="s">
        <v>12727</v>
      </c>
      <c r="B3073" t="s">
        <v>16107</v>
      </c>
      <c r="C3073" t="s">
        <v>180</v>
      </c>
      <c r="D3073" s="1" t="s">
        <v>1191</v>
      </c>
      <c r="E3073" t="s">
        <v>180</v>
      </c>
      <c r="F3073" s="1" t="s">
        <v>17362</v>
      </c>
      <c r="G3073" t="s">
        <v>17363</v>
      </c>
      <c r="H3073" t="s">
        <v>17363</v>
      </c>
      <c r="I3073" s="2" t="str">
        <f t="shared" si="196"/>
        <v>OSM</v>
      </c>
      <c r="J3073" s="2" t="str">
        <f t="shared" si="197"/>
        <v>Google Maps</v>
      </c>
      <c r="K3073" s="2" t="str">
        <f t="shared" si="198"/>
        <v>Google Search</v>
      </c>
      <c r="M3073" t="str">
        <f t="shared" si="199"/>
        <v>insert into public.street_names_mappings(teryt_simc_code, teryt_ulic_code, teryt_street_name, osm_street_name) values ('0922410', '29356', 'Wisławy Szymborskiej', 'Wisławy Szymborskiej');</v>
      </c>
    </row>
    <row r="3074" spans="1:13" x14ac:dyDescent="0.3">
      <c r="A3074" t="s">
        <v>12727</v>
      </c>
      <c r="B3074" t="s">
        <v>13065</v>
      </c>
      <c r="C3074" t="s">
        <v>3620</v>
      </c>
      <c r="D3074" s="1" t="s">
        <v>4968</v>
      </c>
      <c r="E3074" t="s">
        <v>3620</v>
      </c>
      <c r="F3074" s="1" t="s">
        <v>17362</v>
      </c>
      <c r="G3074" t="s">
        <v>17363</v>
      </c>
      <c r="H3074" t="s">
        <v>17363</v>
      </c>
      <c r="I3074" s="2" t="str">
        <f t="shared" si="196"/>
        <v>OSM</v>
      </c>
      <c r="J3074" s="2" t="str">
        <f t="shared" si="197"/>
        <v>Google Maps</v>
      </c>
      <c r="K3074" s="2" t="str">
        <f t="shared" si="198"/>
        <v>Google Search</v>
      </c>
      <c r="M3074" t="str">
        <f t="shared" si="199"/>
        <v>insert into public.street_names_mappings(teryt_simc_code, teryt_ulic_code, teryt_street_name, osm_street_name) values ('0922685', '29356', 'Wisławy Szymborskiej', 'Wisławy Szymborskiej');</v>
      </c>
    </row>
    <row r="3075" spans="1:13" x14ac:dyDescent="0.3">
      <c r="A3075" t="s">
        <v>12735</v>
      </c>
      <c r="B3075" t="s">
        <v>14702</v>
      </c>
      <c r="C3075" t="s">
        <v>820</v>
      </c>
      <c r="D3075" s="1" t="s">
        <v>1660</v>
      </c>
      <c r="E3075" t="s">
        <v>820</v>
      </c>
      <c r="F3075" s="1" t="s">
        <v>17362</v>
      </c>
      <c r="G3075" t="s">
        <v>17363</v>
      </c>
      <c r="H3075" t="s">
        <v>17363</v>
      </c>
      <c r="I3075" s="2" t="str">
        <f t="shared" si="196"/>
        <v>OSM</v>
      </c>
      <c r="J3075" s="2" t="str">
        <f t="shared" si="197"/>
        <v>Google Maps</v>
      </c>
      <c r="K3075" s="2" t="str">
        <f t="shared" si="198"/>
        <v>Google Search</v>
      </c>
      <c r="M3075" t="str">
        <f t="shared" si="199"/>
        <v>insert into public.street_names_mappings(teryt_simc_code, teryt_ulic_code, teryt_street_name, osm_street_name) values ('0987673', '29356', 'Wisławy Szymborskiej', 'Wisławy Szymborskiej');</v>
      </c>
    </row>
    <row r="3076" spans="1:13" x14ac:dyDescent="0.3">
      <c r="A3076" t="s">
        <v>12735</v>
      </c>
      <c r="B3076" t="s">
        <v>17252</v>
      </c>
      <c r="C3076" t="s">
        <v>554</v>
      </c>
      <c r="D3076" s="1" t="s">
        <v>1468</v>
      </c>
      <c r="E3076" t="s">
        <v>554</v>
      </c>
      <c r="F3076" s="1" t="s">
        <v>17362</v>
      </c>
      <c r="G3076" t="s">
        <v>17363</v>
      </c>
      <c r="H3076" t="s">
        <v>17363</v>
      </c>
      <c r="I3076" s="2" t="str">
        <f t="shared" si="196"/>
        <v>OSM</v>
      </c>
      <c r="J3076" s="2" t="str">
        <f t="shared" si="197"/>
        <v>Google Maps</v>
      </c>
      <c r="K3076" s="2" t="str">
        <f t="shared" si="198"/>
        <v>Google Search</v>
      </c>
      <c r="M3076" t="str">
        <f t="shared" si="199"/>
        <v>insert into public.street_names_mappings(teryt_simc_code, teryt_ulic_code, teryt_street_name, osm_street_name) values ('0929902', '29356', 'Wisławy Szymborskiej', 'Wisławy Szymborskiej');</v>
      </c>
    </row>
    <row r="3077" spans="1:13" x14ac:dyDescent="0.3">
      <c r="A3077" t="s">
        <v>12764</v>
      </c>
      <c r="B3077" t="s">
        <v>15602</v>
      </c>
      <c r="C3077" t="s">
        <v>580</v>
      </c>
      <c r="D3077" s="1" t="s">
        <v>1490</v>
      </c>
      <c r="E3077" t="s">
        <v>580</v>
      </c>
      <c r="F3077" s="1" t="s">
        <v>17362</v>
      </c>
      <c r="G3077" t="s">
        <v>17363</v>
      </c>
      <c r="H3077" t="s">
        <v>17363</v>
      </c>
      <c r="I3077" s="2" t="str">
        <f t="shared" si="196"/>
        <v>OSM</v>
      </c>
      <c r="J3077" s="2" t="str">
        <f t="shared" si="197"/>
        <v>Google Maps</v>
      </c>
      <c r="K3077" s="2" t="str">
        <f t="shared" si="198"/>
        <v>Google Search</v>
      </c>
      <c r="M3077" t="str">
        <f t="shared" si="199"/>
        <v>insert into public.street_names_mappings(teryt_simc_code, teryt_ulic_code, teryt_street_name, osm_street_name) values ('0983126', '29356', 'Wisławy Szymborskiej', 'Wisławy Szymborskiej');</v>
      </c>
    </row>
    <row r="3078" spans="1:13" x14ac:dyDescent="0.3">
      <c r="A3078" t="s">
        <v>12729</v>
      </c>
      <c r="B3078" t="s">
        <v>15106</v>
      </c>
      <c r="C3078" t="s">
        <v>582</v>
      </c>
      <c r="D3078" s="1" t="s">
        <v>1492</v>
      </c>
      <c r="E3078" t="s">
        <v>582</v>
      </c>
      <c r="F3078" s="1" t="s">
        <v>17362</v>
      </c>
      <c r="G3078" t="s">
        <v>17363</v>
      </c>
      <c r="H3078" t="s">
        <v>17363</v>
      </c>
      <c r="I3078" s="2" t="str">
        <f t="shared" si="196"/>
        <v>OSM</v>
      </c>
      <c r="J3078" s="2" t="str">
        <f t="shared" si="197"/>
        <v>Google Maps</v>
      </c>
      <c r="K3078" s="2" t="str">
        <f t="shared" si="198"/>
        <v>Google Search</v>
      </c>
      <c r="M3078" t="str">
        <f t="shared" si="199"/>
        <v>insert into public.street_names_mappings(teryt_simc_code, teryt_ulic_code, teryt_street_name, osm_street_name) values ('0970632', '29356', 'Wisławy Szymborskiej', 'Wisławy Szymborskiej');</v>
      </c>
    </row>
    <row r="3079" spans="1:13" x14ac:dyDescent="0.3">
      <c r="A3079" t="s">
        <v>12740</v>
      </c>
      <c r="B3079" t="s">
        <v>16117</v>
      </c>
      <c r="C3079" t="s">
        <v>216</v>
      </c>
      <c r="D3079" s="1" t="s">
        <v>1217</v>
      </c>
      <c r="E3079" t="s">
        <v>216</v>
      </c>
      <c r="F3079" s="1" t="s">
        <v>17362</v>
      </c>
      <c r="G3079" t="s">
        <v>17363</v>
      </c>
      <c r="H3079" t="s">
        <v>17363</v>
      </c>
      <c r="I3079" s="2" t="str">
        <f t="shared" si="196"/>
        <v>OSM</v>
      </c>
      <c r="J3079" s="2" t="str">
        <f t="shared" si="197"/>
        <v>Google Maps</v>
      </c>
      <c r="K3079" s="2" t="str">
        <f t="shared" si="198"/>
        <v>Google Search</v>
      </c>
      <c r="M3079" t="str">
        <f t="shared" si="199"/>
        <v>insert into public.street_names_mappings(teryt_simc_code, teryt_ulic_code, teryt_street_name, osm_street_name) values ('0214391', '29356', 'Wisławy Szymborskiej', 'Wisławy Szymborskiej');</v>
      </c>
    </row>
    <row r="3080" spans="1:13" x14ac:dyDescent="0.3">
      <c r="A3080" t="s">
        <v>12743</v>
      </c>
      <c r="B3080" t="s">
        <v>16170</v>
      </c>
      <c r="C3080" t="s">
        <v>6658</v>
      </c>
      <c r="D3080" s="1" t="s">
        <v>6659</v>
      </c>
      <c r="E3080" t="s">
        <v>6658</v>
      </c>
      <c r="F3080" s="1" t="s">
        <v>17362</v>
      </c>
      <c r="G3080" t="s">
        <v>17363</v>
      </c>
      <c r="H3080" t="s">
        <v>17363</v>
      </c>
      <c r="I3080" s="2" t="str">
        <f t="shared" si="196"/>
        <v>OSM</v>
      </c>
      <c r="J3080" s="2" t="str">
        <f t="shared" si="197"/>
        <v>Google Maps</v>
      </c>
      <c r="K3080" s="2" t="str">
        <f t="shared" si="198"/>
        <v>Google Search</v>
      </c>
      <c r="M3080" t="str">
        <f t="shared" si="199"/>
        <v>insert into public.street_names_mappings(teryt_simc_code, teryt_ulic_code, teryt_street_name, osm_street_name) values ('0979076', '29356', 'Wisławy Szymborskiej', 'Wisławy Szymborskiej');</v>
      </c>
    </row>
    <row r="3081" spans="1:13" x14ac:dyDescent="0.3">
      <c r="A3081" t="s">
        <v>12735</v>
      </c>
      <c r="B3081" t="s">
        <v>16602</v>
      </c>
      <c r="C3081" t="s">
        <v>554</v>
      </c>
      <c r="D3081" s="1" t="s">
        <v>17364</v>
      </c>
      <c r="E3081" t="s">
        <v>523</v>
      </c>
      <c r="F3081" s="1" t="s">
        <v>17362</v>
      </c>
      <c r="G3081" t="s">
        <v>17363</v>
      </c>
      <c r="H3081" t="s">
        <v>17363</v>
      </c>
      <c r="I3081" s="2" t="str">
        <f t="shared" si="196"/>
        <v>OSM</v>
      </c>
      <c r="J3081" s="2" t="str">
        <f t="shared" si="197"/>
        <v>Google Maps</v>
      </c>
      <c r="K3081" s="2" t="str">
        <f t="shared" si="198"/>
        <v>Google Search</v>
      </c>
      <c r="M3081" t="str">
        <f t="shared" si="199"/>
        <v>insert into public.street_names_mappings(teryt_simc_code, teryt_ulic_code, teryt_street_name, osm_street_name) values ('0101244', '29356', 'Wisławy Szymborskiej', 'Wisławy Szymborskiej');</v>
      </c>
    </row>
    <row r="3082" spans="1:13" x14ac:dyDescent="0.3">
      <c r="A3082" t="s">
        <v>12737</v>
      </c>
      <c r="B3082" t="s">
        <v>17244</v>
      </c>
      <c r="C3082" t="s">
        <v>393</v>
      </c>
      <c r="D3082" s="1" t="s">
        <v>1348</v>
      </c>
      <c r="E3082" t="s">
        <v>393</v>
      </c>
      <c r="F3082" s="1" t="s">
        <v>17362</v>
      </c>
      <c r="G3082" t="s">
        <v>17363</v>
      </c>
      <c r="H3082" t="s">
        <v>17363</v>
      </c>
      <c r="I3082" s="2" t="str">
        <f t="shared" si="196"/>
        <v>OSM</v>
      </c>
      <c r="J3082" s="2" t="str">
        <f t="shared" si="197"/>
        <v>Google Maps</v>
      </c>
      <c r="K3082" s="2" t="str">
        <f t="shared" si="198"/>
        <v>Google Search</v>
      </c>
      <c r="M3082" t="str">
        <f t="shared" si="199"/>
        <v>insert into public.street_names_mappings(teryt_simc_code, teryt_ulic_code, teryt_street_name, osm_street_name) values ('0953059', '29356', 'Wisławy Szymborskiej', 'Wisławy Szymborskiej');</v>
      </c>
    </row>
    <row r="3083" spans="1:13" x14ac:dyDescent="0.3">
      <c r="A3083" t="s">
        <v>12740</v>
      </c>
      <c r="B3083" t="s">
        <v>15515</v>
      </c>
      <c r="C3083" t="s">
        <v>75</v>
      </c>
      <c r="D3083" s="1" t="s">
        <v>1102</v>
      </c>
      <c r="E3083" t="s">
        <v>75</v>
      </c>
      <c r="F3083" s="1" t="s">
        <v>17362</v>
      </c>
      <c r="G3083" t="s">
        <v>17363</v>
      </c>
      <c r="H3083" t="s">
        <v>17363</v>
      </c>
      <c r="I3083" s="2" t="str">
        <f t="shared" si="196"/>
        <v>OSM</v>
      </c>
      <c r="J3083" s="2" t="str">
        <f t="shared" si="197"/>
        <v>Google Maps</v>
      </c>
      <c r="K3083" s="2" t="str">
        <f t="shared" si="198"/>
        <v>Google Search</v>
      </c>
      <c r="M3083" t="str">
        <f t="shared" si="199"/>
        <v>insert into public.street_names_mappings(teryt_simc_code, teryt_ulic_code, teryt_street_name, osm_street_name) values ('0940335', '29356', 'Wisławy Szymborskiej', 'Wisławy Szymborskiej');</v>
      </c>
    </row>
    <row r="3084" spans="1:13" x14ac:dyDescent="0.3">
      <c r="A3084" t="s">
        <v>12764</v>
      </c>
      <c r="B3084" t="s">
        <v>15473</v>
      </c>
      <c r="C3084" t="s">
        <v>16341</v>
      </c>
      <c r="D3084" s="1" t="s">
        <v>16342</v>
      </c>
      <c r="E3084" t="s">
        <v>16341</v>
      </c>
      <c r="F3084" s="1" t="s">
        <v>17362</v>
      </c>
      <c r="G3084" t="s">
        <v>17363</v>
      </c>
      <c r="H3084" t="s">
        <v>17363</v>
      </c>
      <c r="I3084" s="2" t="str">
        <f t="shared" ref="I3084:I3147" si="200">HYPERLINK(_xlfn.ENCODEURL(CONCATENATE("https://www.openstreetmap.org/search?query=",H3084,",",E3084)), "OSM")</f>
        <v>OSM</v>
      </c>
      <c r="J3084" s="2" t="str">
        <f t="shared" si="197"/>
        <v>Google Maps</v>
      </c>
      <c r="K3084" s="2" t="str">
        <f t="shared" si="198"/>
        <v>Google Search</v>
      </c>
      <c r="M3084" t="str">
        <f t="shared" si="199"/>
        <v>insert into public.street_names_mappings(teryt_simc_code, teryt_ulic_code, teryt_street_name, osm_street_name) values ('0929233', '29356', 'Wisławy Szymborskiej', 'Wisławy Szymborskiej');</v>
      </c>
    </row>
    <row r="3085" spans="1:13" x14ac:dyDescent="0.3">
      <c r="A3085" t="s">
        <v>12798</v>
      </c>
      <c r="B3085" t="s">
        <v>15059</v>
      </c>
      <c r="C3085" t="s">
        <v>2874</v>
      </c>
      <c r="D3085" s="1" t="s">
        <v>4467</v>
      </c>
      <c r="E3085" t="s">
        <v>2874</v>
      </c>
      <c r="F3085" s="1" t="s">
        <v>17362</v>
      </c>
      <c r="G3085" t="s">
        <v>17363</v>
      </c>
      <c r="H3085" t="s">
        <v>17363</v>
      </c>
      <c r="I3085" s="2" t="str">
        <f t="shared" si="200"/>
        <v>OSM</v>
      </c>
      <c r="J3085" s="2" t="str">
        <f t="shared" si="197"/>
        <v>Google Maps</v>
      </c>
      <c r="K3085" s="2" t="str">
        <f t="shared" si="198"/>
        <v>Google Search</v>
      </c>
      <c r="M3085" t="str">
        <f t="shared" si="199"/>
        <v>insert into public.street_names_mappings(teryt_simc_code, teryt_ulic_code, teryt_street_name, osm_street_name) values ('0965424', '29356', 'Wisławy Szymborskiej', 'Wisławy Szymborskiej');</v>
      </c>
    </row>
    <row r="3086" spans="1:13" x14ac:dyDescent="0.3">
      <c r="A3086" t="s">
        <v>12729</v>
      </c>
      <c r="B3086" t="s">
        <v>15087</v>
      </c>
      <c r="C3086" t="s">
        <v>3378</v>
      </c>
      <c r="D3086" s="1" t="s">
        <v>17365</v>
      </c>
      <c r="E3086" t="s">
        <v>17366</v>
      </c>
      <c r="F3086" s="1" t="s">
        <v>17362</v>
      </c>
      <c r="G3086" t="s">
        <v>17363</v>
      </c>
      <c r="H3086" t="s">
        <v>17363</v>
      </c>
      <c r="I3086" s="2" t="str">
        <f t="shared" si="200"/>
        <v>OSM</v>
      </c>
      <c r="J3086" s="2" t="str">
        <f t="shared" si="197"/>
        <v>Google Maps</v>
      </c>
      <c r="K3086" s="2" t="str">
        <f t="shared" si="198"/>
        <v>Google Search</v>
      </c>
      <c r="M3086" t="str">
        <f t="shared" si="199"/>
        <v>insert into public.street_names_mappings(teryt_simc_code, teryt_ulic_code, teryt_street_name, osm_street_name) values ('0371601', '29356', 'Wisławy Szymborskiej', 'Wisławy Szymborskiej');</v>
      </c>
    </row>
    <row r="3087" spans="1:13" x14ac:dyDescent="0.3">
      <c r="A3087" t="s">
        <v>12759</v>
      </c>
      <c r="B3087" t="s">
        <v>15405</v>
      </c>
      <c r="C3087" t="s">
        <v>195</v>
      </c>
      <c r="D3087" s="1" t="s">
        <v>1745</v>
      </c>
      <c r="E3087" t="s">
        <v>195</v>
      </c>
      <c r="F3087" s="1" t="s">
        <v>17362</v>
      </c>
      <c r="G3087" t="s">
        <v>17363</v>
      </c>
      <c r="H3087" t="s">
        <v>17363</v>
      </c>
      <c r="I3087" s="2" t="str">
        <f t="shared" si="200"/>
        <v>OSM</v>
      </c>
      <c r="J3087" s="2" t="str">
        <f t="shared" si="197"/>
        <v>Google Maps</v>
      </c>
      <c r="K3087" s="2" t="str">
        <f t="shared" si="198"/>
        <v>Google Search</v>
      </c>
      <c r="M3087" t="str">
        <f t="shared" si="199"/>
        <v>insert into public.street_names_mappings(teryt_simc_code, teryt_ulic_code, teryt_street_name, osm_street_name) values ('0967831', '29356', 'Wisławy Szymborskiej', 'Wisławy Szymborskiej');</v>
      </c>
    </row>
    <row r="3088" spans="1:13" x14ac:dyDescent="0.3">
      <c r="A3088" t="s">
        <v>12729</v>
      </c>
      <c r="B3088" t="s">
        <v>14704</v>
      </c>
      <c r="C3088" t="s">
        <v>771</v>
      </c>
      <c r="D3088" s="1" t="s">
        <v>1768</v>
      </c>
      <c r="E3088" t="s">
        <v>771</v>
      </c>
      <c r="F3088" s="1" t="s">
        <v>17362</v>
      </c>
      <c r="G3088" t="s">
        <v>17363</v>
      </c>
      <c r="H3088" t="s">
        <v>17363</v>
      </c>
      <c r="I3088" s="2" t="str">
        <f t="shared" si="200"/>
        <v>OSM</v>
      </c>
      <c r="J3088" s="2" t="str">
        <f t="shared" si="197"/>
        <v>Google Maps</v>
      </c>
      <c r="K3088" s="2" t="str">
        <f t="shared" si="198"/>
        <v>Google Search</v>
      </c>
      <c r="M3088" t="str">
        <f t="shared" si="199"/>
        <v>insert into public.street_names_mappings(teryt_simc_code, teryt_ulic_code, teryt_street_name, osm_street_name) values ('0970885', '29356', 'Wisławy Szymborskiej', 'Wisławy Szymborskiej');</v>
      </c>
    </row>
    <row r="3089" spans="1:13" x14ac:dyDescent="0.3">
      <c r="A3089" t="s">
        <v>12729</v>
      </c>
      <c r="B3089" t="s">
        <v>15323</v>
      </c>
      <c r="C3089" t="s">
        <v>376</v>
      </c>
      <c r="D3089" s="1" t="s">
        <v>1335</v>
      </c>
      <c r="E3089" t="s">
        <v>376</v>
      </c>
      <c r="F3089" s="1" t="s">
        <v>17362</v>
      </c>
      <c r="G3089" t="s">
        <v>17363</v>
      </c>
      <c r="H3089" t="s">
        <v>17363</v>
      </c>
      <c r="I3089" s="2" t="str">
        <f t="shared" si="200"/>
        <v>OSM</v>
      </c>
      <c r="J3089" s="2" t="str">
        <f t="shared" si="197"/>
        <v>Google Maps</v>
      </c>
      <c r="K3089" s="2" t="str">
        <f t="shared" si="198"/>
        <v>Google Search</v>
      </c>
      <c r="M3089" t="str">
        <f t="shared" si="199"/>
        <v>insert into public.street_names_mappings(teryt_simc_code, teryt_ulic_code, teryt_street_name, osm_street_name) values ('0954538', '29356', 'Wisławy Szymborskiej', 'Wisławy Szymborskiej');</v>
      </c>
    </row>
    <row r="3090" spans="1:13" x14ac:dyDescent="0.3">
      <c r="A3090" t="s">
        <v>12759</v>
      </c>
      <c r="B3090" t="s">
        <v>15647</v>
      </c>
      <c r="C3090" t="s">
        <v>5183</v>
      </c>
      <c r="D3090" s="1" t="s">
        <v>5184</v>
      </c>
      <c r="E3090" t="s">
        <v>5183</v>
      </c>
      <c r="F3090" s="1" t="s">
        <v>17362</v>
      </c>
      <c r="G3090" t="s">
        <v>17363</v>
      </c>
      <c r="H3090" t="s">
        <v>17363</v>
      </c>
      <c r="I3090" s="2" t="str">
        <f t="shared" si="200"/>
        <v>OSM</v>
      </c>
      <c r="J3090" s="2" t="str">
        <f t="shared" si="197"/>
        <v>Google Maps</v>
      </c>
      <c r="K3090" s="2" t="str">
        <f t="shared" si="198"/>
        <v>Google Search</v>
      </c>
      <c r="M3090" t="str">
        <f t="shared" si="199"/>
        <v>insert into public.street_names_mappings(teryt_simc_code, teryt_ulic_code, teryt_street_name, osm_street_name) values ('0969103', '29356', 'Wisławy Szymborskiej', 'Wisławy Szymborskiej');</v>
      </c>
    </row>
    <row r="3091" spans="1:13" x14ac:dyDescent="0.3">
      <c r="A3091" t="s">
        <v>12745</v>
      </c>
      <c r="B3091" t="s">
        <v>15509</v>
      </c>
      <c r="C3091" t="s">
        <v>11428</v>
      </c>
      <c r="D3091" s="1" t="s">
        <v>12256</v>
      </c>
      <c r="E3091" t="s">
        <v>11428</v>
      </c>
      <c r="F3091" s="1" t="s">
        <v>17362</v>
      </c>
      <c r="G3091" t="s">
        <v>17363</v>
      </c>
      <c r="H3091" t="s">
        <v>17363</v>
      </c>
      <c r="I3091" s="2" t="str">
        <f t="shared" si="200"/>
        <v>OSM</v>
      </c>
      <c r="J3091" s="2" t="str">
        <f t="shared" si="197"/>
        <v>Google Maps</v>
      </c>
      <c r="K3091" s="2" t="str">
        <f t="shared" si="198"/>
        <v>Google Search</v>
      </c>
      <c r="M3091" t="str">
        <f t="shared" si="199"/>
        <v>insert into public.street_names_mappings(teryt_simc_code, teryt_ulic_code, teryt_street_name, osm_street_name) values ('0911434', '29356', 'Wisławy Szymborskiej', 'Wisławy Szymborskiej');</v>
      </c>
    </row>
    <row r="3092" spans="1:13" x14ac:dyDescent="0.3">
      <c r="A3092" t="s">
        <v>12731</v>
      </c>
      <c r="B3092" t="s">
        <v>13266</v>
      </c>
      <c r="C3092" t="s">
        <v>11682</v>
      </c>
      <c r="D3092" s="1" t="s">
        <v>12514</v>
      </c>
      <c r="E3092" t="s">
        <v>11684</v>
      </c>
      <c r="F3092" s="1" t="s">
        <v>17362</v>
      </c>
      <c r="G3092" t="s">
        <v>17363</v>
      </c>
      <c r="H3092" t="s">
        <v>17363</v>
      </c>
      <c r="I3092" s="2" t="str">
        <f t="shared" si="200"/>
        <v>OSM</v>
      </c>
      <c r="J3092" s="2" t="str">
        <f t="shared" si="197"/>
        <v>Google Maps</v>
      </c>
      <c r="K3092" s="2" t="str">
        <f t="shared" si="198"/>
        <v>Google Search</v>
      </c>
      <c r="M3092" t="str">
        <f t="shared" si="199"/>
        <v>insert into public.street_names_mappings(teryt_simc_code, teryt_ulic_code, teryt_street_name, osm_street_name) values ('0519475', '29356', 'Wisławy Szymborskiej', 'Wisławy Szymborskiej');</v>
      </c>
    </row>
    <row r="3093" spans="1:13" x14ac:dyDescent="0.3">
      <c r="A3093" t="s">
        <v>12729</v>
      </c>
      <c r="B3093" t="s">
        <v>16209</v>
      </c>
      <c r="C3093" t="s">
        <v>509</v>
      </c>
      <c r="D3093" s="1" t="s">
        <v>1431</v>
      </c>
      <c r="E3093" t="s">
        <v>509</v>
      </c>
      <c r="F3093" s="1" t="s">
        <v>17362</v>
      </c>
      <c r="G3093" t="s">
        <v>17363</v>
      </c>
      <c r="H3093" t="s">
        <v>17363</v>
      </c>
      <c r="I3093" s="2" t="str">
        <f t="shared" si="200"/>
        <v>OSM</v>
      </c>
      <c r="J3093" s="2" t="str">
        <f t="shared" si="197"/>
        <v>Google Maps</v>
      </c>
      <c r="K3093" s="2" t="str">
        <f t="shared" si="198"/>
        <v>Google Search</v>
      </c>
      <c r="M3093" t="str">
        <f t="shared" si="199"/>
        <v>insert into public.street_names_mappings(teryt_simc_code, teryt_ulic_code, teryt_street_name, osm_street_name) values ('0954225', '29356', 'Wisławy Szymborskiej', 'Wisławy Szymborskiej');</v>
      </c>
    </row>
    <row r="3094" spans="1:13" x14ac:dyDescent="0.3">
      <c r="A3094" t="s">
        <v>12764</v>
      </c>
      <c r="B3094" t="s">
        <v>15538</v>
      </c>
      <c r="C3094" t="s">
        <v>625</v>
      </c>
      <c r="D3094" s="1" t="s">
        <v>8239</v>
      </c>
      <c r="E3094" t="s">
        <v>8240</v>
      </c>
      <c r="F3094" s="1" t="s">
        <v>17362</v>
      </c>
      <c r="G3094" t="s">
        <v>17363</v>
      </c>
      <c r="H3094" t="s">
        <v>17363</v>
      </c>
      <c r="I3094" s="2" t="str">
        <f t="shared" si="200"/>
        <v>OSM</v>
      </c>
      <c r="J3094" s="2" t="str">
        <f t="shared" si="197"/>
        <v>Google Maps</v>
      </c>
      <c r="K3094" s="2" t="str">
        <f t="shared" si="198"/>
        <v>Google Search</v>
      </c>
      <c r="M3094" t="str">
        <f t="shared" si="199"/>
        <v>insert into public.street_names_mappings(teryt_simc_code, teryt_ulic_code, teryt_street_name, osm_street_name) values ('0079579', '29356', 'Wisławy Szymborskiej', 'Wisławy Szymborskiej');</v>
      </c>
    </row>
    <row r="3095" spans="1:13" x14ac:dyDescent="0.3">
      <c r="A3095" t="s">
        <v>12729</v>
      </c>
      <c r="B3095" t="s">
        <v>14704</v>
      </c>
      <c r="C3095" t="s">
        <v>7564</v>
      </c>
      <c r="D3095" s="1" t="s">
        <v>7565</v>
      </c>
      <c r="E3095" t="s">
        <v>7564</v>
      </c>
      <c r="F3095" s="1" t="s">
        <v>17362</v>
      </c>
      <c r="G3095" t="s">
        <v>17363</v>
      </c>
      <c r="H3095" t="s">
        <v>17363</v>
      </c>
      <c r="I3095" s="2" t="str">
        <f t="shared" si="200"/>
        <v>OSM</v>
      </c>
      <c r="J3095" s="2" t="str">
        <f t="shared" si="197"/>
        <v>Google Maps</v>
      </c>
      <c r="K3095" s="2" t="str">
        <f t="shared" si="198"/>
        <v>Google Search</v>
      </c>
      <c r="M3095" t="str">
        <f t="shared" si="199"/>
        <v>insert into public.street_names_mappings(teryt_simc_code, teryt_ulic_code, teryt_street_name, osm_street_name) values ('0970974', '29356', 'Wisławy Szymborskiej', 'Wisławy Szymborskiej');</v>
      </c>
    </row>
    <row r="3096" spans="1:13" x14ac:dyDescent="0.3">
      <c r="A3096" t="s">
        <v>12800</v>
      </c>
      <c r="B3096" t="s">
        <v>15698</v>
      </c>
      <c r="C3096" t="s">
        <v>818</v>
      </c>
      <c r="D3096" s="1" t="s">
        <v>17367</v>
      </c>
      <c r="E3096" t="s">
        <v>818</v>
      </c>
      <c r="F3096" s="1" t="s">
        <v>17362</v>
      </c>
      <c r="G3096" t="s">
        <v>17363</v>
      </c>
      <c r="H3096" t="s">
        <v>17363</v>
      </c>
      <c r="I3096" s="2" t="str">
        <f t="shared" si="200"/>
        <v>OSM</v>
      </c>
      <c r="J3096" s="2" t="str">
        <f t="shared" si="197"/>
        <v>Google Maps</v>
      </c>
      <c r="K3096" s="2" t="str">
        <f t="shared" si="198"/>
        <v>Google Search</v>
      </c>
      <c r="M3096" t="str">
        <f t="shared" si="199"/>
        <v>insert into public.street_names_mappings(teryt_simc_code, teryt_ulic_code, teryt_street_name, osm_street_name) values ('0853470', '29356', 'Wisławy Szymborskiej', 'Wisławy Szymborskiej');</v>
      </c>
    </row>
    <row r="3097" spans="1:13" x14ac:dyDescent="0.3">
      <c r="A3097" t="s">
        <v>12743</v>
      </c>
      <c r="B3097" t="s">
        <v>15604</v>
      </c>
      <c r="C3097" t="s">
        <v>7175</v>
      </c>
      <c r="D3097" s="1" t="s">
        <v>7176</v>
      </c>
      <c r="E3097" t="s">
        <v>7175</v>
      </c>
      <c r="F3097" s="1" t="s">
        <v>17362</v>
      </c>
      <c r="G3097" t="s">
        <v>17363</v>
      </c>
      <c r="H3097" t="s">
        <v>17363</v>
      </c>
      <c r="I3097" s="2" t="str">
        <f t="shared" si="200"/>
        <v>OSM</v>
      </c>
      <c r="J3097" s="2" t="str">
        <f t="shared" si="197"/>
        <v>Google Maps</v>
      </c>
      <c r="K3097" s="2" t="str">
        <f t="shared" si="198"/>
        <v>Google Search</v>
      </c>
      <c r="M3097" t="str">
        <f t="shared" si="199"/>
        <v>insert into public.street_names_mappings(teryt_simc_code, teryt_ulic_code, teryt_street_name, osm_street_name) values ('0979188', '29356', 'Wisławy Szymborskiej', 'Wisławy Szymborskiej');</v>
      </c>
    </row>
    <row r="3098" spans="1:13" x14ac:dyDescent="0.3">
      <c r="A3098" t="s">
        <v>12743</v>
      </c>
      <c r="B3098" t="s">
        <v>15495</v>
      </c>
      <c r="C3098" t="s">
        <v>1948</v>
      </c>
      <c r="D3098" s="1" t="s">
        <v>3866</v>
      </c>
      <c r="E3098" t="s">
        <v>1948</v>
      </c>
      <c r="F3098" s="1" t="s">
        <v>17362</v>
      </c>
      <c r="G3098" t="s">
        <v>17363</v>
      </c>
      <c r="H3098" t="s">
        <v>17363</v>
      </c>
      <c r="I3098" s="2" t="str">
        <f t="shared" si="200"/>
        <v>OSM</v>
      </c>
      <c r="J3098" s="2" t="str">
        <f t="shared" si="197"/>
        <v>Google Maps</v>
      </c>
      <c r="K3098" s="2" t="str">
        <f t="shared" si="198"/>
        <v>Google Search</v>
      </c>
      <c r="M3098" t="str">
        <f t="shared" si="199"/>
        <v>insert into public.street_names_mappings(teryt_simc_code, teryt_ulic_code, teryt_street_name, osm_street_name) values ('0308353', '29356', 'Wisławy Szymborskiej', 'Wisławy Szymborskiej');</v>
      </c>
    </row>
    <row r="3099" spans="1:13" x14ac:dyDescent="0.3">
      <c r="A3099" t="s">
        <v>12764</v>
      </c>
      <c r="B3099" t="s">
        <v>15473</v>
      </c>
      <c r="C3099" t="s">
        <v>986</v>
      </c>
      <c r="D3099" s="1" t="s">
        <v>1782</v>
      </c>
      <c r="E3099" t="s">
        <v>986</v>
      </c>
      <c r="F3099" s="1" t="s">
        <v>17362</v>
      </c>
      <c r="G3099" t="s">
        <v>17363</v>
      </c>
      <c r="H3099" t="s">
        <v>17363</v>
      </c>
      <c r="I3099" s="2" t="str">
        <f t="shared" si="200"/>
        <v>OSM</v>
      </c>
      <c r="J3099" s="2" t="str">
        <f t="shared" si="197"/>
        <v>Google Maps</v>
      </c>
      <c r="K3099" s="2" t="str">
        <f t="shared" si="198"/>
        <v>Google Search</v>
      </c>
      <c r="M3099" t="str">
        <f t="shared" si="199"/>
        <v>insert into public.street_names_mappings(teryt_simc_code, teryt_ulic_code, teryt_street_name, osm_street_name) values ('0929463', '29356', 'Wisławy Szymborskiej', 'Wisławy Szymborskiej');</v>
      </c>
    </row>
    <row r="3100" spans="1:13" x14ac:dyDescent="0.3">
      <c r="A3100" t="s">
        <v>12740</v>
      </c>
      <c r="B3100" t="s">
        <v>15552</v>
      </c>
      <c r="C3100" t="s">
        <v>324</v>
      </c>
      <c r="D3100" s="1" t="s">
        <v>12568</v>
      </c>
      <c r="E3100" t="s">
        <v>11732</v>
      </c>
      <c r="F3100" s="1" t="s">
        <v>17362</v>
      </c>
      <c r="G3100" t="s">
        <v>17363</v>
      </c>
      <c r="H3100" t="s">
        <v>17363</v>
      </c>
      <c r="I3100" s="2" t="str">
        <f t="shared" si="200"/>
        <v>OSM</v>
      </c>
      <c r="J3100" s="2" t="str">
        <f t="shared" si="197"/>
        <v>Google Maps</v>
      </c>
      <c r="K3100" s="2" t="str">
        <f t="shared" si="198"/>
        <v>Google Search</v>
      </c>
      <c r="M3100" t="str">
        <f t="shared" si="199"/>
        <v>insert into public.street_names_mappings(teryt_simc_code, teryt_ulic_code, teryt_street_name, osm_street_name) values ('0222195', '29356', 'Wisławy Szymborskiej', 'Wisławy Szymborskiej');</v>
      </c>
    </row>
    <row r="3101" spans="1:13" x14ac:dyDescent="0.3">
      <c r="A3101" t="s">
        <v>12798</v>
      </c>
      <c r="B3101" t="s">
        <v>16167</v>
      </c>
      <c r="C3101" t="s">
        <v>3435</v>
      </c>
      <c r="D3101" s="1" t="s">
        <v>4864</v>
      </c>
      <c r="E3101" t="s">
        <v>3435</v>
      </c>
      <c r="F3101" s="1" t="s">
        <v>17362</v>
      </c>
      <c r="G3101" t="s">
        <v>17363</v>
      </c>
      <c r="H3101" t="s">
        <v>17363</v>
      </c>
      <c r="I3101" s="2" t="str">
        <f t="shared" si="200"/>
        <v>OSM</v>
      </c>
      <c r="J3101" s="2" t="str">
        <f t="shared" ref="J3101:J3164" si="201">HYPERLINK(CONCATENATE("https://www.google.de/maps/search/",H3101,", ",E3101), "Google Maps")</f>
        <v>Google Maps</v>
      </c>
      <c r="K3101" s="2" t="str">
        <f t="shared" ref="K3101:K3164" si="202">HYPERLINK(CONCATENATE("https://www.google.de/search?q=", H3101, ", ",E3101), "Google Search")</f>
        <v>Google Search</v>
      </c>
      <c r="M3101" t="str">
        <f t="shared" ref="M3101:M3164" si="203">CONCATENATE("insert into public.street_names_mappings(teryt_simc_code, teryt_ulic_code, teryt_street_name, osm_street_name) values ('",D3101, "', '",F3101,"', '",G3101,"', '",H3101,"');")</f>
        <v>insert into public.street_names_mappings(teryt_simc_code, teryt_ulic_code, teryt_street_name, osm_street_name) values ('0965743', '29356', 'Wisławy Szymborskiej', 'Wisławy Szymborskiej');</v>
      </c>
    </row>
    <row r="3102" spans="1:13" x14ac:dyDescent="0.3">
      <c r="A3102" t="s">
        <v>12740</v>
      </c>
      <c r="B3102" t="s">
        <v>15552</v>
      </c>
      <c r="C3102" t="s">
        <v>324</v>
      </c>
      <c r="D3102" s="1" t="s">
        <v>1298</v>
      </c>
      <c r="E3102" t="s">
        <v>325</v>
      </c>
      <c r="F3102" s="1" t="s">
        <v>17362</v>
      </c>
      <c r="G3102" t="s">
        <v>17363</v>
      </c>
      <c r="H3102" t="s">
        <v>17363</v>
      </c>
      <c r="I3102" s="2" t="str">
        <f t="shared" si="200"/>
        <v>OSM</v>
      </c>
      <c r="J3102" s="2" t="str">
        <f t="shared" si="201"/>
        <v>Google Maps</v>
      </c>
      <c r="K3102" s="2" t="str">
        <f t="shared" si="202"/>
        <v>Google Search</v>
      </c>
      <c r="M3102" t="str">
        <f t="shared" si="203"/>
        <v>insert into public.street_names_mappings(teryt_simc_code, teryt_ulic_code, teryt_street_name, osm_street_name) values ('0222210', '29356', 'Wisławy Szymborskiej', 'Wisławy Szymborskiej');</v>
      </c>
    </row>
    <row r="3103" spans="1:13" x14ac:dyDescent="0.3">
      <c r="A3103" t="s">
        <v>12729</v>
      </c>
      <c r="B3103" t="s">
        <v>15613</v>
      </c>
      <c r="C3103" t="s">
        <v>8500</v>
      </c>
      <c r="D3103" s="1" t="s">
        <v>8501</v>
      </c>
      <c r="E3103" t="s">
        <v>1928</v>
      </c>
      <c r="F3103" s="1" t="s">
        <v>17362</v>
      </c>
      <c r="G3103" t="s">
        <v>17363</v>
      </c>
      <c r="H3103" t="s">
        <v>17363</v>
      </c>
      <c r="I3103" s="2" t="str">
        <f t="shared" si="200"/>
        <v>OSM</v>
      </c>
      <c r="J3103" s="2" t="str">
        <f t="shared" si="201"/>
        <v>Google Maps</v>
      </c>
      <c r="K3103" s="2" t="str">
        <f t="shared" si="202"/>
        <v>Google Search</v>
      </c>
      <c r="M3103" t="str">
        <f t="shared" si="203"/>
        <v>insert into public.street_names_mappings(teryt_simc_code, teryt_ulic_code, teryt_street_name, osm_street_name) values ('0203000', '29356', 'Wisławy Szymborskiej', 'Wisławy Szymborskiej');</v>
      </c>
    </row>
    <row r="3104" spans="1:13" x14ac:dyDescent="0.3">
      <c r="A3104" t="s">
        <v>12740</v>
      </c>
      <c r="B3104" t="s">
        <v>15556</v>
      </c>
      <c r="C3104" t="s">
        <v>987</v>
      </c>
      <c r="D3104" s="1" t="s">
        <v>1783</v>
      </c>
      <c r="E3104" t="s">
        <v>987</v>
      </c>
      <c r="F3104" s="1" t="s">
        <v>17362</v>
      </c>
      <c r="G3104" t="s">
        <v>17363</v>
      </c>
      <c r="H3104" t="s">
        <v>17363</v>
      </c>
      <c r="I3104" s="2" t="str">
        <f t="shared" si="200"/>
        <v>OSM</v>
      </c>
      <c r="J3104" s="2" t="str">
        <f t="shared" si="201"/>
        <v>Google Maps</v>
      </c>
      <c r="K3104" s="2" t="str">
        <f t="shared" si="202"/>
        <v>Google Search</v>
      </c>
      <c r="M3104" t="str">
        <f t="shared" si="203"/>
        <v>insert into public.street_names_mappings(teryt_simc_code, teryt_ulic_code, teryt_street_name, osm_street_name) values ('0941984', '29356', 'Wisławy Szymborskiej', 'Wisławy Szymborskiej');</v>
      </c>
    </row>
    <row r="3105" spans="1:13" x14ac:dyDescent="0.3">
      <c r="A3105" t="s">
        <v>12729</v>
      </c>
      <c r="B3105" t="s">
        <v>13225</v>
      </c>
      <c r="C3105" t="s">
        <v>3250</v>
      </c>
      <c r="D3105" s="1" t="s">
        <v>4758</v>
      </c>
      <c r="E3105" t="s">
        <v>3250</v>
      </c>
      <c r="F3105" s="1" t="s">
        <v>17362</v>
      </c>
      <c r="G3105" t="s">
        <v>17363</v>
      </c>
      <c r="H3105" t="s">
        <v>17363</v>
      </c>
      <c r="I3105" s="2" t="str">
        <f t="shared" si="200"/>
        <v>OSM</v>
      </c>
      <c r="J3105" s="2" t="str">
        <f t="shared" si="201"/>
        <v>Google Maps</v>
      </c>
      <c r="K3105" s="2" t="str">
        <f t="shared" si="202"/>
        <v>Google Search</v>
      </c>
      <c r="M3105" t="str">
        <f t="shared" si="203"/>
        <v>insert into public.street_names_mappings(teryt_simc_code, teryt_ulic_code, teryt_street_name, osm_street_name) values ('0937132', '29356', 'Wisławy Szymborskiej', 'Wisławy Szymborskiej');</v>
      </c>
    </row>
    <row r="3106" spans="1:13" x14ac:dyDescent="0.3">
      <c r="A3106" t="s">
        <v>12806</v>
      </c>
      <c r="B3106" t="s">
        <v>16320</v>
      </c>
      <c r="C3106" t="s">
        <v>1932</v>
      </c>
      <c r="D3106" s="1" t="s">
        <v>3856</v>
      </c>
      <c r="E3106" t="s">
        <v>1932</v>
      </c>
      <c r="F3106" s="1" t="s">
        <v>17362</v>
      </c>
      <c r="G3106" t="s">
        <v>17363</v>
      </c>
      <c r="H3106" t="s">
        <v>17363</v>
      </c>
      <c r="I3106" s="2" t="str">
        <f t="shared" si="200"/>
        <v>OSM</v>
      </c>
      <c r="J3106" s="2" t="str">
        <f t="shared" si="201"/>
        <v>Google Maps</v>
      </c>
      <c r="K3106" s="2" t="str">
        <f t="shared" si="202"/>
        <v>Google Search</v>
      </c>
      <c r="M3106" t="str">
        <f t="shared" si="203"/>
        <v>insert into public.street_names_mappings(teryt_simc_code, teryt_ulic_code, teryt_street_name, osm_street_name) values ('0947308', '29356', 'Wisławy Szymborskiej', 'Wisławy Szymborskiej');</v>
      </c>
    </row>
    <row r="3107" spans="1:13" x14ac:dyDescent="0.3">
      <c r="A3107" t="s">
        <v>12725</v>
      </c>
      <c r="B3107" t="s">
        <v>15292</v>
      </c>
      <c r="C3107" t="s">
        <v>598</v>
      </c>
      <c r="D3107" s="1" t="s">
        <v>17368</v>
      </c>
      <c r="E3107" t="s">
        <v>17369</v>
      </c>
      <c r="F3107" s="1" t="s">
        <v>17362</v>
      </c>
      <c r="G3107" t="s">
        <v>17363</v>
      </c>
      <c r="H3107" t="s">
        <v>17363</v>
      </c>
      <c r="I3107" s="2" t="str">
        <f t="shared" si="200"/>
        <v>OSM</v>
      </c>
      <c r="J3107" s="2" t="str">
        <f t="shared" si="201"/>
        <v>Google Maps</v>
      </c>
      <c r="K3107" s="2" t="str">
        <f t="shared" si="202"/>
        <v>Google Search</v>
      </c>
      <c r="M3107" t="str">
        <f t="shared" si="203"/>
        <v>insert into public.street_names_mappings(teryt_simc_code, teryt_ulic_code, teryt_street_name, osm_street_name) values ('0164084', '29356', 'Wisławy Szymborskiej', 'Wisławy Szymborskiej');</v>
      </c>
    </row>
    <row r="3108" spans="1:13" x14ac:dyDescent="0.3">
      <c r="A3108" t="s">
        <v>12759</v>
      </c>
      <c r="B3108" t="s">
        <v>15622</v>
      </c>
      <c r="C3108" t="s">
        <v>2306</v>
      </c>
      <c r="D3108" s="1" t="s">
        <v>4098</v>
      </c>
      <c r="E3108" t="s">
        <v>2306</v>
      </c>
      <c r="F3108" s="1" t="s">
        <v>17362</v>
      </c>
      <c r="G3108" t="s">
        <v>17363</v>
      </c>
      <c r="H3108" t="s">
        <v>17363</v>
      </c>
      <c r="I3108" s="2" t="str">
        <f t="shared" si="200"/>
        <v>OSM</v>
      </c>
      <c r="J3108" s="2" t="str">
        <f t="shared" si="201"/>
        <v>Google Maps</v>
      </c>
      <c r="K3108" s="2" t="str">
        <f t="shared" si="202"/>
        <v>Google Search</v>
      </c>
      <c r="M3108" t="str">
        <f t="shared" si="203"/>
        <v>insert into public.street_names_mappings(teryt_simc_code, teryt_ulic_code, teryt_street_name, osm_street_name) values ('0932330', '29356', 'Wisławy Szymborskiej', 'Wisławy Szymborskiej');</v>
      </c>
    </row>
    <row r="3109" spans="1:13" x14ac:dyDescent="0.3">
      <c r="A3109" t="s">
        <v>12725</v>
      </c>
      <c r="B3109" t="s">
        <v>15042</v>
      </c>
      <c r="C3109" t="s">
        <v>470</v>
      </c>
      <c r="D3109" s="1" t="s">
        <v>8066</v>
      </c>
      <c r="E3109" t="s">
        <v>7689</v>
      </c>
      <c r="F3109" s="1" t="s">
        <v>17362</v>
      </c>
      <c r="G3109" t="s">
        <v>17363</v>
      </c>
      <c r="H3109" t="s">
        <v>17363</v>
      </c>
      <c r="I3109" s="2" t="str">
        <f t="shared" si="200"/>
        <v>OSM</v>
      </c>
      <c r="J3109" s="2" t="str">
        <f t="shared" si="201"/>
        <v>Google Maps</v>
      </c>
      <c r="K3109" s="2" t="str">
        <f t="shared" si="202"/>
        <v>Google Search</v>
      </c>
      <c r="M3109" t="str">
        <f t="shared" si="203"/>
        <v>insert into public.street_names_mappings(teryt_simc_code, teryt_ulic_code, teryt_street_name, osm_street_name) values ('0177371', '29356', 'Wisławy Szymborskiej', 'Wisławy Szymborskiej');</v>
      </c>
    </row>
    <row r="3110" spans="1:13" x14ac:dyDescent="0.3">
      <c r="A3110" t="s">
        <v>12800</v>
      </c>
      <c r="B3110" t="s">
        <v>15623</v>
      </c>
      <c r="C3110" t="s">
        <v>17370</v>
      </c>
      <c r="D3110" s="1" t="s">
        <v>17371</v>
      </c>
      <c r="E3110" t="s">
        <v>17370</v>
      </c>
      <c r="F3110" s="1" t="s">
        <v>17362</v>
      </c>
      <c r="G3110" t="s">
        <v>17363</v>
      </c>
      <c r="H3110" t="s">
        <v>17363</v>
      </c>
      <c r="I3110" s="2" t="str">
        <f t="shared" si="200"/>
        <v>OSM</v>
      </c>
      <c r="J3110" s="2" t="str">
        <f t="shared" si="201"/>
        <v>Google Maps</v>
      </c>
      <c r="K3110" s="2" t="str">
        <f t="shared" si="202"/>
        <v>Google Search</v>
      </c>
      <c r="M3110" t="str">
        <f t="shared" si="203"/>
        <v>insert into public.street_names_mappings(teryt_simc_code, teryt_ulic_code, teryt_street_name, osm_street_name) values ('0936285', '29356', 'Wisławy Szymborskiej', 'Wisławy Szymborskiej');</v>
      </c>
    </row>
    <row r="3111" spans="1:13" x14ac:dyDescent="0.3">
      <c r="A3111" t="s">
        <v>12725</v>
      </c>
      <c r="B3111" t="s">
        <v>15886</v>
      </c>
      <c r="C3111" t="s">
        <v>2309</v>
      </c>
      <c r="D3111" s="1" t="s">
        <v>4100</v>
      </c>
      <c r="E3111" t="s">
        <v>2310</v>
      </c>
      <c r="F3111" s="1" t="s">
        <v>17362</v>
      </c>
      <c r="G3111" t="s">
        <v>17363</v>
      </c>
      <c r="H3111" t="s">
        <v>17363</v>
      </c>
      <c r="I3111" s="2" t="str">
        <f t="shared" si="200"/>
        <v>OSM</v>
      </c>
      <c r="J3111" s="2" t="str">
        <f t="shared" si="201"/>
        <v>Google Maps</v>
      </c>
      <c r="K3111" s="2" t="str">
        <f t="shared" si="202"/>
        <v>Google Search</v>
      </c>
      <c r="M3111" t="str">
        <f t="shared" si="203"/>
        <v>insert into public.street_names_mappings(teryt_simc_code, teryt_ulic_code, teryt_street_name, osm_street_name) values ('0164180', '29356', 'Wisławy Szymborskiej', 'Wisławy Szymborskiej');</v>
      </c>
    </row>
    <row r="3112" spans="1:13" x14ac:dyDescent="0.3">
      <c r="A3112" t="s">
        <v>12800</v>
      </c>
      <c r="B3112" t="s">
        <v>15632</v>
      </c>
      <c r="C3112" t="s">
        <v>8739</v>
      </c>
      <c r="D3112" s="1" t="s">
        <v>8740</v>
      </c>
      <c r="E3112" t="s">
        <v>8739</v>
      </c>
      <c r="F3112" s="1" t="s">
        <v>17362</v>
      </c>
      <c r="G3112" t="s">
        <v>17363</v>
      </c>
      <c r="H3112" t="s">
        <v>17363</v>
      </c>
      <c r="I3112" s="2" t="str">
        <f t="shared" si="200"/>
        <v>OSM</v>
      </c>
      <c r="J3112" s="2" t="str">
        <f t="shared" si="201"/>
        <v>Google Maps</v>
      </c>
      <c r="K3112" s="2" t="str">
        <f t="shared" si="202"/>
        <v>Google Search</v>
      </c>
      <c r="M3112" t="str">
        <f t="shared" si="203"/>
        <v>insert into public.street_names_mappings(teryt_simc_code, teryt_ulic_code, teryt_street_name, osm_street_name) values ('0984522', '29356', 'Wisławy Szymborskiej', 'Wisławy Szymborskiej');</v>
      </c>
    </row>
    <row r="3113" spans="1:13" x14ac:dyDescent="0.3">
      <c r="A3113" t="s">
        <v>12723</v>
      </c>
      <c r="B3113" t="s">
        <v>15105</v>
      </c>
      <c r="C3113" t="s">
        <v>282</v>
      </c>
      <c r="D3113" s="1" t="s">
        <v>1649</v>
      </c>
      <c r="E3113" t="s">
        <v>805</v>
      </c>
      <c r="F3113" s="1" t="s">
        <v>17362</v>
      </c>
      <c r="G3113" t="s">
        <v>17363</v>
      </c>
      <c r="H3113" t="s">
        <v>17363</v>
      </c>
      <c r="I3113" s="2" t="str">
        <f t="shared" si="200"/>
        <v>OSM</v>
      </c>
      <c r="J3113" s="2" t="str">
        <f t="shared" si="201"/>
        <v>Google Maps</v>
      </c>
      <c r="K3113" s="2" t="str">
        <f t="shared" si="202"/>
        <v>Google Search</v>
      </c>
      <c r="M3113" t="str">
        <f t="shared" si="203"/>
        <v>insert into public.street_names_mappings(teryt_simc_code, teryt_ulic_code, teryt_street_name, osm_street_name) values ('0314709', '29356', 'Wisławy Szymborskiej', 'Wisławy Szymborskiej');</v>
      </c>
    </row>
    <row r="3114" spans="1:13" x14ac:dyDescent="0.3">
      <c r="A3114" t="s">
        <v>12725</v>
      </c>
      <c r="B3114" t="s">
        <v>15569</v>
      </c>
      <c r="C3114" t="s">
        <v>1867</v>
      </c>
      <c r="D3114" s="1" t="s">
        <v>3800</v>
      </c>
      <c r="E3114" t="s">
        <v>1868</v>
      </c>
      <c r="F3114" s="1" t="s">
        <v>17362</v>
      </c>
      <c r="G3114" t="s">
        <v>17363</v>
      </c>
      <c r="H3114" t="s">
        <v>17363</v>
      </c>
      <c r="I3114" s="2" t="str">
        <f t="shared" si="200"/>
        <v>OSM</v>
      </c>
      <c r="J3114" s="2" t="str">
        <f t="shared" si="201"/>
        <v>Google Maps</v>
      </c>
      <c r="K3114" s="2" t="str">
        <f t="shared" si="202"/>
        <v>Google Search</v>
      </c>
      <c r="M3114" t="str">
        <f t="shared" si="203"/>
        <v>insert into public.street_names_mappings(teryt_simc_code, teryt_ulic_code, teryt_street_name, osm_street_name) values ('0752326', '29356', 'Wisławy Szymborskiej', 'Wisławy Szymborskiej');</v>
      </c>
    </row>
    <row r="3115" spans="1:13" x14ac:dyDescent="0.3">
      <c r="A3115" t="s">
        <v>12731</v>
      </c>
      <c r="B3115" t="s">
        <v>13077</v>
      </c>
      <c r="C3115" t="s">
        <v>11649</v>
      </c>
      <c r="D3115" s="1" t="s">
        <v>12481</v>
      </c>
      <c r="E3115" t="s">
        <v>11649</v>
      </c>
      <c r="F3115" s="1" t="s">
        <v>17362</v>
      </c>
      <c r="G3115" t="s">
        <v>17363</v>
      </c>
      <c r="H3115" t="s">
        <v>17363</v>
      </c>
      <c r="I3115" s="2" t="str">
        <f t="shared" si="200"/>
        <v>OSM</v>
      </c>
      <c r="J3115" s="2" t="str">
        <f t="shared" si="201"/>
        <v>Google Maps</v>
      </c>
      <c r="K3115" s="2" t="str">
        <f t="shared" si="202"/>
        <v>Google Search</v>
      </c>
      <c r="M3115" t="str">
        <f t="shared" si="203"/>
        <v>insert into public.street_names_mappings(teryt_simc_code, teryt_ulic_code, teryt_street_name, osm_street_name) values ('0921591', '29356', 'Wisławy Szymborskiej', 'Wisławy Szymborskiej');</v>
      </c>
    </row>
    <row r="3116" spans="1:13" x14ac:dyDescent="0.3">
      <c r="A3116" t="s">
        <v>12740</v>
      </c>
      <c r="B3116" t="s">
        <v>15704</v>
      </c>
      <c r="C3116" t="s">
        <v>5447</v>
      </c>
      <c r="D3116" s="1" t="s">
        <v>5448</v>
      </c>
      <c r="E3116" t="s">
        <v>5447</v>
      </c>
      <c r="F3116" s="1" t="s">
        <v>17362</v>
      </c>
      <c r="G3116" t="s">
        <v>17363</v>
      </c>
      <c r="H3116" t="s">
        <v>17363</v>
      </c>
      <c r="I3116" s="2" t="str">
        <f t="shared" si="200"/>
        <v>OSM</v>
      </c>
      <c r="J3116" s="2" t="str">
        <f t="shared" si="201"/>
        <v>Google Maps</v>
      </c>
      <c r="K3116" s="2" t="str">
        <f t="shared" si="202"/>
        <v>Google Search</v>
      </c>
      <c r="M3116" t="str">
        <f t="shared" si="203"/>
        <v>insert into public.street_names_mappings(teryt_simc_code, teryt_ulic_code, teryt_street_name, osm_street_name) values ('0942630', '29356', 'Wisławy Szymborskiej', 'Wisławy Szymborskiej');</v>
      </c>
    </row>
    <row r="3117" spans="1:13" x14ac:dyDescent="0.3">
      <c r="A3117" t="s">
        <v>12764</v>
      </c>
      <c r="B3117" t="s">
        <v>15916</v>
      </c>
      <c r="C3117" t="s">
        <v>2375</v>
      </c>
      <c r="D3117" s="1" t="s">
        <v>17372</v>
      </c>
      <c r="E3117" t="s">
        <v>17373</v>
      </c>
      <c r="F3117" s="1" t="s">
        <v>17362</v>
      </c>
      <c r="G3117" t="s">
        <v>17363</v>
      </c>
      <c r="H3117" t="s">
        <v>17363</v>
      </c>
      <c r="I3117" s="2" t="str">
        <f t="shared" si="200"/>
        <v>OSM</v>
      </c>
      <c r="J3117" s="2" t="str">
        <f t="shared" si="201"/>
        <v>Google Maps</v>
      </c>
      <c r="K3117" s="2" t="str">
        <f t="shared" si="202"/>
        <v>Google Search</v>
      </c>
      <c r="M3117" t="str">
        <f t="shared" si="203"/>
        <v>insert into public.street_names_mappings(teryt_simc_code, teryt_ulic_code, teryt_street_name, osm_street_name) values ('0857551', '29356', 'Wisławy Szymborskiej', 'Wisławy Szymborskiej');</v>
      </c>
    </row>
    <row r="3118" spans="1:13" x14ac:dyDescent="0.3">
      <c r="A3118" t="s">
        <v>12725</v>
      </c>
      <c r="B3118" t="s">
        <v>14691</v>
      </c>
      <c r="C3118" t="s">
        <v>1843</v>
      </c>
      <c r="D3118" s="1" t="s">
        <v>3785</v>
      </c>
      <c r="E3118" t="s">
        <v>1843</v>
      </c>
      <c r="F3118" s="1" t="s">
        <v>17362</v>
      </c>
      <c r="G3118" t="s">
        <v>17363</v>
      </c>
      <c r="H3118" t="s">
        <v>17363</v>
      </c>
      <c r="I3118" s="2" t="str">
        <f t="shared" si="200"/>
        <v>OSM</v>
      </c>
      <c r="J3118" s="2" t="str">
        <f t="shared" si="201"/>
        <v>Google Maps</v>
      </c>
      <c r="K3118" s="2" t="str">
        <f t="shared" si="202"/>
        <v>Google Search</v>
      </c>
      <c r="M3118" t="str">
        <f t="shared" si="203"/>
        <v>insert into public.street_names_mappings(teryt_simc_code, teryt_ulic_code, teryt_street_name, osm_street_name) values ('0934694', '29356', 'Wisławy Szymborskiej', 'Wisławy Szymborskiej');</v>
      </c>
    </row>
    <row r="3119" spans="1:13" x14ac:dyDescent="0.3">
      <c r="A3119" t="s">
        <v>12740</v>
      </c>
      <c r="B3119" t="s">
        <v>14680</v>
      </c>
      <c r="C3119" t="s">
        <v>239</v>
      </c>
      <c r="D3119" s="1" t="s">
        <v>1234</v>
      </c>
      <c r="E3119" t="s">
        <v>239</v>
      </c>
      <c r="F3119" s="1" t="s">
        <v>17362</v>
      </c>
      <c r="G3119" t="s">
        <v>17363</v>
      </c>
      <c r="H3119" t="s">
        <v>17363</v>
      </c>
      <c r="I3119" s="2" t="str">
        <f t="shared" si="200"/>
        <v>OSM</v>
      </c>
      <c r="J3119" s="2" t="str">
        <f t="shared" si="201"/>
        <v>Google Maps</v>
      </c>
      <c r="K3119" s="2" t="str">
        <f t="shared" si="202"/>
        <v>Google Search</v>
      </c>
      <c r="M3119" t="str">
        <f t="shared" si="203"/>
        <v>insert into public.street_names_mappings(teryt_simc_code, teryt_ulic_code, teryt_street_name, osm_street_name) values ('0942765', '29356', 'Wisławy Szymborskiej', 'Wisławy Szymborskiej');</v>
      </c>
    </row>
    <row r="3120" spans="1:13" x14ac:dyDescent="0.3">
      <c r="A3120" t="s">
        <v>12737</v>
      </c>
      <c r="B3120" t="s">
        <v>15800</v>
      </c>
      <c r="C3120" t="s">
        <v>240</v>
      </c>
      <c r="D3120" s="1" t="s">
        <v>1235</v>
      </c>
      <c r="E3120" t="s">
        <v>240</v>
      </c>
      <c r="F3120" s="1" t="s">
        <v>17362</v>
      </c>
      <c r="G3120" t="s">
        <v>17363</v>
      </c>
      <c r="H3120" t="s">
        <v>17363</v>
      </c>
      <c r="I3120" s="2" t="str">
        <f t="shared" si="200"/>
        <v>OSM</v>
      </c>
      <c r="J3120" s="2" t="str">
        <f t="shared" si="201"/>
        <v>Google Maps</v>
      </c>
      <c r="K3120" s="2" t="str">
        <f t="shared" si="202"/>
        <v>Google Search</v>
      </c>
      <c r="M3120" t="str">
        <f t="shared" si="203"/>
        <v>insert into public.street_names_mappings(teryt_simc_code, teryt_ulic_code, teryt_street_name, osm_street_name) values ('0974937', '29356', 'Wisławy Szymborskiej', 'Wisławy Szymborskiej');</v>
      </c>
    </row>
    <row r="3121" spans="1:13" x14ac:dyDescent="0.3">
      <c r="A3121" t="s">
        <v>12731</v>
      </c>
      <c r="B3121" t="s">
        <v>13164</v>
      </c>
      <c r="C3121" t="s">
        <v>11694</v>
      </c>
      <c r="D3121" s="1" t="s">
        <v>17374</v>
      </c>
      <c r="E3121" t="s">
        <v>11694</v>
      </c>
      <c r="F3121" s="1" t="s">
        <v>17362</v>
      </c>
      <c r="G3121" t="s">
        <v>17363</v>
      </c>
      <c r="H3121" t="s">
        <v>17363</v>
      </c>
      <c r="I3121" s="2" t="str">
        <f t="shared" si="200"/>
        <v>OSM</v>
      </c>
      <c r="J3121" s="2" t="str">
        <f t="shared" si="201"/>
        <v>Google Maps</v>
      </c>
      <c r="K3121" s="2" t="str">
        <f t="shared" si="202"/>
        <v>Google Search</v>
      </c>
      <c r="M3121" t="str">
        <f t="shared" si="203"/>
        <v>insert into public.street_names_mappings(teryt_simc_code, teryt_ulic_code, teryt_street_name, osm_street_name) values ('0973820', '29356', 'Wisławy Szymborskiej', 'Wisławy Szymborskiej');</v>
      </c>
    </row>
    <row r="3122" spans="1:13" x14ac:dyDescent="0.3">
      <c r="A3122" t="s">
        <v>12725</v>
      </c>
      <c r="B3122" t="s">
        <v>14691</v>
      </c>
      <c r="C3122" t="s">
        <v>2091</v>
      </c>
      <c r="D3122" s="1" t="s">
        <v>3965</v>
      </c>
      <c r="E3122" t="s">
        <v>2109</v>
      </c>
      <c r="F3122" s="1" t="s">
        <v>17362</v>
      </c>
      <c r="G3122" t="s">
        <v>17363</v>
      </c>
      <c r="H3122" t="s">
        <v>17363</v>
      </c>
      <c r="I3122" s="2" t="str">
        <f t="shared" si="200"/>
        <v>OSM</v>
      </c>
      <c r="J3122" s="2" t="str">
        <f t="shared" si="201"/>
        <v>Google Maps</v>
      </c>
      <c r="K3122" s="2" t="str">
        <f t="shared" si="202"/>
        <v>Google Search</v>
      </c>
      <c r="M3122" t="str">
        <f t="shared" si="203"/>
        <v>insert into public.street_names_mappings(teryt_simc_code, teryt_ulic_code, teryt_street_name, osm_street_name) values ('0167467', '29356', 'Wisławy Szymborskiej', 'Wisławy Szymborskiej');</v>
      </c>
    </row>
    <row r="3123" spans="1:13" x14ac:dyDescent="0.3">
      <c r="A3123" t="s">
        <v>12800</v>
      </c>
      <c r="B3123" t="s">
        <v>16241</v>
      </c>
      <c r="C3123" t="s">
        <v>77</v>
      </c>
      <c r="D3123" s="1" t="s">
        <v>1105</v>
      </c>
      <c r="E3123" t="s">
        <v>77</v>
      </c>
      <c r="F3123" s="1" t="s">
        <v>17362</v>
      </c>
      <c r="G3123" t="s">
        <v>17363</v>
      </c>
      <c r="H3123" t="s">
        <v>17363</v>
      </c>
      <c r="I3123" s="2" t="str">
        <f t="shared" si="200"/>
        <v>OSM</v>
      </c>
      <c r="J3123" s="2" t="str">
        <f t="shared" si="201"/>
        <v>Google Maps</v>
      </c>
      <c r="K3123" s="2" t="str">
        <f t="shared" si="202"/>
        <v>Google Search</v>
      </c>
      <c r="M3123" t="str">
        <f t="shared" si="203"/>
        <v>insert into public.street_names_mappings(teryt_simc_code, teryt_ulic_code, teryt_street_name, osm_street_name) values ('0987331', '29356', 'Wisławy Szymborskiej', 'Wisławy Szymborskiej');</v>
      </c>
    </row>
    <row r="3124" spans="1:13" x14ac:dyDescent="0.3">
      <c r="A3124" t="s">
        <v>12764</v>
      </c>
      <c r="B3124" t="s">
        <v>15588</v>
      </c>
      <c r="C3124" t="s">
        <v>139</v>
      </c>
      <c r="D3124" s="1" t="s">
        <v>1163</v>
      </c>
      <c r="E3124" t="s">
        <v>139</v>
      </c>
      <c r="F3124" s="1" t="s">
        <v>17362</v>
      </c>
      <c r="G3124" t="s">
        <v>17363</v>
      </c>
      <c r="H3124" t="s">
        <v>17363</v>
      </c>
      <c r="I3124" s="2" t="str">
        <f t="shared" si="200"/>
        <v>OSM</v>
      </c>
      <c r="J3124" s="2" t="str">
        <f t="shared" si="201"/>
        <v>Google Maps</v>
      </c>
      <c r="K3124" s="2" t="str">
        <f t="shared" si="202"/>
        <v>Google Search</v>
      </c>
      <c r="M3124" t="str">
        <f t="shared" si="203"/>
        <v>insert into public.street_names_mappings(teryt_simc_code, teryt_ulic_code, teryt_street_name, osm_street_name) values ('0929598', '29356', 'Wisławy Szymborskiej', 'Wisławy Szymborskiej');</v>
      </c>
    </row>
    <row r="3125" spans="1:13" x14ac:dyDescent="0.3">
      <c r="A3125" t="s">
        <v>12743</v>
      </c>
      <c r="B3125" t="s">
        <v>16245</v>
      </c>
      <c r="C3125" t="s">
        <v>3606</v>
      </c>
      <c r="D3125" s="1" t="s">
        <v>4957</v>
      </c>
      <c r="E3125" t="s">
        <v>3606</v>
      </c>
      <c r="F3125" s="1" t="s">
        <v>17362</v>
      </c>
      <c r="G3125" t="s">
        <v>17363</v>
      </c>
      <c r="H3125" t="s">
        <v>17363</v>
      </c>
      <c r="I3125" s="2" t="str">
        <f t="shared" si="200"/>
        <v>OSM</v>
      </c>
      <c r="J3125" s="2" t="str">
        <f t="shared" si="201"/>
        <v>Google Maps</v>
      </c>
      <c r="K3125" s="2" t="str">
        <f t="shared" si="202"/>
        <v>Google Search</v>
      </c>
      <c r="M3125" t="str">
        <f t="shared" si="203"/>
        <v>insert into public.street_names_mappings(teryt_simc_code, teryt_ulic_code, teryt_street_name, osm_street_name) values ('0950322', '29356', 'Wisławy Szymborskiej', 'Wisławy Szymborskiej');</v>
      </c>
    </row>
    <row r="3126" spans="1:13" x14ac:dyDescent="0.3">
      <c r="A3126" t="s">
        <v>12743</v>
      </c>
      <c r="B3126" t="s">
        <v>15190</v>
      </c>
      <c r="C3126" t="s">
        <v>290</v>
      </c>
      <c r="D3126" s="1" t="s">
        <v>1270</v>
      </c>
      <c r="E3126" t="s">
        <v>290</v>
      </c>
      <c r="F3126" s="1" t="s">
        <v>17362</v>
      </c>
      <c r="G3126" t="s">
        <v>17363</v>
      </c>
      <c r="H3126" t="s">
        <v>17363</v>
      </c>
      <c r="I3126" s="2" t="str">
        <f t="shared" si="200"/>
        <v>OSM</v>
      </c>
      <c r="J3126" s="2" t="str">
        <f t="shared" si="201"/>
        <v>Google Maps</v>
      </c>
      <c r="K3126" s="2" t="str">
        <f t="shared" si="202"/>
        <v>Google Search</v>
      </c>
      <c r="M3126" t="str">
        <f t="shared" si="203"/>
        <v>insert into public.street_names_mappings(teryt_simc_code, teryt_ulic_code, teryt_street_name, osm_street_name) values ('0977976', '29356', 'Wisławy Szymborskiej', 'Wisławy Szymborskiej');</v>
      </c>
    </row>
    <row r="3127" spans="1:13" x14ac:dyDescent="0.3">
      <c r="A3127" t="s">
        <v>12764</v>
      </c>
      <c r="B3127" t="s">
        <v>15473</v>
      </c>
      <c r="C3127" t="s">
        <v>815</v>
      </c>
      <c r="D3127" s="1" t="s">
        <v>1656</v>
      </c>
      <c r="E3127" t="s">
        <v>815</v>
      </c>
      <c r="F3127" s="1" t="s">
        <v>17362</v>
      </c>
      <c r="G3127" t="s">
        <v>17363</v>
      </c>
      <c r="H3127" t="s">
        <v>17363</v>
      </c>
      <c r="I3127" s="2" t="str">
        <f t="shared" si="200"/>
        <v>OSM</v>
      </c>
      <c r="J3127" s="2" t="str">
        <f t="shared" si="201"/>
        <v>Google Maps</v>
      </c>
      <c r="K3127" s="2" t="str">
        <f t="shared" si="202"/>
        <v>Google Search</v>
      </c>
      <c r="M3127" t="str">
        <f t="shared" si="203"/>
        <v>insert into public.street_names_mappings(teryt_simc_code, teryt_ulic_code, teryt_street_name, osm_street_name) values ('0929612', '29356', 'Wisławy Szymborskiej', 'Wisławy Szymborskiej');</v>
      </c>
    </row>
    <row r="3128" spans="1:13" x14ac:dyDescent="0.3">
      <c r="A3128" t="s">
        <v>12725</v>
      </c>
      <c r="B3128" t="s">
        <v>15557</v>
      </c>
      <c r="C3128" t="s">
        <v>67</v>
      </c>
      <c r="D3128" s="1" t="s">
        <v>1094</v>
      </c>
      <c r="E3128" t="s">
        <v>67</v>
      </c>
      <c r="F3128" s="1" t="s">
        <v>17362</v>
      </c>
      <c r="G3128" t="s">
        <v>17363</v>
      </c>
      <c r="H3128" t="s">
        <v>17363</v>
      </c>
      <c r="I3128" s="2" t="str">
        <f t="shared" si="200"/>
        <v>OSM</v>
      </c>
      <c r="J3128" s="2" t="str">
        <f t="shared" si="201"/>
        <v>Google Maps</v>
      </c>
      <c r="K3128" s="2" t="str">
        <f t="shared" si="202"/>
        <v>Google Search</v>
      </c>
      <c r="M3128" t="str">
        <f t="shared" si="203"/>
        <v>insert into public.street_names_mappings(teryt_simc_code, teryt_ulic_code, teryt_street_name, osm_street_name) values ('0934903', '29356', 'Wisławy Szymborskiej', 'Wisławy Szymborskiej');</v>
      </c>
    </row>
    <row r="3129" spans="1:13" x14ac:dyDescent="0.3">
      <c r="A3129" t="s">
        <v>12731</v>
      </c>
      <c r="B3129" t="s">
        <v>13077</v>
      </c>
      <c r="C3129" t="s">
        <v>11751</v>
      </c>
      <c r="D3129" s="1" t="s">
        <v>17375</v>
      </c>
      <c r="E3129" t="s">
        <v>11751</v>
      </c>
      <c r="F3129" s="1" t="s">
        <v>17362</v>
      </c>
      <c r="G3129" t="s">
        <v>17363</v>
      </c>
      <c r="H3129" t="s">
        <v>17363</v>
      </c>
      <c r="I3129" s="2" t="str">
        <f t="shared" si="200"/>
        <v>OSM</v>
      </c>
      <c r="J3129" s="2" t="str">
        <f t="shared" si="201"/>
        <v>Google Maps</v>
      </c>
      <c r="K3129" s="2" t="str">
        <f t="shared" si="202"/>
        <v>Google Search</v>
      </c>
      <c r="M3129" t="str">
        <f t="shared" si="203"/>
        <v>insert into public.street_names_mappings(teryt_simc_code, teryt_ulic_code, teryt_street_name, osm_street_name) values ('0966441', '29356', 'Wisławy Szymborskiej', 'Wisławy Szymborskiej');</v>
      </c>
    </row>
    <row r="3130" spans="1:13" x14ac:dyDescent="0.3">
      <c r="A3130" t="s">
        <v>12764</v>
      </c>
      <c r="B3130" t="s">
        <v>15657</v>
      </c>
      <c r="C3130" t="s">
        <v>7221</v>
      </c>
      <c r="D3130" s="1" t="s">
        <v>7222</v>
      </c>
      <c r="E3130" t="s">
        <v>7221</v>
      </c>
      <c r="F3130" s="1" t="s">
        <v>17362</v>
      </c>
      <c r="G3130" t="s">
        <v>17363</v>
      </c>
      <c r="H3130" t="s">
        <v>17363</v>
      </c>
      <c r="I3130" s="2" t="str">
        <f t="shared" si="200"/>
        <v>OSM</v>
      </c>
      <c r="J3130" s="2" t="str">
        <f t="shared" si="201"/>
        <v>Google Maps</v>
      </c>
      <c r="K3130" s="2" t="str">
        <f t="shared" si="202"/>
        <v>Google Search</v>
      </c>
      <c r="M3130" t="str">
        <f t="shared" si="203"/>
        <v>insert into public.street_names_mappings(teryt_simc_code, teryt_ulic_code, teryt_street_name, osm_street_name) values ('0929724', '29356', 'Wisławy Szymborskiej', 'Wisławy Szymborskiej');</v>
      </c>
    </row>
    <row r="3131" spans="1:13" x14ac:dyDescent="0.3">
      <c r="A3131" t="s">
        <v>12740</v>
      </c>
      <c r="B3131" t="s">
        <v>13478</v>
      </c>
      <c r="C3131" t="s">
        <v>384</v>
      </c>
      <c r="D3131" s="1" t="s">
        <v>1342</v>
      </c>
      <c r="E3131" t="s">
        <v>384</v>
      </c>
      <c r="F3131" s="1" t="s">
        <v>17362</v>
      </c>
      <c r="G3131" t="s">
        <v>17363</v>
      </c>
      <c r="H3131" t="s">
        <v>17363</v>
      </c>
      <c r="I3131" s="2" t="str">
        <f t="shared" si="200"/>
        <v>OSM</v>
      </c>
      <c r="J3131" s="2" t="str">
        <f t="shared" si="201"/>
        <v>Google Maps</v>
      </c>
      <c r="K3131" s="2" t="str">
        <f t="shared" si="202"/>
        <v>Google Search</v>
      </c>
      <c r="M3131" t="str">
        <f t="shared" si="203"/>
        <v>insert into public.street_names_mappings(teryt_simc_code, teryt_ulic_code, teryt_street_name, osm_street_name) values ('0944534', '29356', 'Wisławy Szymborskiej', 'Wisławy Szymborskiej');</v>
      </c>
    </row>
    <row r="3132" spans="1:13" x14ac:dyDescent="0.3">
      <c r="A3132" t="s">
        <v>12743</v>
      </c>
      <c r="B3132" t="s">
        <v>15701</v>
      </c>
      <c r="C3132" t="s">
        <v>5992</v>
      </c>
      <c r="D3132" s="1" t="s">
        <v>5993</v>
      </c>
      <c r="E3132" t="s">
        <v>5992</v>
      </c>
      <c r="F3132" s="1" t="s">
        <v>17362</v>
      </c>
      <c r="G3132" t="s">
        <v>17363</v>
      </c>
      <c r="H3132" t="s">
        <v>17363</v>
      </c>
      <c r="I3132" s="2" t="str">
        <f t="shared" si="200"/>
        <v>OSM</v>
      </c>
      <c r="J3132" s="2" t="str">
        <f t="shared" si="201"/>
        <v>Google Maps</v>
      </c>
      <c r="K3132" s="2" t="str">
        <f t="shared" si="202"/>
        <v>Google Search</v>
      </c>
      <c r="M3132" t="str">
        <f t="shared" si="203"/>
        <v>insert into public.street_names_mappings(teryt_simc_code, teryt_ulic_code, teryt_street_name, osm_street_name) values ('0980062', '29356', 'Wisławy Szymborskiej', 'Wisławy Szymborskiej');</v>
      </c>
    </row>
    <row r="3133" spans="1:13" x14ac:dyDescent="0.3">
      <c r="A3133" t="s">
        <v>12800</v>
      </c>
      <c r="B3133" t="s">
        <v>15697</v>
      </c>
      <c r="C3133" t="s">
        <v>17376</v>
      </c>
      <c r="D3133" s="1" t="s">
        <v>17377</v>
      </c>
      <c r="E3133" t="s">
        <v>17376</v>
      </c>
      <c r="F3133" s="1" t="s">
        <v>17362</v>
      </c>
      <c r="G3133" t="s">
        <v>17363</v>
      </c>
      <c r="H3133" t="s">
        <v>17363</v>
      </c>
      <c r="I3133" s="2" t="str">
        <f t="shared" si="200"/>
        <v>OSM</v>
      </c>
      <c r="J3133" s="2" t="str">
        <f t="shared" si="201"/>
        <v>Google Maps</v>
      </c>
      <c r="K3133" s="2" t="str">
        <f t="shared" si="202"/>
        <v>Google Search</v>
      </c>
      <c r="M3133" t="str">
        <f t="shared" si="203"/>
        <v>insert into public.street_names_mappings(teryt_simc_code, teryt_ulic_code, teryt_street_name, osm_street_name) values ('0936523', '29356', 'Wisławy Szymborskiej', 'Wisławy Szymborskiej');</v>
      </c>
    </row>
    <row r="3134" spans="1:13" x14ac:dyDescent="0.3">
      <c r="A3134" t="s">
        <v>12800</v>
      </c>
      <c r="B3134" t="s">
        <v>16222</v>
      </c>
      <c r="C3134" t="s">
        <v>666</v>
      </c>
      <c r="D3134" s="1" t="s">
        <v>1556</v>
      </c>
      <c r="E3134" t="s">
        <v>666</v>
      </c>
      <c r="F3134" s="1" t="s">
        <v>17362</v>
      </c>
      <c r="G3134" t="s">
        <v>17363</v>
      </c>
      <c r="H3134" t="s">
        <v>17363</v>
      </c>
      <c r="I3134" s="2" t="str">
        <f t="shared" si="200"/>
        <v>OSM</v>
      </c>
      <c r="J3134" s="2" t="str">
        <f t="shared" si="201"/>
        <v>Google Maps</v>
      </c>
      <c r="K3134" s="2" t="str">
        <f t="shared" si="202"/>
        <v>Google Search</v>
      </c>
      <c r="M3134" t="str">
        <f t="shared" si="203"/>
        <v>insert into public.street_names_mappings(teryt_simc_code, teryt_ulic_code, teryt_street_name, osm_street_name) values ('0987503', '29356', 'Wisławy Szymborskiej', 'Wisławy Szymborskiej');</v>
      </c>
    </row>
    <row r="3135" spans="1:13" x14ac:dyDescent="0.3">
      <c r="A3135" t="s">
        <v>12725</v>
      </c>
      <c r="B3135" t="s">
        <v>14691</v>
      </c>
      <c r="C3135" t="s">
        <v>157</v>
      </c>
      <c r="D3135" s="1" t="s">
        <v>8299</v>
      </c>
      <c r="E3135" t="s">
        <v>8300</v>
      </c>
      <c r="F3135" s="1" t="s">
        <v>17378</v>
      </c>
      <c r="G3135" t="s">
        <v>17379</v>
      </c>
      <c r="H3135" t="s">
        <v>17379</v>
      </c>
      <c r="I3135" s="2" t="str">
        <f t="shared" si="200"/>
        <v>OSM</v>
      </c>
      <c r="J3135" s="2" t="str">
        <f t="shared" si="201"/>
        <v>Google Maps</v>
      </c>
      <c r="K3135" s="2" t="str">
        <f t="shared" si="202"/>
        <v>Google Search</v>
      </c>
      <c r="M3135" t="str">
        <f t="shared" si="203"/>
        <v>insert into public.street_names_mappings(teryt_simc_code, teryt_ulic_code, teryt_street_name, osm_street_name) values ('0166887', '29503', 'Waszyngtona', 'Waszyngtona');</v>
      </c>
    </row>
    <row r="3136" spans="1:13" x14ac:dyDescent="0.3">
      <c r="A3136" t="s">
        <v>12745</v>
      </c>
      <c r="B3136" t="s">
        <v>15631</v>
      </c>
      <c r="C3136" t="s">
        <v>2303</v>
      </c>
      <c r="D3136" s="1" t="s">
        <v>4096</v>
      </c>
      <c r="E3136" t="s">
        <v>2303</v>
      </c>
      <c r="F3136" s="1" t="s">
        <v>17378</v>
      </c>
      <c r="G3136" t="s">
        <v>17379</v>
      </c>
      <c r="H3136" t="s">
        <v>17379</v>
      </c>
      <c r="I3136" s="2" t="str">
        <f t="shared" si="200"/>
        <v>OSM</v>
      </c>
      <c r="J3136" s="2" t="str">
        <f t="shared" si="201"/>
        <v>Google Maps</v>
      </c>
      <c r="K3136" s="2" t="str">
        <f t="shared" si="202"/>
        <v>Google Search</v>
      </c>
      <c r="M3136" t="str">
        <f t="shared" si="203"/>
        <v>insert into public.street_names_mappings(teryt_simc_code, teryt_ulic_code, teryt_street_name, osm_street_name) values ('0988603', '29503', 'Waszyngtona', 'Waszyngtona');</v>
      </c>
    </row>
    <row r="3137" spans="1:13" x14ac:dyDescent="0.3">
      <c r="A3137" t="s">
        <v>12729</v>
      </c>
      <c r="B3137" t="s">
        <v>15407</v>
      </c>
      <c r="C3137" t="s">
        <v>586</v>
      </c>
      <c r="D3137" s="1" t="s">
        <v>12695</v>
      </c>
      <c r="E3137" t="s">
        <v>586</v>
      </c>
      <c r="F3137" s="1" t="s">
        <v>17380</v>
      </c>
      <c r="G3137" t="s">
        <v>17381</v>
      </c>
      <c r="H3137" t="s">
        <v>17381</v>
      </c>
      <c r="I3137" s="2" t="str">
        <f t="shared" si="200"/>
        <v>OSM</v>
      </c>
      <c r="J3137" s="2" t="str">
        <f t="shared" si="201"/>
        <v>Google Maps</v>
      </c>
      <c r="K3137" s="2" t="str">
        <f t="shared" si="202"/>
        <v>Google Search</v>
      </c>
      <c r="M3137" t="str">
        <f t="shared" si="203"/>
        <v>insert into public.street_names_mappings(teryt_simc_code, teryt_ulic_code, teryt_street_name, osm_street_name) values ('0988655', '29523', 'Janiszewskiego', 'Janiszewskiego');</v>
      </c>
    </row>
    <row r="3138" spans="1:13" x14ac:dyDescent="0.3">
      <c r="A3138" t="s">
        <v>12725</v>
      </c>
      <c r="B3138" t="s">
        <v>15413</v>
      </c>
      <c r="C3138" t="s">
        <v>83</v>
      </c>
      <c r="D3138" s="1" t="s">
        <v>1110</v>
      </c>
      <c r="E3138" t="s">
        <v>83</v>
      </c>
      <c r="F3138" s="1" t="s">
        <v>17382</v>
      </c>
      <c r="G3138" t="s">
        <v>17383</v>
      </c>
      <c r="H3138" t="s">
        <v>17383</v>
      </c>
      <c r="I3138" s="2" t="str">
        <f t="shared" si="200"/>
        <v>OSM</v>
      </c>
      <c r="J3138" s="2" t="str">
        <f t="shared" si="201"/>
        <v>Google Maps</v>
      </c>
      <c r="K3138" s="2" t="str">
        <f t="shared" si="202"/>
        <v>Google Search</v>
      </c>
      <c r="M3138" t="str">
        <f t="shared" si="203"/>
        <v>insert into public.street_names_mappings(teryt_simc_code, teryt_ulic_code, teryt_street_name, osm_street_name) values ('0933016', '29574', 'Goska', 'Goska');</v>
      </c>
    </row>
    <row r="3139" spans="1:13" x14ac:dyDescent="0.3">
      <c r="A3139" t="s">
        <v>12725</v>
      </c>
      <c r="B3139" t="s">
        <v>15032</v>
      </c>
      <c r="C3139" t="s">
        <v>41</v>
      </c>
      <c r="D3139" s="1" t="s">
        <v>1069</v>
      </c>
      <c r="E3139" t="s">
        <v>41</v>
      </c>
      <c r="F3139" s="1" t="s">
        <v>17382</v>
      </c>
      <c r="G3139" t="s">
        <v>17383</v>
      </c>
      <c r="H3139" t="s">
        <v>17383</v>
      </c>
      <c r="I3139" s="2" t="str">
        <f t="shared" si="200"/>
        <v>OSM</v>
      </c>
      <c r="J3139" s="2" t="str">
        <f t="shared" si="201"/>
        <v>Google Maps</v>
      </c>
      <c r="K3139" s="2" t="str">
        <f t="shared" si="202"/>
        <v>Google Search</v>
      </c>
      <c r="M3139" t="str">
        <f t="shared" si="203"/>
        <v>insert into public.street_names_mappings(teryt_simc_code, teryt_ulic_code, teryt_street_name, osm_street_name) values ('0934100', '29574', 'Goska', 'Goska');</v>
      </c>
    </row>
    <row r="3140" spans="1:13" x14ac:dyDescent="0.3">
      <c r="A3140" t="s">
        <v>12806</v>
      </c>
      <c r="B3140" t="s">
        <v>16324</v>
      </c>
      <c r="C3140" t="s">
        <v>2141</v>
      </c>
      <c r="D3140" s="1" t="s">
        <v>3991</v>
      </c>
      <c r="E3140" t="s">
        <v>2141</v>
      </c>
      <c r="F3140" s="1" t="s">
        <v>17384</v>
      </c>
      <c r="G3140" t="s">
        <v>17385</v>
      </c>
      <c r="H3140" t="s">
        <v>17385</v>
      </c>
      <c r="I3140" s="2" t="str">
        <f t="shared" si="200"/>
        <v>OSM</v>
      </c>
      <c r="J3140" s="2" t="str">
        <f t="shared" si="201"/>
        <v>Google Maps</v>
      </c>
      <c r="K3140" s="2" t="str">
        <f t="shared" si="202"/>
        <v>Google Search</v>
      </c>
      <c r="M3140" t="str">
        <f t="shared" si="203"/>
        <v>insert into public.street_names_mappings(teryt_simc_code, teryt_ulic_code, teryt_street_name, osm_street_name) values ('0947930', '29603', 'Wąsika-Kowalskiego', 'Wąsika-Kowalskiego');</v>
      </c>
    </row>
    <row r="3141" spans="1:13" x14ac:dyDescent="0.3">
      <c r="A3141" t="s">
        <v>12723</v>
      </c>
      <c r="B3141" t="s">
        <v>15381</v>
      </c>
      <c r="C3141" t="s">
        <v>116</v>
      </c>
      <c r="D3141" s="1" t="s">
        <v>1141</v>
      </c>
      <c r="E3141" t="s">
        <v>116</v>
      </c>
      <c r="F3141" s="1" t="s">
        <v>17386</v>
      </c>
      <c r="G3141" t="s">
        <v>17387</v>
      </c>
      <c r="H3141" t="s">
        <v>17387</v>
      </c>
      <c r="I3141" s="2" t="str">
        <f t="shared" si="200"/>
        <v>OSM</v>
      </c>
      <c r="J3141" s="2" t="str">
        <f t="shared" si="201"/>
        <v>Google Maps</v>
      </c>
      <c r="K3141" s="2" t="str">
        <f t="shared" si="202"/>
        <v>Google Search</v>
      </c>
      <c r="M3141" t="str">
        <f t="shared" si="203"/>
        <v>insert into public.street_names_mappings(teryt_simc_code, teryt_ulic_code, teryt_street_name, osm_street_name) values ('0950463', '29618', 'Pomykany', 'Pomykany');</v>
      </c>
    </row>
    <row r="3142" spans="1:13" x14ac:dyDescent="0.3">
      <c r="A3142" t="s">
        <v>12737</v>
      </c>
      <c r="B3142" t="s">
        <v>17244</v>
      </c>
      <c r="C3142" t="s">
        <v>11532</v>
      </c>
      <c r="D3142" s="1" t="s">
        <v>12357</v>
      </c>
      <c r="E3142" t="s">
        <v>11532</v>
      </c>
      <c r="F3142" s="1" t="s">
        <v>17388</v>
      </c>
      <c r="G3142" t="s">
        <v>17389</v>
      </c>
      <c r="H3142" t="s">
        <v>17389</v>
      </c>
      <c r="I3142" s="2" t="str">
        <f t="shared" si="200"/>
        <v>OSM</v>
      </c>
      <c r="J3142" s="2" t="str">
        <f t="shared" si="201"/>
        <v>Google Maps</v>
      </c>
      <c r="K3142" s="2" t="str">
        <f t="shared" si="202"/>
        <v>Google Search</v>
      </c>
      <c r="M3142" t="str">
        <f t="shared" si="203"/>
        <v>insert into public.street_names_mappings(teryt_simc_code, teryt_ulic_code, teryt_street_name, osm_street_name) values ('0357268', '29626', 'Karcińskiego', 'Karcińskiego');</v>
      </c>
    </row>
    <row r="3143" spans="1:13" x14ac:dyDescent="0.3">
      <c r="A3143" t="s">
        <v>12759</v>
      </c>
      <c r="B3143" t="s">
        <v>15398</v>
      </c>
      <c r="C3143" t="s">
        <v>257</v>
      </c>
      <c r="D3143" s="1" t="s">
        <v>1246</v>
      </c>
      <c r="E3143" t="s">
        <v>257</v>
      </c>
      <c r="F3143" s="1" t="s">
        <v>17390</v>
      </c>
      <c r="G3143" t="s">
        <v>17391</v>
      </c>
      <c r="H3143" t="s">
        <v>17391</v>
      </c>
      <c r="I3143" s="2" t="str">
        <f t="shared" si="200"/>
        <v>OSM</v>
      </c>
      <c r="J3143" s="2" t="str">
        <f t="shared" si="201"/>
        <v>Google Maps</v>
      </c>
      <c r="K3143" s="2" t="str">
        <f t="shared" si="202"/>
        <v>Google Search</v>
      </c>
      <c r="M3143" t="str">
        <f t="shared" si="203"/>
        <v>insert into public.street_names_mappings(teryt_simc_code, teryt_ulic_code, teryt_street_name, osm_street_name) values ('0957650', '29662', 'Odyńca', 'Odyńca');</v>
      </c>
    </row>
    <row r="3144" spans="1:13" x14ac:dyDescent="0.3">
      <c r="A3144" t="s">
        <v>12798</v>
      </c>
      <c r="B3144" t="s">
        <v>15059</v>
      </c>
      <c r="C3144" t="s">
        <v>6697</v>
      </c>
      <c r="D3144" s="1" t="s">
        <v>6698</v>
      </c>
      <c r="E3144" t="s">
        <v>6699</v>
      </c>
      <c r="F3144" s="1" t="s">
        <v>17392</v>
      </c>
      <c r="G3144" t="s">
        <v>17393</v>
      </c>
      <c r="H3144" t="s">
        <v>17393</v>
      </c>
      <c r="I3144" s="2" t="str">
        <f t="shared" si="200"/>
        <v>OSM</v>
      </c>
      <c r="J3144" s="2" t="str">
        <f t="shared" si="201"/>
        <v>Google Maps</v>
      </c>
      <c r="K3144" s="2" t="str">
        <f t="shared" si="202"/>
        <v>Google Search</v>
      </c>
      <c r="M3144" t="str">
        <f t="shared" si="203"/>
        <v>insert into public.street_names_mappings(teryt_simc_code, teryt_ulic_code, teryt_street_name, osm_street_name) values ('0491713', '29675', 'Stolorza', 'Stolorza');</v>
      </c>
    </row>
    <row r="3145" spans="1:13" x14ac:dyDescent="0.3">
      <c r="A3145" t="s">
        <v>12729</v>
      </c>
      <c r="B3145" t="s">
        <v>14704</v>
      </c>
      <c r="C3145" t="s">
        <v>2671</v>
      </c>
      <c r="D3145" s="1" t="s">
        <v>4329</v>
      </c>
      <c r="E3145" t="s">
        <v>2671</v>
      </c>
      <c r="F3145" s="1" t="s">
        <v>17394</v>
      </c>
      <c r="G3145" t="s">
        <v>17395</v>
      </c>
      <c r="H3145" t="s">
        <v>17395</v>
      </c>
      <c r="I3145" s="2" t="str">
        <f t="shared" si="200"/>
        <v>OSM</v>
      </c>
      <c r="J3145" s="2" t="str">
        <f t="shared" si="201"/>
        <v>Google Maps</v>
      </c>
      <c r="K3145" s="2" t="str">
        <f t="shared" si="202"/>
        <v>Google Search</v>
      </c>
      <c r="M3145" t="str">
        <f t="shared" si="203"/>
        <v>insert into public.street_names_mappings(teryt_simc_code, teryt_ulic_code, teryt_street_name, osm_street_name) values ('0971287', '29712', 'Biedrzyckiego', 'Biedrzyckiego');</v>
      </c>
    </row>
    <row r="3146" spans="1:13" x14ac:dyDescent="0.3">
      <c r="A3146" t="s">
        <v>12759</v>
      </c>
      <c r="B3146" t="s">
        <v>15035</v>
      </c>
      <c r="C3146" t="s">
        <v>2802</v>
      </c>
      <c r="D3146" s="1" t="s">
        <v>4417</v>
      </c>
      <c r="E3146" t="s">
        <v>2802</v>
      </c>
      <c r="F3146" s="1" t="s">
        <v>17396</v>
      </c>
      <c r="G3146" t="s">
        <v>17397</v>
      </c>
      <c r="H3146" t="s">
        <v>17397</v>
      </c>
      <c r="I3146" s="2" t="str">
        <f t="shared" si="200"/>
        <v>OSM</v>
      </c>
      <c r="J3146" s="2" t="str">
        <f t="shared" si="201"/>
        <v>Google Maps</v>
      </c>
      <c r="K3146" s="2" t="str">
        <f t="shared" si="202"/>
        <v>Google Search</v>
      </c>
      <c r="M3146" t="str">
        <f t="shared" si="203"/>
        <v>insert into public.street_names_mappings(teryt_simc_code, teryt_ulic_code, teryt_street_name, osm_street_name) values ('0976050', '29787', 'Hetmana Sapiehy', 'Hetmana Sapiehy');</v>
      </c>
    </row>
    <row r="3147" spans="1:13" x14ac:dyDescent="0.3">
      <c r="A3147" t="s">
        <v>12731</v>
      </c>
      <c r="B3147" t="s">
        <v>15547</v>
      </c>
      <c r="C3147" t="s">
        <v>11459</v>
      </c>
      <c r="D3147" s="1" t="s">
        <v>12288</v>
      </c>
      <c r="E3147" t="s">
        <v>11459</v>
      </c>
      <c r="F3147" s="1" t="s">
        <v>17398</v>
      </c>
      <c r="G3147" t="s">
        <v>17399</v>
      </c>
      <c r="H3147" t="s">
        <v>17399</v>
      </c>
      <c r="I3147" s="2" t="str">
        <f t="shared" si="200"/>
        <v>OSM</v>
      </c>
      <c r="J3147" s="2" t="str">
        <f t="shared" si="201"/>
        <v>Google Maps</v>
      </c>
      <c r="K3147" s="2" t="str">
        <f t="shared" si="202"/>
        <v>Google Search</v>
      </c>
      <c r="M3147" t="str">
        <f t="shared" si="203"/>
        <v>insert into public.street_names_mappings(teryt_simc_code, teryt_ulic_code, teryt_street_name, osm_street_name) values ('0922120', '29843', 'Majora Zenona', 'Majora Zenona');</v>
      </c>
    </row>
    <row r="3148" spans="1:13" x14ac:dyDescent="0.3">
      <c r="A3148" t="s">
        <v>12731</v>
      </c>
      <c r="B3148" t="s">
        <v>13912</v>
      </c>
      <c r="C3148" t="s">
        <v>11279</v>
      </c>
      <c r="D3148" s="1" t="s">
        <v>12118</v>
      </c>
      <c r="E3148" t="s">
        <v>11279</v>
      </c>
      <c r="F3148" s="1" t="s">
        <v>17400</v>
      </c>
      <c r="G3148" t="s">
        <v>17401</v>
      </c>
      <c r="H3148" t="s">
        <v>17401</v>
      </c>
      <c r="I3148" s="2" t="str">
        <f t="shared" ref="I3148:I3211" si="204">HYPERLINK(_xlfn.ENCODEURL(CONCATENATE("https://www.openstreetmap.org/search?query=",H3148,",",E3148)), "OSM")</f>
        <v>OSM</v>
      </c>
      <c r="J3148" s="2" t="str">
        <f t="shared" si="201"/>
        <v>Google Maps</v>
      </c>
      <c r="K3148" s="2" t="str">
        <f t="shared" si="202"/>
        <v>Google Search</v>
      </c>
      <c r="M3148" t="str">
        <f t="shared" si="203"/>
        <v>insert into public.street_names_mappings(teryt_simc_code, teryt_ulic_code, teryt_street_name, osm_street_name) values ('0973352', '29959', 'Kozietulskiego', 'Kozietulskiego');</v>
      </c>
    </row>
    <row r="3149" spans="1:13" x14ac:dyDescent="0.3">
      <c r="A3149" t="s">
        <v>12735</v>
      </c>
      <c r="B3149" t="s">
        <v>16186</v>
      </c>
      <c r="C3149" t="s">
        <v>2211</v>
      </c>
      <c r="D3149" s="1" t="s">
        <v>4039</v>
      </c>
      <c r="E3149" t="s">
        <v>2211</v>
      </c>
      <c r="F3149" s="1" t="s">
        <v>17402</v>
      </c>
      <c r="G3149" t="s">
        <v>17403</v>
      </c>
      <c r="H3149" t="s">
        <v>17403</v>
      </c>
      <c r="I3149" s="2" t="str">
        <f t="shared" si="204"/>
        <v>OSM</v>
      </c>
      <c r="J3149" s="2" t="str">
        <f t="shared" si="201"/>
        <v>Google Maps</v>
      </c>
      <c r="K3149" s="2" t="str">
        <f t="shared" si="202"/>
        <v>Google Search</v>
      </c>
      <c r="M3149" t="str">
        <f t="shared" si="203"/>
        <v>insert into public.street_names_mappings(teryt_simc_code, teryt_ulic_code, teryt_street_name, osm_street_name) values ('0922018', '29979', 'rondo Romana Dmowskiego', 'rondo Romana Dmowskiego');</v>
      </c>
    </row>
    <row r="3150" spans="1:13" x14ac:dyDescent="0.3">
      <c r="A3150" t="s">
        <v>12735</v>
      </c>
      <c r="B3150" t="s">
        <v>15169</v>
      </c>
      <c r="C3150" t="s">
        <v>11401</v>
      </c>
      <c r="D3150" s="1" t="s">
        <v>12231</v>
      </c>
      <c r="E3150" t="s">
        <v>11401</v>
      </c>
      <c r="F3150" s="1" t="s">
        <v>17404</v>
      </c>
      <c r="G3150" t="s">
        <v>17405</v>
      </c>
      <c r="H3150" t="s">
        <v>17405</v>
      </c>
      <c r="I3150" s="2" t="str">
        <f t="shared" si="204"/>
        <v>OSM</v>
      </c>
      <c r="J3150" s="2" t="str">
        <f t="shared" si="201"/>
        <v>Google Maps</v>
      </c>
      <c r="K3150" s="2" t="str">
        <f t="shared" si="202"/>
        <v>Google Search</v>
      </c>
      <c r="M3150" t="str">
        <f t="shared" si="203"/>
        <v>insert into public.street_names_mappings(teryt_simc_code, teryt_ulic_code, teryt_street_name, osm_street_name) values ('0930070', '30005', 'Bojarskiego', 'Bojarskiego');</v>
      </c>
    </row>
    <row r="3151" spans="1:13" x14ac:dyDescent="0.3">
      <c r="A3151" t="s">
        <v>12759</v>
      </c>
      <c r="B3151" t="s">
        <v>15615</v>
      </c>
      <c r="C3151" t="s">
        <v>1923</v>
      </c>
      <c r="D3151" s="1" t="s">
        <v>3850</v>
      </c>
      <c r="E3151" t="s">
        <v>1923</v>
      </c>
      <c r="F3151" s="1" t="s">
        <v>17406</v>
      </c>
      <c r="G3151" t="s">
        <v>17407</v>
      </c>
      <c r="H3151" t="s">
        <v>17407</v>
      </c>
      <c r="I3151" s="2" t="str">
        <f t="shared" si="204"/>
        <v>OSM</v>
      </c>
      <c r="J3151" s="2" t="str">
        <f t="shared" si="201"/>
        <v>Google Maps</v>
      </c>
      <c r="K3151" s="2" t="str">
        <f t="shared" si="202"/>
        <v>Google Search</v>
      </c>
      <c r="M3151" t="str">
        <f t="shared" si="203"/>
        <v>insert into public.street_names_mappings(teryt_simc_code, teryt_ulic_code, teryt_street_name, osm_street_name) values ('0414730', '30015', 'Dziubińskiej', 'Dziubińskiej');</v>
      </c>
    </row>
    <row r="3152" spans="1:13" x14ac:dyDescent="0.3">
      <c r="A3152" t="s">
        <v>12743</v>
      </c>
      <c r="B3152" t="s">
        <v>16094</v>
      </c>
      <c r="C3152" t="s">
        <v>16095</v>
      </c>
      <c r="D3152" s="1" t="s">
        <v>16096</v>
      </c>
      <c r="E3152" t="s">
        <v>16095</v>
      </c>
      <c r="F3152" s="1" t="s">
        <v>17408</v>
      </c>
      <c r="G3152" t="s">
        <v>17409</v>
      </c>
      <c r="H3152" t="s">
        <v>17409</v>
      </c>
      <c r="I3152" s="2" t="str">
        <f t="shared" si="204"/>
        <v>OSM</v>
      </c>
      <c r="J3152" s="2" t="str">
        <f t="shared" si="201"/>
        <v>Google Maps</v>
      </c>
      <c r="K3152" s="2" t="str">
        <f t="shared" si="202"/>
        <v>Google Search</v>
      </c>
      <c r="M3152" t="str">
        <f t="shared" si="203"/>
        <v>insert into public.street_names_mappings(teryt_simc_code, teryt_ulic_code, teryt_street_name, osm_street_name) values ('0774782', '30037', 'Wybrzeże Kościuszkowskie', 'Wybrzeże Kościuszkowskie');</v>
      </c>
    </row>
    <row r="3153" spans="1:13" x14ac:dyDescent="0.3">
      <c r="A3153" t="s">
        <v>12731</v>
      </c>
      <c r="B3153" t="s">
        <v>13074</v>
      </c>
      <c r="C3153" t="s">
        <v>11781</v>
      </c>
      <c r="D3153" s="1" t="s">
        <v>12621</v>
      </c>
      <c r="E3153" t="s">
        <v>11781</v>
      </c>
      <c r="F3153" s="1" t="s">
        <v>17408</v>
      </c>
      <c r="G3153" t="s">
        <v>17409</v>
      </c>
      <c r="H3153" t="s">
        <v>17409</v>
      </c>
      <c r="I3153" s="2" t="str">
        <f t="shared" si="204"/>
        <v>OSM</v>
      </c>
      <c r="J3153" s="2" t="str">
        <f t="shared" si="201"/>
        <v>Google Maps</v>
      </c>
      <c r="K3153" s="2" t="str">
        <f t="shared" si="202"/>
        <v>Google Search</v>
      </c>
      <c r="M3153" t="str">
        <f t="shared" si="203"/>
        <v>insert into public.street_names_mappings(teryt_simc_code, teryt_ulic_code, teryt_street_name, osm_street_name) values ('0918123', '30037', 'Wybrzeże Kościuszkowskie', 'Wybrzeże Kościuszkowskie');</v>
      </c>
    </row>
    <row r="3154" spans="1:13" x14ac:dyDescent="0.3">
      <c r="A3154" t="s">
        <v>12725</v>
      </c>
      <c r="B3154" t="s">
        <v>13974</v>
      </c>
      <c r="C3154" t="s">
        <v>383</v>
      </c>
      <c r="D3154" s="1" t="s">
        <v>1341</v>
      </c>
      <c r="E3154" t="s">
        <v>383</v>
      </c>
      <c r="F3154" s="1" t="s">
        <v>17410</v>
      </c>
      <c r="G3154" t="s">
        <v>17411</v>
      </c>
      <c r="H3154" t="s">
        <v>17411</v>
      </c>
      <c r="I3154" s="2" t="str">
        <f t="shared" si="204"/>
        <v>OSM</v>
      </c>
      <c r="J3154" s="2" t="str">
        <f t="shared" si="201"/>
        <v>Google Maps</v>
      </c>
      <c r="K3154" s="2" t="str">
        <f t="shared" si="202"/>
        <v>Google Search</v>
      </c>
      <c r="M3154" t="str">
        <f t="shared" si="203"/>
        <v>insert into public.street_names_mappings(teryt_simc_code, teryt_ulic_code, teryt_street_name, osm_street_name) values ('0934837', '30189', 'osiedle 800-lecia Starogardu', 'osiedle 800-lecia Starogardu');</v>
      </c>
    </row>
    <row r="3155" spans="1:13" x14ac:dyDescent="0.3">
      <c r="A3155" t="s">
        <v>12723</v>
      </c>
      <c r="B3155" t="s">
        <v>15781</v>
      </c>
      <c r="C3155" t="s">
        <v>100</v>
      </c>
      <c r="D3155" s="1" t="s">
        <v>1126</v>
      </c>
      <c r="E3155" t="s">
        <v>100</v>
      </c>
      <c r="F3155" s="1" t="s">
        <v>17412</v>
      </c>
      <c r="G3155" t="s">
        <v>17413</v>
      </c>
      <c r="H3155" t="s">
        <v>17413</v>
      </c>
      <c r="I3155" s="2" t="str">
        <f t="shared" si="204"/>
        <v>OSM</v>
      </c>
      <c r="J3155" s="2" t="str">
        <f t="shared" si="201"/>
        <v>Google Maps</v>
      </c>
      <c r="K3155" s="2" t="str">
        <f t="shared" si="202"/>
        <v>Google Search</v>
      </c>
      <c r="M3155" t="str">
        <f t="shared" si="203"/>
        <v>insert into public.street_names_mappings(teryt_simc_code, teryt_ulic_code, teryt_street_name, osm_street_name) values ('0981682', '30337', 'Storynka', 'Storynka');</v>
      </c>
    </row>
    <row r="3156" spans="1:13" x14ac:dyDescent="0.3">
      <c r="A3156" t="s">
        <v>12731</v>
      </c>
      <c r="B3156" t="s">
        <v>13082</v>
      </c>
      <c r="C3156" t="s">
        <v>509</v>
      </c>
      <c r="D3156" s="1" t="s">
        <v>12268</v>
      </c>
      <c r="E3156" t="s">
        <v>509</v>
      </c>
      <c r="F3156" s="1" t="s">
        <v>17414</v>
      </c>
      <c r="G3156" t="s">
        <v>17415</v>
      </c>
      <c r="H3156" t="s">
        <v>17415</v>
      </c>
      <c r="I3156" s="2" t="str">
        <f t="shared" si="204"/>
        <v>OSM</v>
      </c>
      <c r="J3156" s="2" t="str">
        <f t="shared" si="201"/>
        <v>Google Maps</v>
      </c>
      <c r="K3156" s="2" t="str">
        <f t="shared" si="202"/>
        <v>Google Search</v>
      </c>
      <c r="M3156" t="str">
        <f t="shared" si="203"/>
        <v>insert into public.street_names_mappings(teryt_simc_code, teryt_ulic_code, teryt_street_name, osm_street_name) values ('0004452', '30384', 'Hubala-Dobrzańskiego', 'Hubala-Dobrzańskiego');</v>
      </c>
    </row>
    <row r="3157" spans="1:13" x14ac:dyDescent="0.3">
      <c r="A3157" t="s">
        <v>12794</v>
      </c>
      <c r="B3157" t="s">
        <v>15470</v>
      </c>
      <c r="C3157" t="s">
        <v>2032</v>
      </c>
      <c r="D3157" s="1" t="s">
        <v>3919</v>
      </c>
      <c r="E3157" t="s">
        <v>2032</v>
      </c>
      <c r="F3157" s="1" t="s">
        <v>17416</v>
      </c>
      <c r="G3157" t="s">
        <v>17417</v>
      </c>
      <c r="H3157" t="s">
        <v>17417</v>
      </c>
      <c r="I3157" s="2" t="str">
        <f t="shared" si="204"/>
        <v>OSM</v>
      </c>
      <c r="J3157" s="2" t="str">
        <f t="shared" si="201"/>
        <v>Google Maps</v>
      </c>
      <c r="K3157" s="2" t="str">
        <f t="shared" si="202"/>
        <v>Google Search</v>
      </c>
      <c r="M3157" t="str">
        <f t="shared" si="203"/>
        <v>insert into public.street_names_mappings(teryt_simc_code, teryt_ulic_code, teryt_street_name, osm_street_name) values ('0964583', '30474', 'Generała Bema', 'Generała Bema');</v>
      </c>
    </row>
    <row r="3158" spans="1:13" x14ac:dyDescent="0.3">
      <c r="A3158" t="s">
        <v>12740</v>
      </c>
      <c r="B3158" t="s">
        <v>15394</v>
      </c>
      <c r="C3158" t="s">
        <v>17418</v>
      </c>
      <c r="D3158" s="1" t="s">
        <v>17419</v>
      </c>
      <c r="E3158" t="s">
        <v>17418</v>
      </c>
      <c r="F3158" s="1" t="s">
        <v>17416</v>
      </c>
      <c r="G3158" t="s">
        <v>17417</v>
      </c>
      <c r="H3158" t="s">
        <v>17417</v>
      </c>
      <c r="I3158" s="2" t="str">
        <f t="shared" si="204"/>
        <v>OSM</v>
      </c>
      <c r="J3158" s="2" t="str">
        <f t="shared" si="201"/>
        <v>Google Maps</v>
      </c>
      <c r="K3158" s="2" t="str">
        <f t="shared" si="202"/>
        <v>Google Search</v>
      </c>
      <c r="M3158" t="str">
        <f t="shared" si="203"/>
        <v>insert into public.street_names_mappings(teryt_simc_code, teryt_ulic_code, teryt_street_name, osm_street_name) values ('0130524', '30474', 'Generała Bema', 'Generała Bema');</v>
      </c>
    </row>
    <row r="3159" spans="1:13" x14ac:dyDescent="0.3">
      <c r="A3159" t="s">
        <v>12725</v>
      </c>
      <c r="B3159" t="s">
        <v>15644</v>
      </c>
      <c r="C3159" t="s">
        <v>2885</v>
      </c>
      <c r="D3159" s="1" t="s">
        <v>4477</v>
      </c>
      <c r="E3159" t="s">
        <v>2885</v>
      </c>
      <c r="F3159" s="1" t="s">
        <v>17416</v>
      </c>
      <c r="G3159" t="s">
        <v>17417</v>
      </c>
      <c r="H3159" t="s">
        <v>17417</v>
      </c>
      <c r="I3159" s="2" t="str">
        <f t="shared" si="204"/>
        <v>OSM</v>
      </c>
      <c r="J3159" s="2" t="str">
        <f t="shared" si="201"/>
        <v>Google Maps</v>
      </c>
      <c r="K3159" s="2" t="str">
        <f t="shared" si="202"/>
        <v>Google Search</v>
      </c>
      <c r="M3159" t="str">
        <f t="shared" si="203"/>
        <v>insert into public.street_names_mappings(teryt_simc_code, teryt_ulic_code, teryt_street_name, osm_street_name) values ('0977321', '30474', 'Generała Bema', 'Generała Bema');</v>
      </c>
    </row>
    <row r="3160" spans="1:13" x14ac:dyDescent="0.3">
      <c r="A3160" t="s">
        <v>12723</v>
      </c>
      <c r="B3160" t="s">
        <v>15350</v>
      </c>
      <c r="C3160" t="s">
        <v>11282</v>
      </c>
      <c r="D3160" s="1" t="s">
        <v>12121</v>
      </c>
      <c r="E3160" t="s">
        <v>11282</v>
      </c>
      <c r="F3160" s="1" t="s">
        <v>17416</v>
      </c>
      <c r="G3160" t="s">
        <v>17417</v>
      </c>
      <c r="H3160" t="s">
        <v>17417</v>
      </c>
      <c r="I3160" s="2" t="str">
        <f t="shared" si="204"/>
        <v>OSM</v>
      </c>
      <c r="J3160" s="2" t="str">
        <f t="shared" si="201"/>
        <v>Google Maps</v>
      </c>
      <c r="K3160" s="2" t="str">
        <f t="shared" si="202"/>
        <v>Google Search</v>
      </c>
      <c r="M3160" t="str">
        <f t="shared" si="203"/>
        <v>insert into public.street_names_mappings(teryt_simc_code, teryt_ulic_code, teryt_street_name, osm_street_name) values ('0960042', '30474', 'Generała Bema', 'Generała Bema');</v>
      </c>
    </row>
    <row r="3161" spans="1:13" x14ac:dyDescent="0.3">
      <c r="A3161" t="s">
        <v>12745</v>
      </c>
      <c r="B3161" t="s">
        <v>15614</v>
      </c>
      <c r="C3161" t="s">
        <v>11283</v>
      </c>
      <c r="D3161" s="1" t="s">
        <v>12123</v>
      </c>
      <c r="E3161" t="s">
        <v>11283</v>
      </c>
      <c r="F3161" s="1" t="s">
        <v>17416</v>
      </c>
      <c r="G3161" t="s">
        <v>17417</v>
      </c>
      <c r="H3161" t="s">
        <v>17417</v>
      </c>
      <c r="I3161" s="2" t="str">
        <f t="shared" si="204"/>
        <v>OSM</v>
      </c>
      <c r="J3161" s="2" t="str">
        <f t="shared" si="201"/>
        <v>Google Maps</v>
      </c>
      <c r="K3161" s="2" t="str">
        <f t="shared" si="202"/>
        <v>Google Search</v>
      </c>
      <c r="M3161" t="str">
        <f t="shared" si="203"/>
        <v>insert into public.street_names_mappings(teryt_simc_code, teryt_ulic_code, teryt_street_name, osm_street_name) values ('0988394', '30474', 'Generała Bema', 'Generała Bema');</v>
      </c>
    </row>
    <row r="3162" spans="1:13" x14ac:dyDescent="0.3">
      <c r="A3162" t="s">
        <v>12731</v>
      </c>
      <c r="B3162" t="s">
        <v>13055</v>
      </c>
      <c r="C3162" t="s">
        <v>11300</v>
      </c>
      <c r="D3162" s="1" t="s">
        <v>12146</v>
      </c>
      <c r="E3162" t="s">
        <v>11305</v>
      </c>
      <c r="F3162" s="1" t="s">
        <v>17416</v>
      </c>
      <c r="G3162" t="s">
        <v>17417</v>
      </c>
      <c r="H3162" t="s">
        <v>17417</v>
      </c>
      <c r="I3162" s="2" t="str">
        <f t="shared" si="204"/>
        <v>OSM</v>
      </c>
      <c r="J3162" s="2" t="str">
        <f t="shared" si="201"/>
        <v>Google Maps</v>
      </c>
      <c r="K3162" s="2" t="str">
        <f t="shared" si="202"/>
        <v>Google Search</v>
      </c>
      <c r="M3162" t="str">
        <f t="shared" si="203"/>
        <v>insert into public.street_names_mappings(teryt_simc_code, teryt_ulic_code, teryt_street_name, osm_street_name) values ('0728546', '30474', 'Generała Bema', 'Generała Bema');</v>
      </c>
    </row>
    <row r="3163" spans="1:13" x14ac:dyDescent="0.3">
      <c r="A3163" t="s">
        <v>12735</v>
      </c>
      <c r="B3163" t="s">
        <v>15289</v>
      </c>
      <c r="C3163" t="s">
        <v>3228</v>
      </c>
      <c r="D3163" s="1" t="s">
        <v>4746</v>
      </c>
      <c r="E3163" t="s">
        <v>3228</v>
      </c>
      <c r="F3163" s="1" t="s">
        <v>17416</v>
      </c>
      <c r="G3163" t="s">
        <v>17417</v>
      </c>
      <c r="H3163" t="s">
        <v>17417</v>
      </c>
      <c r="I3163" s="2" t="str">
        <f t="shared" si="204"/>
        <v>OSM</v>
      </c>
      <c r="J3163" s="2" t="str">
        <f t="shared" si="201"/>
        <v>Google Maps</v>
      </c>
      <c r="K3163" s="2" t="str">
        <f t="shared" si="202"/>
        <v>Google Search</v>
      </c>
      <c r="M3163" t="str">
        <f t="shared" si="203"/>
        <v>insert into public.street_names_mappings(teryt_simc_code, teryt_ulic_code, teryt_street_name, osm_street_name) values ('0980493', '30474', 'Generała Bema', 'Generała Bema');</v>
      </c>
    </row>
    <row r="3164" spans="1:13" x14ac:dyDescent="0.3">
      <c r="A3164" t="s">
        <v>12731</v>
      </c>
      <c r="B3164" t="s">
        <v>13266</v>
      </c>
      <c r="C3164" t="s">
        <v>11321</v>
      </c>
      <c r="D3164" s="1" t="s">
        <v>12166</v>
      </c>
      <c r="E3164" t="s">
        <v>11321</v>
      </c>
      <c r="F3164" s="1" t="s">
        <v>17416</v>
      </c>
      <c r="G3164" t="s">
        <v>17417</v>
      </c>
      <c r="H3164" t="s">
        <v>17417</v>
      </c>
      <c r="I3164" s="2" t="str">
        <f t="shared" si="204"/>
        <v>OSM</v>
      </c>
      <c r="J3164" s="2" t="str">
        <f t="shared" si="201"/>
        <v>Google Maps</v>
      </c>
      <c r="K3164" s="2" t="str">
        <f t="shared" si="202"/>
        <v>Google Search</v>
      </c>
      <c r="M3164" t="str">
        <f t="shared" si="203"/>
        <v>insert into public.street_names_mappings(teryt_simc_code, teryt_ulic_code, teryt_street_name, osm_street_name) values ('0511195', '30474', 'Generała Bema', 'Generała Bema');</v>
      </c>
    </row>
    <row r="3165" spans="1:13" x14ac:dyDescent="0.3">
      <c r="A3165" t="s">
        <v>12725</v>
      </c>
      <c r="B3165" t="s">
        <v>14691</v>
      </c>
      <c r="C3165" t="s">
        <v>157</v>
      </c>
      <c r="D3165" s="1" t="s">
        <v>8299</v>
      </c>
      <c r="E3165" t="s">
        <v>8300</v>
      </c>
      <c r="F3165" s="1" t="s">
        <v>17416</v>
      </c>
      <c r="G3165" t="s">
        <v>17417</v>
      </c>
      <c r="H3165" t="s">
        <v>17417</v>
      </c>
      <c r="I3165" s="2" t="str">
        <f t="shared" si="204"/>
        <v>OSM</v>
      </c>
      <c r="J3165" s="2" t="str">
        <f t="shared" ref="J3165:J3228" si="205">HYPERLINK(CONCATENATE("https://www.google.de/maps/search/",H3165,", ",E3165), "Google Maps")</f>
        <v>Google Maps</v>
      </c>
      <c r="K3165" s="2" t="str">
        <f t="shared" ref="K3165:K3228" si="206">HYPERLINK(CONCATENATE("https://www.google.de/search?q=", H3165, ", ",E3165), "Google Search")</f>
        <v>Google Search</v>
      </c>
      <c r="M3165" t="str">
        <f t="shared" ref="M3165:M3228" si="207">CONCATENATE("insert into public.street_names_mappings(teryt_simc_code, teryt_ulic_code, teryt_street_name, osm_street_name) values ('",D3165, "', '",F3165,"', '",G3165,"', '",H3165,"');")</f>
        <v>insert into public.street_names_mappings(teryt_simc_code, teryt_ulic_code, teryt_street_name, osm_street_name) values ('0166887', '30474', 'Generała Bema', 'Generała Bema');</v>
      </c>
    </row>
    <row r="3166" spans="1:13" x14ac:dyDescent="0.3">
      <c r="A3166" t="s">
        <v>12798</v>
      </c>
      <c r="B3166" t="s">
        <v>15461</v>
      </c>
      <c r="C3166" t="s">
        <v>11343</v>
      </c>
      <c r="D3166" s="1" t="s">
        <v>12188</v>
      </c>
      <c r="E3166" t="s">
        <v>11343</v>
      </c>
      <c r="F3166" s="1" t="s">
        <v>17416</v>
      </c>
      <c r="G3166" t="s">
        <v>17417</v>
      </c>
      <c r="H3166" t="s">
        <v>17417</v>
      </c>
      <c r="I3166" s="2" t="str">
        <f t="shared" si="204"/>
        <v>OSM</v>
      </c>
      <c r="J3166" s="2" t="str">
        <f t="shared" si="205"/>
        <v>Google Maps</v>
      </c>
      <c r="K3166" s="2" t="str">
        <f t="shared" si="206"/>
        <v>Google Search</v>
      </c>
      <c r="M3166" t="str">
        <f t="shared" si="207"/>
        <v>insert into public.street_names_mappings(teryt_simc_code, teryt_ulic_code, teryt_street_name, osm_street_name) values ('0965619', '30474', 'Generała Bema', 'Generała Bema');</v>
      </c>
    </row>
    <row r="3167" spans="1:13" x14ac:dyDescent="0.3">
      <c r="A3167" t="s">
        <v>12759</v>
      </c>
      <c r="B3167" t="s">
        <v>15647</v>
      </c>
      <c r="C3167" t="s">
        <v>5183</v>
      </c>
      <c r="D3167" s="1" t="s">
        <v>5184</v>
      </c>
      <c r="E3167" t="s">
        <v>5183</v>
      </c>
      <c r="F3167" s="1" t="s">
        <v>17416</v>
      </c>
      <c r="G3167" t="s">
        <v>17417</v>
      </c>
      <c r="H3167" t="s">
        <v>17417</v>
      </c>
      <c r="I3167" s="2" t="str">
        <f t="shared" si="204"/>
        <v>OSM</v>
      </c>
      <c r="J3167" s="2" t="str">
        <f t="shared" si="205"/>
        <v>Google Maps</v>
      </c>
      <c r="K3167" s="2" t="str">
        <f t="shared" si="206"/>
        <v>Google Search</v>
      </c>
      <c r="M3167" t="str">
        <f t="shared" si="207"/>
        <v>insert into public.street_names_mappings(teryt_simc_code, teryt_ulic_code, teryt_street_name, osm_street_name) values ('0969103', '30474', 'Generała Bema', 'Generała Bema');</v>
      </c>
    </row>
    <row r="3168" spans="1:13" x14ac:dyDescent="0.3">
      <c r="A3168" t="s">
        <v>12740</v>
      </c>
      <c r="B3168" t="s">
        <v>15627</v>
      </c>
      <c r="C3168" t="s">
        <v>11421</v>
      </c>
      <c r="D3168" s="1" t="s">
        <v>12253</v>
      </c>
      <c r="E3168" t="s">
        <v>11421</v>
      </c>
      <c r="F3168" s="1" t="s">
        <v>17416</v>
      </c>
      <c r="G3168" t="s">
        <v>17417</v>
      </c>
      <c r="H3168" t="s">
        <v>17417</v>
      </c>
      <c r="I3168" s="2" t="str">
        <f t="shared" si="204"/>
        <v>OSM</v>
      </c>
      <c r="J3168" s="2" t="str">
        <f t="shared" si="205"/>
        <v>Google Maps</v>
      </c>
      <c r="K3168" s="2" t="str">
        <f t="shared" si="206"/>
        <v>Google Search</v>
      </c>
      <c r="M3168" t="str">
        <f t="shared" si="207"/>
        <v>insert into public.street_names_mappings(teryt_simc_code, teryt_ulic_code, teryt_street_name, osm_street_name) values ('0940884', '30474', 'Generała Bema', 'Generała Bema');</v>
      </c>
    </row>
    <row r="3169" spans="1:13" x14ac:dyDescent="0.3">
      <c r="A3169" t="s">
        <v>12725</v>
      </c>
      <c r="B3169" t="s">
        <v>15690</v>
      </c>
      <c r="C3169" t="s">
        <v>10</v>
      </c>
      <c r="D3169" s="1" t="s">
        <v>1043</v>
      </c>
      <c r="E3169" t="s">
        <v>10</v>
      </c>
      <c r="F3169" s="1" t="s">
        <v>17416</v>
      </c>
      <c r="G3169" t="s">
        <v>17417</v>
      </c>
      <c r="H3169" t="s">
        <v>17417</v>
      </c>
      <c r="I3169" s="2" t="str">
        <f t="shared" si="204"/>
        <v>OSM</v>
      </c>
      <c r="J3169" s="2" t="str">
        <f t="shared" si="205"/>
        <v>Google Maps</v>
      </c>
      <c r="K3169" s="2" t="str">
        <f t="shared" si="206"/>
        <v>Google Search</v>
      </c>
      <c r="M3169" t="str">
        <f t="shared" si="207"/>
        <v>insert into public.street_names_mappings(teryt_simc_code, teryt_ulic_code, teryt_street_name, osm_street_name) values ('0977380', '30474', 'Generała Bema', 'Generała Bema');</v>
      </c>
    </row>
    <row r="3170" spans="1:13" x14ac:dyDescent="0.3">
      <c r="A3170" t="s">
        <v>12759</v>
      </c>
      <c r="B3170" t="s">
        <v>15398</v>
      </c>
      <c r="C3170" t="s">
        <v>257</v>
      </c>
      <c r="D3170" s="1" t="s">
        <v>1246</v>
      </c>
      <c r="E3170" t="s">
        <v>257</v>
      </c>
      <c r="F3170" s="1" t="s">
        <v>17416</v>
      </c>
      <c r="G3170" t="s">
        <v>17417</v>
      </c>
      <c r="H3170" t="s">
        <v>17417</v>
      </c>
      <c r="I3170" s="2" t="str">
        <f t="shared" si="204"/>
        <v>OSM</v>
      </c>
      <c r="J3170" s="2" t="str">
        <f t="shared" si="205"/>
        <v>Google Maps</v>
      </c>
      <c r="K3170" s="2" t="str">
        <f t="shared" si="206"/>
        <v>Google Search</v>
      </c>
      <c r="M3170" t="str">
        <f t="shared" si="207"/>
        <v>insert into public.street_names_mappings(teryt_simc_code, teryt_ulic_code, teryt_street_name, osm_street_name) values ('0957650', '30474', 'Generała Bema', 'Generała Bema');</v>
      </c>
    </row>
    <row r="3171" spans="1:13" x14ac:dyDescent="0.3">
      <c r="A3171" t="s">
        <v>12723</v>
      </c>
      <c r="B3171" t="s">
        <v>15363</v>
      </c>
      <c r="C3171" t="s">
        <v>11476</v>
      </c>
      <c r="D3171" s="1" t="s">
        <v>12304</v>
      </c>
      <c r="E3171" t="s">
        <v>11476</v>
      </c>
      <c r="F3171" s="1" t="s">
        <v>17416</v>
      </c>
      <c r="G3171" t="s">
        <v>17417</v>
      </c>
      <c r="H3171" t="s">
        <v>17417</v>
      </c>
      <c r="I3171" s="2" t="str">
        <f t="shared" si="204"/>
        <v>OSM</v>
      </c>
      <c r="J3171" s="2" t="str">
        <f t="shared" si="205"/>
        <v>Google Maps</v>
      </c>
      <c r="K3171" s="2" t="str">
        <f t="shared" si="206"/>
        <v>Google Search</v>
      </c>
      <c r="M3171" t="str">
        <f t="shared" si="207"/>
        <v>insert into public.street_names_mappings(teryt_simc_code, teryt_ulic_code, teryt_street_name, osm_street_name) values ('0924537', '30474', 'Generała Bema', 'Generała Bema');</v>
      </c>
    </row>
    <row r="3172" spans="1:13" x14ac:dyDescent="0.3">
      <c r="A3172" t="s">
        <v>12794</v>
      </c>
      <c r="B3172" t="s">
        <v>16036</v>
      </c>
      <c r="C3172" t="s">
        <v>8689</v>
      </c>
      <c r="D3172" s="1" t="s">
        <v>8690</v>
      </c>
      <c r="E3172" t="s">
        <v>8689</v>
      </c>
      <c r="F3172" s="1" t="s">
        <v>17416</v>
      </c>
      <c r="G3172" t="s">
        <v>17417</v>
      </c>
      <c r="H3172" t="s">
        <v>17417</v>
      </c>
      <c r="I3172" s="2" t="str">
        <f t="shared" si="204"/>
        <v>OSM</v>
      </c>
      <c r="J3172" s="2" t="str">
        <f t="shared" si="205"/>
        <v>Google Maps</v>
      </c>
      <c r="K3172" s="2" t="str">
        <f t="shared" si="206"/>
        <v>Google Search</v>
      </c>
      <c r="M3172" t="str">
        <f t="shared" si="207"/>
        <v>insert into public.street_names_mappings(teryt_simc_code, teryt_ulic_code, teryt_street_name, osm_street_name) values ('0964904', '30474', 'Generała Bema', 'Generała Bema');</v>
      </c>
    </row>
    <row r="3173" spans="1:13" x14ac:dyDescent="0.3">
      <c r="A3173" t="s">
        <v>12729</v>
      </c>
      <c r="B3173" t="s">
        <v>13055</v>
      </c>
      <c r="C3173" t="s">
        <v>835</v>
      </c>
      <c r="D3173" s="1" t="s">
        <v>12482</v>
      </c>
      <c r="E3173" t="s">
        <v>835</v>
      </c>
      <c r="F3173" s="1" t="s">
        <v>17416</v>
      </c>
      <c r="G3173" t="s">
        <v>17417</v>
      </c>
      <c r="H3173" t="s">
        <v>17417</v>
      </c>
      <c r="I3173" s="2" t="str">
        <f t="shared" si="204"/>
        <v>OSM</v>
      </c>
      <c r="J3173" s="2" t="str">
        <f t="shared" si="205"/>
        <v>Google Maps</v>
      </c>
      <c r="K3173" s="2" t="str">
        <f t="shared" si="206"/>
        <v>Google Search</v>
      </c>
      <c r="M3173" t="str">
        <f t="shared" si="207"/>
        <v>insert into public.street_names_mappings(teryt_simc_code, teryt_ulic_code, teryt_street_name, osm_street_name) values ('0971413', '30474', 'Generała Bema', 'Generała Bema');</v>
      </c>
    </row>
    <row r="3174" spans="1:13" x14ac:dyDescent="0.3">
      <c r="A3174" t="s">
        <v>12740</v>
      </c>
      <c r="B3174" t="s">
        <v>15583</v>
      </c>
      <c r="C3174" t="s">
        <v>568</v>
      </c>
      <c r="D3174" s="1" t="s">
        <v>1479</v>
      </c>
      <c r="E3174" t="s">
        <v>568</v>
      </c>
      <c r="F3174" s="1" t="s">
        <v>17416</v>
      </c>
      <c r="G3174" t="s">
        <v>17417</v>
      </c>
      <c r="H3174" t="s">
        <v>17417</v>
      </c>
      <c r="I3174" s="2" t="str">
        <f t="shared" si="204"/>
        <v>OSM</v>
      </c>
      <c r="J3174" s="2" t="str">
        <f t="shared" si="205"/>
        <v>Google Maps</v>
      </c>
      <c r="K3174" s="2" t="str">
        <f t="shared" si="206"/>
        <v>Google Search</v>
      </c>
      <c r="M3174" t="str">
        <f t="shared" si="207"/>
        <v>insert into public.street_names_mappings(teryt_simc_code, teryt_ulic_code, teryt_street_name, osm_street_name) values ('0221936', '30474', 'Generała Bema', 'Generała Bema');</v>
      </c>
    </row>
    <row r="3175" spans="1:13" x14ac:dyDescent="0.3">
      <c r="A3175" t="s">
        <v>12800</v>
      </c>
      <c r="B3175" t="s">
        <v>17271</v>
      </c>
      <c r="C3175" t="s">
        <v>549</v>
      </c>
      <c r="D3175" s="1" t="s">
        <v>1464</v>
      </c>
      <c r="E3175" t="s">
        <v>549</v>
      </c>
      <c r="F3175" s="1" t="s">
        <v>17420</v>
      </c>
      <c r="G3175" t="s">
        <v>17421</v>
      </c>
      <c r="H3175" t="s">
        <v>17421</v>
      </c>
      <c r="I3175" s="2" t="str">
        <f t="shared" si="204"/>
        <v>OSM</v>
      </c>
      <c r="J3175" s="2" t="str">
        <f t="shared" si="205"/>
        <v>Google Maps</v>
      </c>
      <c r="K3175" s="2" t="str">
        <f t="shared" si="206"/>
        <v>Google Search</v>
      </c>
      <c r="M3175" t="str">
        <f t="shared" si="207"/>
        <v>insert into public.street_names_mappings(teryt_simc_code, teryt_ulic_code, teryt_street_name, osm_street_name) values ('0984723', '30701', 'skwer Jana Pawła II', 'skwer Jana Pawła II');</v>
      </c>
    </row>
    <row r="3176" spans="1:13" x14ac:dyDescent="0.3">
      <c r="A3176" t="s">
        <v>12727</v>
      </c>
      <c r="B3176" t="s">
        <v>15299</v>
      </c>
      <c r="C3176" t="s">
        <v>11200</v>
      </c>
      <c r="D3176" s="1" t="s">
        <v>12036</v>
      </c>
      <c r="E3176" t="s">
        <v>11200</v>
      </c>
      <c r="F3176" s="1" t="s">
        <v>17422</v>
      </c>
      <c r="G3176" t="s">
        <v>17423</v>
      </c>
      <c r="H3176" t="s">
        <v>17423</v>
      </c>
      <c r="I3176" s="2" t="str">
        <f t="shared" si="204"/>
        <v>OSM</v>
      </c>
      <c r="J3176" s="2" t="str">
        <f t="shared" si="205"/>
        <v>Google Maps</v>
      </c>
      <c r="K3176" s="2" t="str">
        <f t="shared" si="206"/>
        <v>Google Search</v>
      </c>
      <c r="M3176" t="str">
        <f t="shared" si="207"/>
        <v>insert into public.street_names_mappings(teryt_simc_code, teryt_ulic_code, teryt_street_name, osm_street_name) values ('0922886', '30818', 'Czajkowskiego', 'Czajkowskiego');</v>
      </c>
    </row>
    <row r="3177" spans="1:13" x14ac:dyDescent="0.3">
      <c r="A3177" t="s">
        <v>12729</v>
      </c>
      <c r="B3177" t="s">
        <v>14704</v>
      </c>
      <c r="C3177" t="s">
        <v>11507</v>
      </c>
      <c r="D3177" s="1" t="s">
        <v>12332</v>
      </c>
      <c r="E3177" t="s">
        <v>11507</v>
      </c>
      <c r="F3177" s="1" t="s">
        <v>17422</v>
      </c>
      <c r="G3177" t="s">
        <v>17423</v>
      </c>
      <c r="H3177" t="s">
        <v>17423</v>
      </c>
      <c r="I3177" s="2" t="str">
        <f t="shared" si="204"/>
        <v>OSM</v>
      </c>
      <c r="J3177" s="2" t="str">
        <f t="shared" si="205"/>
        <v>Google Maps</v>
      </c>
      <c r="K3177" s="2" t="str">
        <f t="shared" si="206"/>
        <v>Google Search</v>
      </c>
      <c r="M3177" t="str">
        <f t="shared" si="207"/>
        <v>insert into public.street_names_mappings(teryt_simc_code, teryt_ulic_code, teryt_street_name, osm_street_name) values ('0971057', '30818', 'Czajkowskiego', 'Czajkowskiego');</v>
      </c>
    </row>
    <row r="3178" spans="1:13" x14ac:dyDescent="0.3">
      <c r="A3178" t="s">
        <v>12737</v>
      </c>
      <c r="B3178" t="s">
        <v>15175</v>
      </c>
      <c r="C3178" t="s">
        <v>2676</v>
      </c>
      <c r="D3178" s="1" t="s">
        <v>4333</v>
      </c>
      <c r="E3178" t="s">
        <v>2676</v>
      </c>
      <c r="F3178" s="1" t="s">
        <v>17422</v>
      </c>
      <c r="G3178" t="s">
        <v>17423</v>
      </c>
      <c r="H3178" t="s">
        <v>17423</v>
      </c>
      <c r="I3178" s="2" t="str">
        <f t="shared" si="204"/>
        <v>OSM</v>
      </c>
      <c r="J3178" s="2" t="str">
        <f t="shared" si="205"/>
        <v>Google Maps</v>
      </c>
      <c r="K3178" s="2" t="str">
        <f t="shared" si="206"/>
        <v>Google Search</v>
      </c>
      <c r="M3178" t="str">
        <f t="shared" si="207"/>
        <v>insert into public.street_names_mappings(teryt_simc_code, teryt_ulic_code, teryt_street_name, osm_street_name) values ('0981133', '30818', 'Czajkowskiego', 'Czajkowskiego');</v>
      </c>
    </row>
    <row r="3179" spans="1:13" x14ac:dyDescent="0.3">
      <c r="A3179" t="s">
        <v>12731</v>
      </c>
      <c r="B3179" t="s">
        <v>13064</v>
      </c>
      <c r="C3179" t="s">
        <v>11590</v>
      </c>
      <c r="D3179" s="1" t="s">
        <v>12420</v>
      </c>
      <c r="E3179" t="s">
        <v>11590</v>
      </c>
      <c r="F3179" s="1" t="s">
        <v>17424</v>
      </c>
      <c r="G3179" t="s">
        <v>17425</v>
      </c>
      <c r="H3179" t="s">
        <v>17425</v>
      </c>
      <c r="I3179" s="2" t="str">
        <f t="shared" si="204"/>
        <v>OSM</v>
      </c>
      <c r="J3179" s="2" t="str">
        <f t="shared" si="205"/>
        <v>Google Maps</v>
      </c>
      <c r="K3179" s="2" t="str">
        <f t="shared" si="206"/>
        <v>Google Search</v>
      </c>
      <c r="M3179" t="str">
        <f t="shared" si="207"/>
        <v>insert into public.street_names_mappings(teryt_simc_code, teryt_ulic_code, teryt_street_name, osm_street_name) values ('0930800', '30837', 'Henry Ford I', 'Henry Ford I');</v>
      </c>
    </row>
    <row r="3180" spans="1:13" x14ac:dyDescent="0.3">
      <c r="A3180" t="s">
        <v>12798</v>
      </c>
      <c r="B3180" t="s">
        <v>15461</v>
      </c>
      <c r="C3180" t="s">
        <v>11343</v>
      </c>
      <c r="D3180" s="1" t="s">
        <v>12188</v>
      </c>
      <c r="E3180" t="s">
        <v>11343</v>
      </c>
      <c r="F3180" s="1" t="s">
        <v>17426</v>
      </c>
      <c r="G3180" t="s">
        <v>17427</v>
      </c>
      <c r="H3180" t="s">
        <v>17427</v>
      </c>
      <c r="I3180" s="2" t="str">
        <f t="shared" si="204"/>
        <v>OSM</v>
      </c>
      <c r="J3180" s="2" t="str">
        <f t="shared" si="205"/>
        <v>Google Maps</v>
      </c>
      <c r="K3180" s="2" t="str">
        <f t="shared" si="206"/>
        <v>Google Search</v>
      </c>
      <c r="M3180" t="str">
        <f t="shared" si="207"/>
        <v>insert into public.street_names_mappings(teryt_simc_code, teryt_ulic_code, teryt_street_name, osm_street_name) values ('0965619', '30897', 'Boznańskiej', 'Boznańskiej');</v>
      </c>
    </row>
    <row r="3181" spans="1:13" x14ac:dyDescent="0.3">
      <c r="A3181" t="s">
        <v>12740</v>
      </c>
      <c r="B3181" t="s">
        <v>15850</v>
      </c>
      <c r="C3181" t="s">
        <v>3037</v>
      </c>
      <c r="D3181" s="1" t="s">
        <v>17428</v>
      </c>
      <c r="E3181" t="s">
        <v>17429</v>
      </c>
      <c r="F3181" s="1" t="s">
        <v>17430</v>
      </c>
      <c r="G3181" t="s">
        <v>17431</v>
      </c>
      <c r="H3181" t="s">
        <v>17431</v>
      </c>
      <c r="I3181" s="2" t="str">
        <f t="shared" si="204"/>
        <v>OSM</v>
      </c>
      <c r="J3181" s="2" t="str">
        <f t="shared" si="205"/>
        <v>Google Maps</v>
      </c>
      <c r="K3181" s="2" t="str">
        <f t="shared" si="206"/>
        <v>Google Search</v>
      </c>
      <c r="M3181" t="str">
        <f t="shared" si="207"/>
        <v>insert into public.street_names_mappings(teryt_simc_code, teryt_ulic_code, teryt_street_name, osm_street_name) values ('0055521', '30989', 'Jałowieckiego', 'Jałowieckiego');</v>
      </c>
    </row>
    <row r="3182" spans="1:13" x14ac:dyDescent="0.3">
      <c r="A3182" t="s">
        <v>12731</v>
      </c>
      <c r="B3182" t="s">
        <v>13064</v>
      </c>
      <c r="C3182" t="s">
        <v>11590</v>
      </c>
      <c r="D3182" s="1" t="s">
        <v>12420</v>
      </c>
      <c r="E3182" t="s">
        <v>11590</v>
      </c>
      <c r="F3182" s="1" t="s">
        <v>17432</v>
      </c>
      <c r="G3182" t="s">
        <v>17433</v>
      </c>
      <c r="H3182" t="s">
        <v>17433</v>
      </c>
      <c r="I3182" s="2" t="str">
        <f t="shared" si="204"/>
        <v>OSM</v>
      </c>
      <c r="J3182" s="2" t="str">
        <f t="shared" si="205"/>
        <v>Google Maps</v>
      </c>
      <c r="K3182" s="2" t="str">
        <f t="shared" si="206"/>
        <v>Google Search</v>
      </c>
      <c r="M3182" t="str">
        <f t="shared" si="207"/>
        <v>insert into public.street_names_mappings(teryt_simc_code, teryt_ulic_code, teryt_street_name, osm_street_name) values ('0930800', '31011', 'Heveliusza', 'Heveliusza');</v>
      </c>
    </row>
    <row r="3183" spans="1:13" x14ac:dyDescent="0.3">
      <c r="A3183" t="s">
        <v>12727</v>
      </c>
      <c r="B3183" t="s">
        <v>16643</v>
      </c>
      <c r="C3183" t="s">
        <v>871</v>
      </c>
      <c r="D3183" s="1" t="s">
        <v>1695</v>
      </c>
      <c r="E3183" t="s">
        <v>871</v>
      </c>
      <c r="F3183" s="1" t="s">
        <v>17434</v>
      </c>
      <c r="G3183" t="s">
        <v>17435</v>
      </c>
      <c r="H3183" t="s">
        <v>17435</v>
      </c>
      <c r="I3183" s="2" t="str">
        <f t="shared" si="204"/>
        <v>OSM</v>
      </c>
      <c r="J3183" s="2" t="str">
        <f t="shared" si="205"/>
        <v>Google Maps</v>
      </c>
      <c r="K3183" s="2" t="str">
        <f t="shared" si="206"/>
        <v>Google Search</v>
      </c>
      <c r="M3183" t="str">
        <f t="shared" si="207"/>
        <v>insert into public.street_names_mappings(teryt_simc_code, teryt_ulic_code, teryt_street_name, osm_street_name) values ('0957376', '31055', 'Konstytucji 3-go Maja', 'Konstytucji 3-go Maja');</v>
      </c>
    </row>
    <row r="3184" spans="1:13" x14ac:dyDescent="0.3">
      <c r="A3184" t="s">
        <v>12800</v>
      </c>
      <c r="B3184" t="s">
        <v>15698</v>
      </c>
      <c r="C3184" t="s">
        <v>17436</v>
      </c>
      <c r="D3184" s="1" t="s">
        <v>17437</v>
      </c>
      <c r="E3184" t="s">
        <v>17436</v>
      </c>
      <c r="F3184" s="1" t="s">
        <v>17434</v>
      </c>
      <c r="G3184" t="s">
        <v>17435</v>
      </c>
      <c r="H3184" t="s">
        <v>17435</v>
      </c>
      <c r="I3184" s="2" t="str">
        <f t="shared" si="204"/>
        <v>OSM</v>
      </c>
      <c r="J3184" s="2" t="str">
        <f t="shared" si="205"/>
        <v>Google Maps</v>
      </c>
      <c r="K3184" s="2" t="str">
        <f t="shared" si="206"/>
        <v>Google Search</v>
      </c>
      <c r="M3184" t="str">
        <f t="shared" si="207"/>
        <v>insert into public.street_names_mappings(teryt_simc_code, teryt_ulic_code, teryt_street_name, osm_street_name) values ('0984019', '31055', 'Konstytucji 3-go Maja', 'Konstytucji 3-go Maja');</v>
      </c>
    </row>
    <row r="3185" spans="1:13" x14ac:dyDescent="0.3">
      <c r="A3185" t="s">
        <v>12731</v>
      </c>
      <c r="B3185" t="s">
        <v>13625</v>
      </c>
      <c r="C3185" t="s">
        <v>11475</v>
      </c>
      <c r="D3185" s="1" t="s">
        <v>12303</v>
      </c>
      <c r="E3185" t="s">
        <v>11475</v>
      </c>
      <c r="F3185" s="1" t="s">
        <v>17434</v>
      </c>
      <c r="G3185" t="s">
        <v>17435</v>
      </c>
      <c r="H3185" t="s">
        <v>17435</v>
      </c>
      <c r="I3185" s="2" t="str">
        <f t="shared" si="204"/>
        <v>OSM</v>
      </c>
      <c r="J3185" s="2" t="str">
        <f t="shared" si="205"/>
        <v>Google Maps</v>
      </c>
      <c r="K3185" s="2" t="str">
        <f t="shared" si="206"/>
        <v>Google Search</v>
      </c>
      <c r="M3185" t="str">
        <f t="shared" si="207"/>
        <v>insert into public.street_names_mappings(teryt_simc_code, teryt_ulic_code, teryt_street_name, osm_street_name) values ('0966300', '31055', 'Konstytucji 3-go Maja', 'Konstytucji 3-go Maja');</v>
      </c>
    </row>
    <row r="3186" spans="1:13" x14ac:dyDescent="0.3">
      <c r="A3186" t="s">
        <v>12740</v>
      </c>
      <c r="B3186" t="s">
        <v>16229</v>
      </c>
      <c r="C3186" t="s">
        <v>6329</v>
      </c>
      <c r="D3186" s="1" t="s">
        <v>6330</v>
      </c>
      <c r="E3186" t="s">
        <v>6329</v>
      </c>
      <c r="F3186" s="1" t="s">
        <v>17434</v>
      </c>
      <c r="G3186" t="s">
        <v>17435</v>
      </c>
      <c r="H3186" t="s">
        <v>17435</v>
      </c>
      <c r="I3186" s="2" t="str">
        <f t="shared" si="204"/>
        <v>OSM</v>
      </c>
      <c r="J3186" s="2" t="str">
        <f t="shared" si="205"/>
        <v>Google Maps</v>
      </c>
      <c r="K3186" s="2" t="str">
        <f t="shared" si="206"/>
        <v>Google Search</v>
      </c>
      <c r="M3186" t="str">
        <f t="shared" si="207"/>
        <v>insert into public.street_names_mappings(teryt_simc_code, teryt_ulic_code, teryt_street_name, osm_street_name) values ('0942104', '31055', 'Konstytucji 3-go Maja', 'Konstytucji 3-go Maja');</v>
      </c>
    </row>
    <row r="3187" spans="1:13" x14ac:dyDescent="0.3">
      <c r="A3187" t="s">
        <v>12800</v>
      </c>
      <c r="B3187" t="s">
        <v>15710</v>
      </c>
      <c r="C3187" t="s">
        <v>192</v>
      </c>
      <c r="D3187" s="1" t="s">
        <v>17438</v>
      </c>
      <c r="E3187" t="s">
        <v>17439</v>
      </c>
      <c r="F3187" s="1" t="s">
        <v>17440</v>
      </c>
      <c r="G3187" t="s">
        <v>17441</v>
      </c>
      <c r="H3187" t="s">
        <v>17441</v>
      </c>
      <c r="I3187" s="2" t="str">
        <f t="shared" si="204"/>
        <v>OSM</v>
      </c>
      <c r="J3187" s="2" t="str">
        <f t="shared" si="205"/>
        <v>Google Maps</v>
      </c>
      <c r="K3187" s="2" t="str">
        <f t="shared" si="206"/>
        <v>Google Search</v>
      </c>
      <c r="M3187" t="str">
        <f t="shared" si="207"/>
        <v>insert into public.street_names_mappings(teryt_simc_code, teryt_ulic_code, teryt_street_name, osm_street_name) values ('0875313', '31076', 'Macmillana', 'Macmillana');</v>
      </c>
    </row>
    <row r="3188" spans="1:13" x14ac:dyDescent="0.3">
      <c r="A3188" t="s">
        <v>12740</v>
      </c>
      <c r="B3188" t="s">
        <v>13065</v>
      </c>
      <c r="C3188" t="s">
        <v>433</v>
      </c>
      <c r="D3188" s="1" t="s">
        <v>1631</v>
      </c>
      <c r="E3188" t="s">
        <v>784</v>
      </c>
      <c r="F3188" s="1" t="s">
        <v>17442</v>
      </c>
      <c r="G3188" t="s">
        <v>17443</v>
      </c>
      <c r="H3188" t="s">
        <v>17443</v>
      </c>
      <c r="I3188" s="2" t="str">
        <f t="shared" si="204"/>
        <v>OSM</v>
      </c>
      <c r="J3188" s="2" t="str">
        <f t="shared" si="205"/>
        <v>Google Maps</v>
      </c>
      <c r="K3188" s="2" t="str">
        <f t="shared" si="206"/>
        <v>Google Search</v>
      </c>
      <c r="M3188" t="str">
        <f t="shared" si="207"/>
        <v>insert into public.street_names_mappings(teryt_simc_code, teryt_ulic_code, teryt_street_name, osm_street_name) values ('0076144', '31167', 'Szejwy', 'Szejwy');</v>
      </c>
    </row>
    <row r="3189" spans="1:13" x14ac:dyDescent="0.3">
      <c r="A3189" t="s">
        <v>12745</v>
      </c>
      <c r="B3189" t="s">
        <v>15616</v>
      </c>
      <c r="C3189" t="s">
        <v>1831</v>
      </c>
      <c r="D3189" s="1" t="s">
        <v>3778</v>
      </c>
      <c r="E3189" t="s">
        <v>1831</v>
      </c>
      <c r="F3189" s="1" t="s">
        <v>17444</v>
      </c>
      <c r="G3189" t="s">
        <v>17445</v>
      </c>
      <c r="H3189" t="s">
        <v>17445</v>
      </c>
      <c r="I3189" s="2" t="str">
        <f t="shared" si="204"/>
        <v>OSM</v>
      </c>
      <c r="J3189" s="2" t="str">
        <f t="shared" si="205"/>
        <v>Google Maps</v>
      </c>
      <c r="K3189" s="2" t="str">
        <f t="shared" si="206"/>
        <v>Google Search</v>
      </c>
      <c r="M3189" t="str">
        <f t="shared" si="207"/>
        <v>insert into public.street_names_mappings(teryt_simc_code, teryt_ulic_code, teryt_street_name, osm_street_name) values ('0935699', '31210', 'Krajewskiej', 'Krajewskiej');</v>
      </c>
    </row>
    <row r="3190" spans="1:13" x14ac:dyDescent="0.3">
      <c r="A3190" t="s">
        <v>12729</v>
      </c>
      <c r="B3190" t="s">
        <v>15397</v>
      </c>
      <c r="C3190" t="s">
        <v>11837</v>
      </c>
      <c r="D3190" s="1" t="s">
        <v>12677</v>
      </c>
      <c r="E3190" t="s">
        <v>11837</v>
      </c>
      <c r="F3190" s="1" t="s">
        <v>17446</v>
      </c>
      <c r="G3190" t="s">
        <v>17447</v>
      </c>
      <c r="H3190" t="s">
        <v>17447</v>
      </c>
      <c r="I3190" s="2" t="str">
        <f t="shared" si="204"/>
        <v>OSM</v>
      </c>
      <c r="J3190" s="2" t="str">
        <f t="shared" si="205"/>
        <v>Google Maps</v>
      </c>
      <c r="K3190" s="2" t="str">
        <f t="shared" si="206"/>
        <v>Google Search</v>
      </c>
      <c r="M3190" t="str">
        <f t="shared" si="207"/>
        <v>insert into public.street_names_mappings(teryt_simc_code, teryt_ulic_code, teryt_street_name, osm_street_name) values ('0967417', '31362', 'Lubińskiego', 'Lubińskiego');</v>
      </c>
    </row>
    <row r="3191" spans="1:13" x14ac:dyDescent="0.3">
      <c r="A3191" t="s">
        <v>12731</v>
      </c>
      <c r="B3191" t="s">
        <v>13055</v>
      </c>
      <c r="C3191" t="s">
        <v>11497</v>
      </c>
      <c r="D3191" s="1" t="s">
        <v>12323</v>
      </c>
      <c r="E3191" t="s">
        <v>11497</v>
      </c>
      <c r="F3191" s="1" t="s">
        <v>17448</v>
      </c>
      <c r="G3191" t="s">
        <v>17449</v>
      </c>
      <c r="H3191" t="s">
        <v>17449</v>
      </c>
      <c r="I3191" s="2" t="str">
        <f t="shared" si="204"/>
        <v>OSM</v>
      </c>
      <c r="J3191" s="2" t="str">
        <f t="shared" si="205"/>
        <v>Google Maps</v>
      </c>
      <c r="K3191" s="2" t="str">
        <f t="shared" si="206"/>
        <v>Google Search</v>
      </c>
      <c r="M3191" t="str">
        <f t="shared" si="207"/>
        <v>insert into public.street_names_mappings(teryt_simc_code, teryt_ulic_code, teryt_street_name, osm_street_name) values ('0921020', '31659', 'Grodeckiego', 'Grodeckiego');</v>
      </c>
    </row>
    <row r="3192" spans="1:13" x14ac:dyDescent="0.3">
      <c r="A3192" t="s">
        <v>12740</v>
      </c>
      <c r="B3192" t="s">
        <v>15552</v>
      </c>
      <c r="C3192" t="s">
        <v>6596</v>
      </c>
      <c r="D3192" s="1" t="s">
        <v>6597</v>
      </c>
      <c r="E3192" t="s">
        <v>6596</v>
      </c>
      <c r="F3192" s="1" t="s">
        <v>17450</v>
      </c>
      <c r="G3192" t="s">
        <v>17451</v>
      </c>
      <c r="H3192" t="s">
        <v>17451</v>
      </c>
      <c r="I3192" s="2" t="str">
        <f t="shared" si="204"/>
        <v>OSM</v>
      </c>
      <c r="J3192" s="2" t="str">
        <f t="shared" si="205"/>
        <v>Google Maps</v>
      </c>
      <c r="K3192" s="2" t="str">
        <f t="shared" si="206"/>
        <v>Google Search</v>
      </c>
      <c r="M3192" t="str">
        <f t="shared" si="207"/>
        <v>insert into public.street_names_mappings(teryt_simc_code, teryt_ulic_code, teryt_street_name, osm_street_name) values ('0931589', '31711', 'Rodziewiczównej', 'Rodziewiczównej');</v>
      </c>
    </row>
    <row r="3193" spans="1:13" x14ac:dyDescent="0.3">
      <c r="A3193" t="s">
        <v>12723</v>
      </c>
      <c r="B3193" t="s">
        <v>15350</v>
      </c>
      <c r="C3193" t="s">
        <v>1002</v>
      </c>
      <c r="D3193" s="1" t="s">
        <v>1794</v>
      </c>
      <c r="E3193" t="s">
        <v>1002</v>
      </c>
      <c r="F3193" s="1" t="s">
        <v>17452</v>
      </c>
      <c r="G3193" t="s">
        <v>17453</v>
      </c>
      <c r="H3193" t="s">
        <v>17453</v>
      </c>
      <c r="I3193" s="2" t="str">
        <f t="shared" si="204"/>
        <v>OSM</v>
      </c>
      <c r="J3193" s="2" t="str">
        <f t="shared" si="205"/>
        <v>Google Maps</v>
      </c>
      <c r="K3193" s="2" t="str">
        <f t="shared" si="206"/>
        <v>Google Search</v>
      </c>
      <c r="M3193" t="str">
        <f t="shared" si="207"/>
        <v>insert into public.street_names_mappings(teryt_simc_code, teryt_ulic_code, teryt_street_name, osm_street_name) values ('0960390', '31746', 'park Romana Nitribitta', 'park Romana Nitribitta');</v>
      </c>
    </row>
    <row r="3194" spans="1:13" x14ac:dyDescent="0.3">
      <c r="A3194" t="s">
        <v>12759</v>
      </c>
      <c r="B3194" t="s">
        <v>15154</v>
      </c>
      <c r="C3194" t="s">
        <v>191</v>
      </c>
      <c r="D3194" s="1" t="s">
        <v>1198</v>
      </c>
      <c r="E3194" t="s">
        <v>191</v>
      </c>
      <c r="F3194" s="1" t="s">
        <v>17454</v>
      </c>
      <c r="G3194" t="s">
        <v>17455</v>
      </c>
      <c r="H3194" t="s">
        <v>17455</v>
      </c>
      <c r="I3194" s="2" t="str">
        <f t="shared" si="204"/>
        <v>OSM</v>
      </c>
      <c r="J3194" s="2" t="str">
        <f t="shared" si="205"/>
        <v>Google Maps</v>
      </c>
      <c r="K3194" s="2" t="str">
        <f t="shared" si="206"/>
        <v>Google Search</v>
      </c>
      <c r="M3194" t="str">
        <f t="shared" si="207"/>
        <v>insert into public.street_names_mappings(teryt_simc_code, teryt_ulic_code, teryt_street_name, osm_street_name) values ('0977025', '32033', 'Frycza Modrzewskiego', 'Frycza Modrzewskiego');</v>
      </c>
    </row>
    <row r="3195" spans="1:13" x14ac:dyDescent="0.3">
      <c r="A3195" t="s">
        <v>12725</v>
      </c>
      <c r="B3195" t="s">
        <v>15596</v>
      </c>
      <c r="C3195" t="s">
        <v>731</v>
      </c>
      <c r="D3195" s="1" t="s">
        <v>1598</v>
      </c>
      <c r="E3195" t="s">
        <v>731</v>
      </c>
      <c r="F3195" s="1" t="s">
        <v>17454</v>
      </c>
      <c r="G3195" t="s">
        <v>17455</v>
      </c>
      <c r="H3195" t="s">
        <v>17455</v>
      </c>
      <c r="I3195" s="2" t="str">
        <f t="shared" si="204"/>
        <v>OSM</v>
      </c>
      <c r="J3195" s="2" t="str">
        <f t="shared" si="205"/>
        <v>Google Maps</v>
      </c>
      <c r="K3195" s="2" t="str">
        <f t="shared" si="206"/>
        <v>Google Search</v>
      </c>
      <c r="M3195" t="str">
        <f t="shared" si="207"/>
        <v>insert into public.street_names_mappings(teryt_simc_code, teryt_ulic_code, teryt_street_name, osm_street_name) values ('0977278', '32033', 'Frycza Modrzewskiego', 'Frycza Modrzewskiego');</v>
      </c>
    </row>
    <row r="3196" spans="1:13" x14ac:dyDescent="0.3">
      <c r="A3196" t="s">
        <v>12759</v>
      </c>
      <c r="B3196" t="s">
        <v>15455</v>
      </c>
      <c r="C3196" t="s">
        <v>245</v>
      </c>
      <c r="D3196" s="1" t="s">
        <v>1238</v>
      </c>
      <c r="E3196" t="s">
        <v>245</v>
      </c>
      <c r="F3196" s="1" t="s">
        <v>17454</v>
      </c>
      <c r="G3196" t="s">
        <v>17455</v>
      </c>
      <c r="H3196" t="s">
        <v>17455</v>
      </c>
      <c r="I3196" s="2" t="str">
        <f t="shared" si="204"/>
        <v>OSM</v>
      </c>
      <c r="J3196" s="2" t="str">
        <f t="shared" si="205"/>
        <v>Google Maps</v>
      </c>
      <c r="K3196" s="2" t="str">
        <f t="shared" si="206"/>
        <v>Google Search</v>
      </c>
      <c r="M3196" t="str">
        <f t="shared" si="207"/>
        <v>insert into public.street_names_mappings(teryt_simc_code, teryt_ulic_code, teryt_street_name, osm_street_name) values ('0968300', '32033', 'Frycza Modrzewskiego', 'Frycza Modrzewskiego');</v>
      </c>
    </row>
    <row r="3197" spans="1:13" x14ac:dyDescent="0.3">
      <c r="A3197" t="s">
        <v>12729</v>
      </c>
      <c r="B3197" t="s">
        <v>15239</v>
      </c>
      <c r="C3197" t="s">
        <v>2344</v>
      </c>
      <c r="D3197" s="1" t="s">
        <v>4685</v>
      </c>
      <c r="E3197" t="s">
        <v>2344</v>
      </c>
      <c r="F3197" s="1" t="s">
        <v>17454</v>
      </c>
      <c r="G3197" t="s">
        <v>17455</v>
      </c>
      <c r="H3197" t="s">
        <v>17455</v>
      </c>
      <c r="I3197" s="2" t="str">
        <f t="shared" si="204"/>
        <v>OSM</v>
      </c>
      <c r="J3197" s="2" t="str">
        <f t="shared" si="205"/>
        <v>Google Maps</v>
      </c>
      <c r="K3197" s="2" t="str">
        <f t="shared" si="206"/>
        <v>Google Search</v>
      </c>
      <c r="M3197" t="str">
        <f t="shared" si="207"/>
        <v>insert into public.street_names_mappings(teryt_simc_code, teryt_ulic_code, teryt_street_name, osm_street_name) values ('0967297', '32033', 'Frycza Modrzewskiego', 'Frycza Modrzewskiego');</v>
      </c>
    </row>
    <row r="3198" spans="1:13" x14ac:dyDescent="0.3">
      <c r="A3198" t="s">
        <v>12764</v>
      </c>
      <c r="B3198" t="s">
        <v>16086</v>
      </c>
      <c r="C3198" t="s">
        <v>7399</v>
      </c>
      <c r="D3198" s="1" t="s">
        <v>7400</v>
      </c>
      <c r="E3198" t="s">
        <v>7399</v>
      </c>
      <c r="F3198" s="1" t="s">
        <v>17456</v>
      </c>
      <c r="G3198" t="s">
        <v>17457</v>
      </c>
      <c r="H3198" t="s">
        <v>17457</v>
      </c>
      <c r="I3198" s="2" t="str">
        <f t="shared" si="204"/>
        <v>OSM</v>
      </c>
      <c r="J3198" s="2" t="str">
        <f t="shared" si="205"/>
        <v>Google Maps</v>
      </c>
      <c r="K3198" s="2" t="str">
        <f t="shared" si="206"/>
        <v>Google Search</v>
      </c>
      <c r="M3198" t="str">
        <f t="shared" si="207"/>
        <v>insert into public.street_names_mappings(teryt_simc_code, teryt_ulic_code, teryt_street_name, osm_street_name) values ('0983630', '32041', 'Trynka', 'Trynka');</v>
      </c>
    </row>
    <row r="3199" spans="1:13" x14ac:dyDescent="0.3">
      <c r="A3199" t="s">
        <v>12798</v>
      </c>
      <c r="B3199" t="s">
        <v>16167</v>
      </c>
      <c r="C3199" t="s">
        <v>3435</v>
      </c>
      <c r="D3199" s="1" t="s">
        <v>17458</v>
      </c>
      <c r="E3199" t="s">
        <v>17459</v>
      </c>
      <c r="F3199" s="1" t="s">
        <v>17460</v>
      </c>
      <c r="G3199" t="s">
        <v>17461</v>
      </c>
      <c r="H3199" t="s">
        <v>17461</v>
      </c>
      <c r="I3199" s="2" t="str">
        <f t="shared" si="204"/>
        <v>OSM</v>
      </c>
      <c r="J3199" s="2" t="str">
        <f t="shared" si="205"/>
        <v>Google Maps</v>
      </c>
      <c r="K3199" s="2" t="str">
        <f t="shared" si="206"/>
        <v>Google Search</v>
      </c>
      <c r="M3199" t="str">
        <f t="shared" si="207"/>
        <v>insert into public.street_names_mappings(teryt_simc_code, teryt_ulic_code, teryt_street_name, osm_street_name) values ('0499531', '32104', 'rondo Jana Pawła II', 'rondo Jana Pawła II');</v>
      </c>
    </row>
    <row r="3200" spans="1:13" x14ac:dyDescent="0.3">
      <c r="A3200" t="s">
        <v>12740</v>
      </c>
      <c r="B3200" t="s">
        <v>15583</v>
      </c>
      <c r="C3200" t="s">
        <v>2519</v>
      </c>
      <c r="D3200" s="1" t="s">
        <v>4227</v>
      </c>
      <c r="E3200" t="s">
        <v>2519</v>
      </c>
      <c r="F3200" s="1" t="s">
        <v>17462</v>
      </c>
      <c r="G3200" t="s">
        <v>17463</v>
      </c>
      <c r="H3200" t="s">
        <v>17463</v>
      </c>
      <c r="I3200" s="2" t="str">
        <f t="shared" si="204"/>
        <v>OSM</v>
      </c>
      <c r="J3200" s="2" t="str">
        <f t="shared" si="205"/>
        <v>Google Maps</v>
      </c>
      <c r="K3200" s="2" t="str">
        <f t="shared" si="206"/>
        <v>Google Search</v>
      </c>
      <c r="M3200" t="str">
        <f t="shared" si="207"/>
        <v>insert into public.street_names_mappings(teryt_simc_code, teryt_ulic_code, teryt_street_name, osm_street_name) values ('0942417', '32129', 'Szopena Boczna', 'Szopena Boczna');</v>
      </c>
    </row>
    <row r="3201" spans="1:13" x14ac:dyDescent="0.3">
      <c r="A3201" t="s">
        <v>12800</v>
      </c>
      <c r="B3201" t="s">
        <v>16197</v>
      </c>
      <c r="C3201" t="s">
        <v>9774</v>
      </c>
      <c r="D3201" s="1" t="s">
        <v>17464</v>
      </c>
      <c r="E3201" t="s">
        <v>17465</v>
      </c>
      <c r="F3201" s="1" t="s">
        <v>17466</v>
      </c>
      <c r="G3201" t="s">
        <v>17467</v>
      </c>
      <c r="H3201" t="s">
        <v>17467</v>
      </c>
      <c r="I3201" s="2" t="str">
        <f t="shared" si="204"/>
        <v>OSM</v>
      </c>
      <c r="J3201" s="2" t="str">
        <f t="shared" si="205"/>
        <v>Google Maps</v>
      </c>
      <c r="K3201" s="2" t="str">
        <f t="shared" si="206"/>
        <v>Google Search</v>
      </c>
      <c r="M3201" t="str">
        <f t="shared" si="207"/>
        <v>insert into public.street_names_mappings(teryt_simc_code, teryt_ulic_code, teryt_street_name, osm_street_name) values ('0189397', '32176', 'plac Pollaka', 'plac Pollaka');</v>
      </c>
    </row>
    <row r="3202" spans="1:13" x14ac:dyDescent="0.3">
      <c r="A3202" t="s">
        <v>12731</v>
      </c>
      <c r="B3202" t="s">
        <v>13146</v>
      </c>
      <c r="C3202" t="s">
        <v>5083</v>
      </c>
      <c r="D3202" s="1" t="s">
        <v>17468</v>
      </c>
      <c r="E3202" t="s">
        <v>17469</v>
      </c>
      <c r="F3202" s="1" t="s">
        <v>17470</v>
      </c>
      <c r="G3202" t="s">
        <v>17471</v>
      </c>
      <c r="H3202" t="s">
        <v>17471</v>
      </c>
      <c r="I3202" s="2" t="str">
        <f t="shared" si="204"/>
        <v>OSM</v>
      </c>
      <c r="J3202" s="2" t="str">
        <f t="shared" si="205"/>
        <v>Google Maps</v>
      </c>
      <c r="K3202" s="2" t="str">
        <f t="shared" si="206"/>
        <v>Google Search</v>
      </c>
      <c r="M3202" t="str">
        <f t="shared" si="207"/>
        <v>insert into public.street_names_mappings(teryt_simc_code, teryt_ulic_code, teryt_street_name, osm_street_name) values ('0006190', '32257', 'Dalii', 'Dalii');</v>
      </c>
    </row>
    <row r="3203" spans="1:13" x14ac:dyDescent="0.3">
      <c r="A3203" t="s">
        <v>12740</v>
      </c>
      <c r="B3203" t="s">
        <v>15850</v>
      </c>
      <c r="C3203" t="s">
        <v>228</v>
      </c>
      <c r="D3203" s="1" t="s">
        <v>8629</v>
      </c>
      <c r="E3203" t="s">
        <v>228</v>
      </c>
      <c r="F3203" s="1" t="s">
        <v>17470</v>
      </c>
      <c r="G3203" t="s">
        <v>17471</v>
      </c>
      <c r="H3203" t="s">
        <v>17471</v>
      </c>
      <c r="I3203" s="2" t="str">
        <f t="shared" si="204"/>
        <v>OSM</v>
      </c>
      <c r="J3203" s="2" t="str">
        <f t="shared" si="205"/>
        <v>Google Maps</v>
      </c>
      <c r="K3203" s="2" t="str">
        <f t="shared" si="206"/>
        <v>Google Search</v>
      </c>
      <c r="M3203" t="str">
        <f t="shared" si="207"/>
        <v>insert into public.street_names_mappings(teryt_simc_code, teryt_ulic_code, teryt_street_name, osm_street_name) values ('0058821', '32257', 'Dalii', 'Dalii');</v>
      </c>
    </row>
    <row r="3204" spans="1:13" x14ac:dyDescent="0.3">
      <c r="A3204" t="s">
        <v>12798</v>
      </c>
      <c r="B3204" t="s">
        <v>15240</v>
      </c>
      <c r="C3204" t="s">
        <v>7204</v>
      </c>
      <c r="D3204" s="1" t="s">
        <v>17472</v>
      </c>
      <c r="E3204" t="s">
        <v>17473</v>
      </c>
      <c r="F3204" s="1" t="s">
        <v>17470</v>
      </c>
      <c r="G3204" t="s">
        <v>17471</v>
      </c>
      <c r="H3204" t="s">
        <v>17471</v>
      </c>
      <c r="I3204" s="2" t="str">
        <f t="shared" si="204"/>
        <v>OSM</v>
      </c>
      <c r="J3204" s="2" t="str">
        <f t="shared" si="205"/>
        <v>Google Maps</v>
      </c>
      <c r="K3204" s="2" t="str">
        <f t="shared" si="206"/>
        <v>Google Search</v>
      </c>
      <c r="M3204" t="str">
        <f t="shared" si="207"/>
        <v>insert into public.street_names_mappings(teryt_simc_code, teryt_ulic_code, teryt_street_name, osm_street_name) values ('0499146', '32257', 'Dalii', 'Dalii');</v>
      </c>
    </row>
    <row r="3205" spans="1:13" x14ac:dyDescent="0.3">
      <c r="A3205" t="s">
        <v>12729</v>
      </c>
      <c r="B3205" t="s">
        <v>14704</v>
      </c>
      <c r="C3205" t="s">
        <v>243</v>
      </c>
      <c r="D3205" s="1" t="s">
        <v>17474</v>
      </c>
      <c r="E3205" t="s">
        <v>17475</v>
      </c>
      <c r="F3205" s="1" t="s">
        <v>17470</v>
      </c>
      <c r="G3205" t="s">
        <v>17471</v>
      </c>
      <c r="H3205" t="s">
        <v>17471</v>
      </c>
      <c r="I3205" s="2" t="str">
        <f t="shared" si="204"/>
        <v>OSM</v>
      </c>
      <c r="J3205" s="2" t="str">
        <f t="shared" si="205"/>
        <v>Google Maps</v>
      </c>
      <c r="K3205" s="2" t="str">
        <f t="shared" si="206"/>
        <v>Google Search</v>
      </c>
      <c r="M3205" t="str">
        <f t="shared" si="207"/>
        <v>insert into public.street_names_mappings(teryt_simc_code, teryt_ulic_code, teryt_street_name, osm_street_name) values ('0597363', '32257', 'Dalii', 'Dalii');</v>
      </c>
    </row>
    <row r="3206" spans="1:13" x14ac:dyDescent="0.3">
      <c r="A3206" t="s">
        <v>12731</v>
      </c>
      <c r="B3206" t="s">
        <v>13064</v>
      </c>
      <c r="C3206" t="s">
        <v>11590</v>
      </c>
      <c r="D3206" s="1" t="s">
        <v>12420</v>
      </c>
      <c r="E3206" t="s">
        <v>11590</v>
      </c>
      <c r="F3206" s="1" t="s">
        <v>17470</v>
      </c>
      <c r="G3206" t="s">
        <v>17471</v>
      </c>
      <c r="H3206" t="s">
        <v>17471</v>
      </c>
      <c r="I3206" s="2" t="str">
        <f t="shared" si="204"/>
        <v>OSM</v>
      </c>
      <c r="J3206" s="2" t="str">
        <f t="shared" si="205"/>
        <v>Google Maps</v>
      </c>
      <c r="K3206" s="2" t="str">
        <f t="shared" si="206"/>
        <v>Google Search</v>
      </c>
      <c r="M3206" t="str">
        <f t="shared" si="207"/>
        <v>insert into public.street_names_mappings(teryt_simc_code, teryt_ulic_code, teryt_street_name, osm_street_name) values ('0930800', '32257', 'Dalii', 'Dalii');</v>
      </c>
    </row>
    <row r="3207" spans="1:13" x14ac:dyDescent="0.3">
      <c r="A3207" t="s">
        <v>12731</v>
      </c>
      <c r="B3207" t="s">
        <v>13074</v>
      </c>
      <c r="C3207" t="s">
        <v>11781</v>
      </c>
      <c r="D3207" s="1" t="s">
        <v>12621</v>
      </c>
      <c r="E3207" t="s">
        <v>11781</v>
      </c>
      <c r="F3207" s="1" t="s">
        <v>17470</v>
      </c>
      <c r="G3207" t="s">
        <v>17471</v>
      </c>
      <c r="H3207" t="s">
        <v>17471</v>
      </c>
      <c r="I3207" s="2" t="str">
        <f t="shared" si="204"/>
        <v>OSM</v>
      </c>
      <c r="J3207" s="2" t="str">
        <f t="shared" si="205"/>
        <v>Google Maps</v>
      </c>
      <c r="K3207" s="2" t="str">
        <f t="shared" si="206"/>
        <v>Google Search</v>
      </c>
      <c r="M3207" t="str">
        <f t="shared" si="207"/>
        <v>insert into public.street_names_mappings(teryt_simc_code, teryt_ulic_code, teryt_street_name, osm_street_name) values ('0918123', '32257', 'Dalii', 'Dalii');</v>
      </c>
    </row>
    <row r="3208" spans="1:13" x14ac:dyDescent="0.3">
      <c r="A3208" t="s">
        <v>12729</v>
      </c>
      <c r="B3208" t="s">
        <v>13055</v>
      </c>
      <c r="C3208" t="s">
        <v>11278</v>
      </c>
      <c r="D3208" s="1" t="s">
        <v>12117</v>
      </c>
      <c r="E3208" t="s">
        <v>11278</v>
      </c>
      <c r="F3208" s="1" t="s">
        <v>17476</v>
      </c>
      <c r="G3208" t="s">
        <v>17477</v>
      </c>
      <c r="H3208" t="s">
        <v>17477</v>
      </c>
      <c r="I3208" s="2" t="str">
        <f t="shared" si="204"/>
        <v>OSM</v>
      </c>
      <c r="J3208" s="2" t="str">
        <f t="shared" si="205"/>
        <v>Google Maps</v>
      </c>
      <c r="K3208" s="2" t="str">
        <f t="shared" si="206"/>
        <v>Google Search</v>
      </c>
      <c r="M3208" t="str">
        <f t="shared" si="207"/>
        <v>insert into public.street_names_mappings(teryt_simc_code, teryt_ulic_code, teryt_street_name, osm_street_name) values ('0970810', '32345', 'Mikołajczyka', 'Mikołajczyka');</v>
      </c>
    </row>
    <row r="3209" spans="1:13" x14ac:dyDescent="0.3">
      <c r="A3209" t="s">
        <v>12729</v>
      </c>
      <c r="B3209" t="s">
        <v>15051</v>
      </c>
      <c r="C3209" t="s">
        <v>234</v>
      </c>
      <c r="D3209" s="1" t="s">
        <v>1230</v>
      </c>
      <c r="E3209" t="s">
        <v>234</v>
      </c>
      <c r="F3209" s="1" t="s">
        <v>17476</v>
      </c>
      <c r="G3209" t="s">
        <v>17477</v>
      </c>
      <c r="H3209" t="s">
        <v>17477</v>
      </c>
      <c r="I3209" s="2" t="str">
        <f t="shared" si="204"/>
        <v>OSM</v>
      </c>
      <c r="J3209" s="2" t="str">
        <f t="shared" si="205"/>
        <v>Google Maps</v>
      </c>
      <c r="K3209" s="2" t="str">
        <f t="shared" si="206"/>
        <v>Google Search</v>
      </c>
      <c r="M3209" t="str">
        <f t="shared" si="207"/>
        <v>insert into public.street_names_mappings(teryt_simc_code, teryt_ulic_code, teryt_street_name, osm_street_name) values ('0936931', '32345', 'Mikołajczyka', 'Mikołajczyka');</v>
      </c>
    </row>
    <row r="3210" spans="1:13" x14ac:dyDescent="0.3">
      <c r="A3210" t="s">
        <v>12737</v>
      </c>
      <c r="B3210" t="s">
        <v>15401</v>
      </c>
      <c r="C3210" t="s">
        <v>2959</v>
      </c>
      <c r="D3210" s="1" t="s">
        <v>4526</v>
      </c>
      <c r="E3210" t="s">
        <v>2959</v>
      </c>
      <c r="F3210" s="1" t="s">
        <v>17476</v>
      </c>
      <c r="G3210" t="s">
        <v>17477</v>
      </c>
      <c r="H3210" t="s">
        <v>17477</v>
      </c>
      <c r="I3210" s="2" t="str">
        <f t="shared" si="204"/>
        <v>OSM</v>
      </c>
      <c r="J3210" s="2" t="str">
        <f t="shared" si="205"/>
        <v>Google Maps</v>
      </c>
      <c r="K3210" s="2" t="str">
        <f t="shared" si="206"/>
        <v>Google Search</v>
      </c>
      <c r="M3210" t="str">
        <f t="shared" si="207"/>
        <v>insert into public.street_names_mappings(teryt_simc_code, teryt_ulic_code, teryt_street_name, osm_street_name) values ('0974618', '32345', 'Mikołajczyka', 'Mikołajczyka');</v>
      </c>
    </row>
    <row r="3211" spans="1:13" x14ac:dyDescent="0.3">
      <c r="A3211" t="s">
        <v>12759</v>
      </c>
      <c r="B3211" t="s">
        <v>15647</v>
      </c>
      <c r="C3211" t="s">
        <v>5183</v>
      </c>
      <c r="D3211" s="1" t="s">
        <v>5184</v>
      </c>
      <c r="E3211" t="s">
        <v>5183</v>
      </c>
      <c r="F3211" s="1" t="s">
        <v>17478</v>
      </c>
      <c r="G3211" t="s">
        <v>17479</v>
      </c>
      <c r="H3211" t="s">
        <v>17479</v>
      </c>
      <c r="I3211" s="2" t="str">
        <f t="shared" si="204"/>
        <v>OSM</v>
      </c>
      <c r="J3211" s="2" t="str">
        <f t="shared" si="205"/>
        <v>Google Maps</v>
      </c>
      <c r="K3211" s="2" t="str">
        <f t="shared" si="206"/>
        <v>Google Search</v>
      </c>
      <c r="M3211" t="str">
        <f t="shared" si="207"/>
        <v>insert into public.street_names_mappings(teryt_simc_code, teryt_ulic_code, teryt_street_name, osm_street_name) values ('0969103', '32495', 'Barcewicza', 'Barcewicza');</v>
      </c>
    </row>
    <row r="3212" spans="1:13" x14ac:dyDescent="0.3">
      <c r="A3212" t="s">
        <v>12759</v>
      </c>
      <c r="B3212" t="s">
        <v>15647</v>
      </c>
      <c r="C3212" t="s">
        <v>5183</v>
      </c>
      <c r="D3212" s="1" t="s">
        <v>5184</v>
      </c>
      <c r="E3212" t="s">
        <v>5183</v>
      </c>
      <c r="F3212" s="1" t="s">
        <v>17480</v>
      </c>
      <c r="G3212" t="s">
        <v>17481</v>
      </c>
      <c r="H3212" t="s">
        <v>17481</v>
      </c>
      <c r="I3212" s="2" t="str">
        <f t="shared" ref="I3212:I3275" si="208">HYPERLINK(_xlfn.ENCODEURL(CONCATENATE("https://www.openstreetmap.org/search?query=",H3212,",",E3212)), "OSM")</f>
        <v>OSM</v>
      </c>
      <c r="J3212" s="2" t="str">
        <f t="shared" si="205"/>
        <v>Google Maps</v>
      </c>
      <c r="K3212" s="2" t="str">
        <f t="shared" si="206"/>
        <v>Google Search</v>
      </c>
      <c r="M3212" t="str">
        <f t="shared" si="207"/>
        <v>insert into public.street_names_mappings(teryt_simc_code, teryt_ulic_code, teryt_street_name, osm_street_name) values ('0969103', '32496', 'Rychtelskiego', 'Rychtelskiego');</v>
      </c>
    </row>
    <row r="3213" spans="1:13" x14ac:dyDescent="0.3">
      <c r="A3213" t="s">
        <v>12731</v>
      </c>
      <c r="B3213" t="s">
        <v>13095</v>
      </c>
      <c r="C3213" t="s">
        <v>17482</v>
      </c>
      <c r="D3213" s="1" t="s">
        <v>17483</v>
      </c>
      <c r="E3213" t="s">
        <v>17482</v>
      </c>
      <c r="F3213" s="1" t="s">
        <v>17484</v>
      </c>
      <c r="G3213" t="s">
        <v>17485</v>
      </c>
      <c r="H3213" t="s">
        <v>17485</v>
      </c>
      <c r="I3213" s="2" t="str">
        <f t="shared" si="208"/>
        <v>OSM</v>
      </c>
      <c r="J3213" s="2" t="str">
        <f t="shared" si="205"/>
        <v>Google Maps</v>
      </c>
      <c r="K3213" s="2" t="str">
        <f t="shared" si="206"/>
        <v>Google Search</v>
      </c>
      <c r="M3213" t="str">
        <f t="shared" si="207"/>
        <v>insert into public.street_names_mappings(teryt_simc_code, teryt_ulic_code, teryt_street_name, osm_street_name) values ('0668590', '32554', 'Biela', 'Biela');</v>
      </c>
    </row>
    <row r="3214" spans="1:13" x14ac:dyDescent="0.3">
      <c r="A3214" t="s">
        <v>12764</v>
      </c>
      <c r="B3214" t="s">
        <v>15602</v>
      </c>
      <c r="C3214" t="s">
        <v>580</v>
      </c>
      <c r="D3214" s="1" t="s">
        <v>17486</v>
      </c>
      <c r="E3214" t="s">
        <v>17487</v>
      </c>
      <c r="F3214" s="1" t="s">
        <v>17484</v>
      </c>
      <c r="G3214" t="s">
        <v>17485</v>
      </c>
      <c r="H3214" t="s">
        <v>17485</v>
      </c>
      <c r="I3214" s="2" t="str">
        <f t="shared" si="208"/>
        <v>OSM</v>
      </c>
      <c r="J3214" s="2" t="str">
        <f t="shared" si="205"/>
        <v>Google Maps</v>
      </c>
      <c r="K3214" s="2" t="str">
        <f t="shared" si="206"/>
        <v>Google Search</v>
      </c>
      <c r="M3214" t="str">
        <f t="shared" si="207"/>
        <v>insert into public.street_names_mappings(teryt_simc_code, teryt_ulic_code, teryt_street_name, osm_street_name) values ('0842176', '32554', 'Biela', 'Biela');</v>
      </c>
    </row>
    <row r="3215" spans="1:13" x14ac:dyDescent="0.3">
      <c r="A3215" t="s">
        <v>12731</v>
      </c>
      <c r="B3215" t="s">
        <v>13146</v>
      </c>
      <c r="C3215" t="s">
        <v>5083</v>
      </c>
      <c r="D3215" s="1" t="s">
        <v>12402</v>
      </c>
      <c r="E3215" t="s">
        <v>11572</v>
      </c>
      <c r="F3215" s="1" t="s">
        <v>17488</v>
      </c>
      <c r="G3215" t="s">
        <v>17489</v>
      </c>
      <c r="H3215" t="s">
        <v>17489</v>
      </c>
      <c r="I3215" s="2" t="str">
        <f t="shared" si="208"/>
        <v>OSM</v>
      </c>
      <c r="J3215" s="2" t="str">
        <f t="shared" si="205"/>
        <v>Google Maps</v>
      </c>
      <c r="K3215" s="2" t="str">
        <f t="shared" si="206"/>
        <v>Google Search</v>
      </c>
      <c r="M3215" t="str">
        <f t="shared" si="207"/>
        <v>insert into public.street_names_mappings(teryt_simc_code, teryt_ulic_code, teryt_street_name, osm_street_name) values ('0006296', '32807', 'Księdza Marka', 'Księdza Marka');</v>
      </c>
    </row>
    <row r="3216" spans="1:13" x14ac:dyDescent="0.3">
      <c r="A3216" t="s">
        <v>12731</v>
      </c>
      <c r="B3216" t="s">
        <v>13146</v>
      </c>
      <c r="C3216" t="s">
        <v>5083</v>
      </c>
      <c r="D3216" s="1" t="s">
        <v>12404</v>
      </c>
      <c r="E3216" t="s">
        <v>5083</v>
      </c>
      <c r="F3216" s="1" t="s">
        <v>17488</v>
      </c>
      <c r="G3216" t="s">
        <v>17489</v>
      </c>
      <c r="H3216" t="s">
        <v>17489</v>
      </c>
      <c r="I3216" s="2" t="str">
        <f t="shared" si="208"/>
        <v>OSM</v>
      </c>
      <c r="J3216" s="2" t="str">
        <f t="shared" si="205"/>
        <v>Google Maps</v>
      </c>
      <c r="K3216" s="2" t="str">
        <f t="shared" si="206"/>
        <v>Google Search</v>
      </c>
      <c r="M3216" t="str">
        <f t="shared" si="207"/>
        <v>insert into public.street_names_mappings(teryt_simc_code, teryt_ulic_code, teryt_street_name, osm_street_name) values ('0921438', '32807', 'Księdza Marka', 'Księdza Marka');</v>
      </c>
    </row>
    <row r="3217" spans="1:13" x14ac:dyDescent="0.3">
      <c r="A3217" t="s">
        <v>12725</v>
      </c>
      <c r="B3217" t="s">
        <v>15292</v>
      </c>
      <c r="C3217" t="s">
        <v>915</v>
      </c>
      <c r="D3217" s="1" t="s">
        <v>1814</v>
      </c>
      <c r="E3217" t="s">
        <v>915</v>
      </c>
      <c r="F3217" s="1" t="s">
        <v>17488</v>
      </c>
      <c r="G3217" t="s">
        <v>17489</v>
      </c>
      <c r="H3217" t="s">
        <v>17489</v>
      </c>
      <c r="I3217" s="2" t="str">
        <f t="shared" si="208"/>
        <v>OSM</v>
      </c>
      <c r="J3217" s="2" t="str">
        <f t="shared" si="205"/>
        <v>Google Maps</v>
      </c>
      <c r="K3217" s="2" t="str">
        <f t="shared" si="206"/>
        <v>Google Search</v>
      </c>
      <c r="M3217" t="str">
        <f t="shared" si="207"/>
        <v>insert into public.street_names_mappings(teryt_simc_code, teryt_ulic_code, teryt_street_name, osm_street_name) values ('0934620', '32807', 'Księdza Marka', 'Księdza Marka');</v>
      </c>
    </row>
    <row r="3218" spans="1:13" x14ac:dyDescent="0.3">
      <c r="A3218" t="s">
        <v>12731</v>
      </c>
      <c r="B3218" t="s">
        <v>13475</v>
      </c>
      <c r="C3218" t="s">
        <v>11636</v>
      </c>
      <c r="D3218" s="1" t="s">
        <v>12466</v>
      </c>
      <c r="E3218" t="s">
        <v>11636</v>
      </c>
      <c r="F3218" s="1" t="s">
        <v>17490</v>
      </c>
      <c r="G3218" t="s">
        <v>17491</v>
      </c>
      <c r="H3218" t="s">
        <v>17491</v>
      </c>
      <c r="I3218" s="2" t="str">
        <f t="shared" si="208"/>
        <v>OSM</v>
      </c>
      <c r="J3218" s="2" t="str">
        <f t="shared" si="205"/>
        <v>Google Maps</v>
      </c>
      <c r="K3218" s="2" t="str">
        <f t="shared" si="206"/>
        <v>Google Search</v>
      </c>
      <c r="M3218" t="str">
        <f t="shared" si="207"/>
        <v>insert into public.street_names_mappings(teryt_simc_code, teryt_ulic_code, teryt_street_name, osm_street_name) values ('0930816', '32819', 'Horeszki', 'Horeszki');</v>
      </c>
    </row>
    <row r="3219" spans="1:13" x14ac:dyDescent="0.3">
      <c r="A3219" t="s">
        <v>12798</v>
      </c>
      <c r="B3219" t="s">
        <v>15336</v>
      </c>
      <c r="C3219" t="s">
        <v>11777</v>
      </c>
      <c r="D3219" s="1" t="s">
        <v>12619</v>
      </c>
      <c r="E3219" t="s">
        <v>11777</v>
      </c>
      <c r="F3219" s="1" t="s">
        <v>17492</v>
      </c>
      <c r="G3219" t="s">
        <v>17493</v>
      </c>
      <c r="H3219" t="s">
        <v>17493</v>
      </c>
      <c r="I3219" s="2" t="str">
        <f t="shared" si="208"/>
        <v>OSM</v>
      </c>
      <c r="J3219" s="2" t="str">
        <f t="shared" si="205"/>
        <v>Google Maps</v>
      </c>
      <c r="K3219" s="2" t="str">
        <f t="shared" si="206"/>
        <v>Google Search</v>
      </c>
      <c r="M3219" t="str">
        <f t="shared" si="207"/>
        <v>insert into public.street_names_mappings(teryt_simc_code, teryt_ulic_code, teryt_street_name, osm_street_name) values ('0504634', '33011', 'Hauptmanna', 'Hauptmanna');</v>
      </c>
    </row>
    <row r="3220" spans="1:13" x14ac:dyDescent="0.3">
      <c r="A3220" t="s">
        <v>12723</v>
      </c>
      <c r="B3220" t="s">
        <v>15381</v>
      </c>
      <c r="C3220" t="s">
        <v>116</v>
      </c>
      <c r="D3220" s="1" t="s">
        <v>1141</v>
      </c>
      <c r="E3220" t="s">
        <v>116</v>
      </c>
      <c r="F3220" s="1" t="s">
        <v>17494</v>
      </c>
      <c r="G3220" t="s">
        <v>17495</v>
      </c>
      <c r="H3220" t="s">
        <v>17495</v>
      </c>
      <c r="I3220" s="2" t="str">
        <f t="shared" si="208"/>
        <v>OSM</v>
      </c>
      <c r="J3220" s="2" t="str">
        <f t="shared" si="205"/>
        <v>Google Maps</v>
      </c>
      <c r="K3220" s="2" t="str">
        <f t="shared" si="206"/>
        <v>Google Search</v>
      </c>
      <c r="M3220" t="str">
        <f t="shared" si="207"/>
        <v>insert into public.street_names_mappings(teryt_simc_code, teryt_ulic_code, teryt_street_name, osm_street_name) values ('0950463', '33053', 'Sulisława', 'Sulisława');</v>
      </c>
    </row>
    <row r="3221" spans="1:13" x14ac:dyDescent="0.3">
      <c r="A3221" t="s">
        <v>12729</v>
      </c>
      <c r="B3221" t="s">
        <v>15425</v>
      </c>
      <c r="C3221" t="s">
        <v>379</v>
      </c>
      <c r="D3221" s="1" t="s">
        <v>1338</v>
      </c>
      <c r="E3221" t="s">
        <v>379</v>
      </c>
      <c r="F3221" s="1" t="s">
        <v>17494</v>
      </c>
      <c r="G3221" t="s">
        <v>17495</v>
      </c>
      <c r="H3221" t="s">
        <v>17495</v>
      </c>
      <c r="I3221" s="2" t="str">
        <f t="shared" si="208"/>
        <v>OSM</v>
      </c>
      <c r="J3221" s="2" t="str">
        <f t="shared" si="205"/>
        <v>Google Maps</v>
      </c>
      <c r="K3221" s="2" t="str">
        <f t="shared" si="206"/>
        <v>Google Search</v>
      </c>
      <c r="M3221" t="str">
        <f t="shared" si="207"/>
        <v>insert into public.street_names_mappings(teryt_simc_code, teryt_ulic_code, teryt_street_name, osm_street_name) values ('0971614', '33053', 'Sulisława', 'Sulisława');</v>
      </c>
    </row>
    <row r="3222" spans="1:13" x14ac:dyDescent="0.3">
      <c r="A3222" t="s">
        <v>12731</v>
      </c>
      <c r="B3222" t="s">
        <v>13055</v>
      </c>
      <c r="C3222" t="s">
        <v>11300</v>
      </c>
      <c r="D3222" s="1" t="s">
        <v>12141</v>
      </c>
      <c r="E3222" t="s">
        <v>11301</v>
      </c>
      <c r="F3222" s="1" t="s">
        <v>17496</v>
      </c>
      <c r="G3222" t="s">
        <v>17497</v>
      </c>
      <c r="H3222" t="s">
        <v>17497</v>
      </c>
      <c r="I3222" s="2" t="str">
        <f t="shared" si="208"/>
        <v>OSM</v>
      </c>
      <c r="J3222" s="2" t="str">
        <f t="shared" si="205"/>
        <v>Google Maps</v>
      </c>
      <c r="K3222" s="2" t="str">
        <f t="shared" si="206"/>
        <v>Google Search</v>
      </c>
      <c r="M3222" t="str">
        <f t="shared" si="207"/>
        <v>insert into public.street_names_mappings(teryt_simc_code, teryt_ulic_code, teryt_street_name, osm_street_name) values ('0728405', '33191', 'Grabiańskiego', 'Grabiańskiego');</v>
      </c>
    </row>
    <row r="3223" spans="1:13" x14ac:dyDescent="0.3">
      <c r="A3223" t="s">
        <v>12731</v>
      </c>
      <c r="B3223" t="s">
        <v>13055</v>
      </c>
      <c r="C3223" t="s">
        <v>11300</v>
      </c>
      <c r="D3223" s="1" t="s">
        <v>12143</v>
      </c>
      <c r="E3223" t="s">
        <v>11303</v>
      </c>
      <c r="F3223" s="1" t="s">
        <v>17496</v>
      </c>
      <c r="G3223" t="s">
        <v>17497</v>
      </c>
      <c r="H3223" t="s">
        <v>17497</v>
      </c>
      <c r="I3223" s="2" t="str">
        <f t="shared" si="208"/>
        <v>OSM</v>
      </c>
      <c r="J3223" s="2" t="str">
        <f t="shared" si="205"/>
        <v>Google Maps</v>
      </c>
      <c r="K3223" s="2" t="str">
        <f t="shared" si="206"/>
        <v>Google Search</v>
      </c>
      <c r="M3223" t="str">
        <f t="shared" si="207"/>
        <v>insert into public.street_names_mappings(teryt_simc_code, teryt_ulic_code, teryt_street_name, osm_street_name) values ('0728470', '33191', 'Grabiańskiego', 'Grabiańskiego');</v>
      </c>
    </row>
    <row r="3224" spans="1:13" x14ac:dyDescent="0.3">
      <c r="A3224" t="s">
        <v>12737</v>
      </c>
      <c r="B3224" t="s">
        <v>15910</v>
      </c>
      <c r="C3224" t="s">
        <v>2801</v>
      </c>
      <c r="D3224" s="1" t="s">
        <v>17498</v>
      </c>
      <c r="E3224" t="s">
        <v>17499</v>
      </c>
      <c r="F3224" s="1" t="s">
        <v>17500</v>
      </c>
      <c r="G3224" t="s">
        <v>17501</v>
      </c>
      <c r="H3224" t="s">
        <v>17501</v>
      </c>
      <c r="I3224" s="2" t="str">
        <f t="shared" si="208"/>
        <v>OSM</v>
      </c>
      <c r="J3224" s="2" t="str">
        <f t="shared" si="205"/>
        <v>Google Maps</v>
      </c>
      <c r="K3224" s="2" t="str">
        <f t="shared" si="206"/>
        <v>Google Search</v>
      </c>
      <c r="M3224" t="str">
        <f t="shared" si="207"/>
        <v>insert into public.street_names_mappings(teryt_simc_code, teryt_ulic_code, teryt_street_name, osm_street_name) values ('0805459', '33242', 'Kwiecińskiego', 'Kwiecińskiego');</v>
      </c>
    </row>
    <row r="3225" spans="1:13" x14ac:dyDescent="0.3">
      <c r="A3225" t="s">
        <v>12737</v>
      </c>
      <c r="B3225" t="s">
        <v>15175</v>
      </c>
      <c r="C3225" t="s">
        <v>2003</v>
      </c>
      <c r="D3225" s="1" t="s">
        <v>12469</v>
      </c>
      <c r="E3225" t="s">
        <v>11638</v>
      </c>
      <c r="F3225" s="1" t="s">
        <v>17502</v>
      </c>
      <c r="G3225" t="s">
        <v>17503</v>
      </c>
      <c r="H3225" t="s">
        <v>17503</v>
      </c>
      <c r="I3225" s="2" t="str">
        <f t="shared" si="208"/>
        <v>OSM</v>
      </c>
      <c r="J3225" s="2" t="str">
        <f t="shared" si="205"/>
        <v>Google Maps</v>
      </c>
      <c r="K3225" s="2" t="str">
        <f t="shared" si="206"/>
        <v>Google Search</v>
      </c>
      <c r="M3225" t="str">
        <f t="shared" si="207"/>
        <v>insert into public.street_names_mappings(teryt_simc_code, teryt_ulic_code, teryt_street_name, osm_street_name) values ('0804193', '33246', 'Fedorowskiego', 'Fedorowskiego');</v>
      </c>
    </row>
    <row r="3226" spans="1:13" x14ac:dyDescent="0.3">
      <c r="A3226" t="s">
        <v>12735</v>
      </c>
      <c r="B3226" t="s">
        <v>16138</v>
      </c>
      <c r="C3226" t="s">
        <v>11433</v>
      </c>
      <c r="D3226" s="1" t="s">
        <v>12261</v>
      </c>
      <c r="E3226" t="s">
        <v>11433</v>
      </c>
      <c r="F3226" s="1" t="s">
        <v>17504</v>
      </c>
      <c r="G3226" t="s">
        <v>17505</v>
      </c>
      <c r="H3226" t="s">
        <v>17505</v>
      </c>
      <c r="I3226" s="2" t="str">
        <f t="shared" si="208"/>
        <v>OSM</v>
      </c>
      <c r="J3226" s="2" t="str">
        <f t="shared" si="205"/>
        <v>Google Maps</v>
      </c>
      <c r="K3226" s="2" t="str">
        <f t="shared" si="206"/>
        <v>Google Search</v>
      </c>
      <c r="M3226" t="str">
        <f t="shared" si="207"/>
        <v>insert into public.street_names_mappings(teryt_simc_code, teryt_ulic_code, teryt_street_name, osm_street_name) values ('0956388', '33261', 'Bogdanowicza', 'Bogdanowicza');</v>
      </c>
    </row>
    <row r="3227" spans="1:13" x14ac:dyDescent="0.3">
      <c r="A3227" t="s">
        <v>12723</v>
      </c>
      <c r="B3227" t="s">
        <v>15390</v>
      </c>
      <c r="C3227" t="s">
        <v>11280</v>
      </c>
      <c r="D3227" s="1" t="s">
        <v>12119</v>
      </c>
      <c r="E3227" t="s">
        <v>11280</v>
      </c>
      <c r="F3227" s="1" t="s">
        <v>17506</v>
      </c>
      <c r="G3227" t="s">
        <v>17507</v>
      </c>
      <c r="H3227" t="s">
        <v>17507</v>
      </c>
      <c r="I3227" s="2" t="str">
        <f t="shared" si="208"/>
        <v>OSM</v>
      </c>
      <c r="J3227" s="2" t="str">
        <f t="shared" si="205"/>
        <v>Google Maps</v>
      </c>
      <c r="K3227" s="2" t="str">
        <f t="shared" si="206"/>
        <v>Google Search</v>
      </c>
      <c r="M3227" t="str">
        <f t="shared" si="207"/>
        <v>insert into public.street_names_mappings(teryt_simc_code, teryt_ulic_code, teryt_street_name, osm_street_name) values ('0820571', '33267', 'Przychockiego', 'Przychockiego');</v>
      </c>
    </row>
    <row r="3228" spans="1:13" x14ac:dyDescent="0.3">
      <c r="A3228" t="s">
        <v>12737</v>
      </c>
      <c r="B3228" t="s">
        <v>15401</v>
      </c>
      <c r="C3228" t="s">
        <v>2959</v>
      </c>
      <c r="D3228" s="1" t="s">
        <v>4526</v>
      </c>
      <c r="E3228" t="s">
        <v>2959</v>
      </c>
      <c r="F3228" s="1" t="s">
        <v>17508</v>
      </c>
      <c r="G3228" t="s">
        <v>17509</v>
      </c>
      <c r="H3228" t="s">
        <v>17509</v>
      </c>
      <c r="I3228" s="2" t="str">
        <f t="shared" si="208"/>
        <v>OSM</v>
      </c>
      <c r="J3228" s="2" t="str">
        <f t="shared" si="205"/>
        <v>Google Maps</v>
      </c>
      <c r="K3228" s="2" t="str">
        <f t="shared" si="206"/>
        <v>Google Search</v>
      </c>
      <c r="M3228" t="str">
        <f t="shared" si="207"/>
        <v>insert into public.street_names_mappings(teryt_simc_code, teryt_ulic_code, teryt_street_name, osm_street_name) values ('0974618', '33292', 'Kędziora', 'Kędziora');</v>
      </c>
    </row>
    <row r="3229" spans="1:13" x14ac:dyDescent="0.3">
      <c r="A3229" t="s">
        <v>12735</v>
      </c>
      <c r="B3229" t="s">
        <v>16186</v>
      </c>
      <c r="C3229" t="s">
        <v>2211</v>
      </c>
      <c r="D3229" s="1" t="s">
        <v>4039</v>
      </c>
      <c r="E3229" t="s">
        <v>2211</v>
      </c>
      <c r="F3229" s="1" t="s">
        <v>17510</v>
      </c>
      <c r="G3229" t="s">
        <v>17511</v>
      </c>
      <c r="H3229" t="s">
        <v>17511</v>
      </c>
      <c r="I3229" s="2" t="str">
        <f t="shared" si="208"/>
        <v>OSM</v>
      </c>
      <c r="J3229" s="2" t="str">
        <f t="shared" ref="J3229:J3292" si="209">HYPERLINK(CONCATENATE("https://www.google.de/maps/search/",H3229,", ",E3229), "Google Maps")</f>
        <v>Google Maps</v>
      </c>
      <c r="K3229" s="2" t="str">
        <f t="shared" ref="K3229:K3292" si="210">HYPERLINK(CONCATENATE("https://www.google.de/search?q=", H3229, ", ",E3229), "Google Search")</f>
        <v>Google Search</v>
      </c>
      <c r="M3229" t="str">
        <f t="shared" ref="M3229:M3292" si="211">CONCATENATE("insert into public.street_names_mappings(teryt_simc_code, teryt_ulic_code, teryt_street_name, osm_street_name) values ('",D3229, "', '",F3229,"', '",G3229,"', '",H3229,"');")</f>
        <v>insert into public.street_names_mappings(teryt_simc_code, teryt_ulic_code, teryt_street_name, osm_street_name) values ('0922018', '33400', 'Grota Roweckiego', 'Grota Roweckiego');</v>
      </c>
    </row>
    <row r="3230" spans="1:13" x14ac:dyDescent="0.3">
      <c r="A3230" t="s">
        <v>12806</v>
      </c>
      <c r="B3230" t="s">
        <v>15205</v>
      </c>
      <c r="C3230" t="s">
        <v>326</v>
      </c>
      <c r="D3230" s="1" t="s">
        <v>1299</v>
      </c>
      <c r="E3230" t="s">
        <v>326</v>
      </c>
      <c r="F3230" s="1" t="s">
        <v>17510</v>
      </c>
      <c r="G3230" t="s">
        <v>17511</v>
      </c>
      <c r="H3230" t="s">
        <v>17511</v>
      </c>
      <c r="I3230" s="2" t="str">
        <f t="shared" si="208"/>
        <v>OSM</v>
      </c>
      <c r="J3230" s="2" t="str">
        <f t="shared" si="209"/>
        <v>Google Maps</v>
      </c>
      <c r="K3230" s="2" t="str">
        <f t="shared" si="210"/>
        <v>Google Search</v>
      </c>
      <c r="M3230" t="str">
        <f t="shared" si="211"/>
        <v>insert into public.street_names_mappings(teryt_simc_code, teryt_ulic_code, teryt_street_name, osm_street_name) values ('0947716', '33400', 'Grota Roweckiego', 'Grota Roweckiego');</v>
      </c>
    </row>
    <row r="3231" spans="1:13" x14ac:dyDescent="0.3">
      <c r="A3231" t="s">
        <v>12723</v>
      </c>
      <c r="B3231" t="s">
        <v>15446</v>
      </c>
      <c r="C3231" t="s">
        <v>8415</v>
      </c>
      <c r="D3231" s="1" t="s">
        <v>8416</v>
      </c>
      <c r="E3231" t="s">
        <v>8415</v>
      </c>
      <c r="F3231" s="1" t="s">
        <v>17512</v>
      </c>
      <c r="G3231" t="s">
        <v>17513</v>
      </c>
      <c r="H3231" t="s">
        <v>17513</v>
      </c>
      <c r="I3231" s="2" t="str">
        <f t="shared" si="208"/>
        <v>OSM</v>
      </c>
      <c r="J3231" s="2" t="str">
        <f t="shared" si="209"/>
        <v>Google Maps</v>
      </c>
      <c r="K3231" s="2" t="str">
        <f t="shared" si="210"/>
        <v>Google Search</v>
      </c>
      <c r="M3231" t="str">
        <f t="shared" si="211"/>
        <v>insert into public.street_names_mappings(teryt_simc_code, teryt_ulic_code, teryt_street_name, osm_street_name) values ('0963773', '33419', 'Bachledy', 'Bachledy');</v>
      </c>
    </row>
    <row r="3232" spans="1:13" x14ac:dyDescent="0.3">
      <c r="A3232" t="s">
        <v>12731</v>
      </c>
      <c r="B3232" t="s">
        <v>13582</v>
      </c>
      <c r="C3232" t="s">
        <v>11704</v>
      </c>
      <c r="D3232" s="1" t="s">
        <v>12539</v>
      </c>
      <c r="E3232" t="s">
        <v>11704</v>
      </c>
      <c r="F3232" s="1" t="s">
        <v>17514</v>
      </c>
      <c r="G3232" t="s">
        <v>17515</v>
      </c>
      <c r="H3232" t="s">
        <v>17515</v>
      </c>
      <c r="I3232" s="2" t="str">
        <f t="shared" si="208"/>
        <v>OSM</v>
      </c>
      <c r="J3232" s="2" t="str">
        <f t="shared" si="209"/>
        <v>Google Maps</v>
      </c>
      <c r="K3232" s="2" t="str">
        <f t="shared" si="210"/>
        <v>Google Search</v>
      </c>
      <c r="M3232" t="str">
        <f t="shared" si="211"/>
        <v>insert into public.street_names_mappings(teryt_simc_code, teryt_ulic_code, teryt_street_name, osm_street_name) values ('0975760', '33459', 'Świtalskiego', 'Świtalskiego');</v>
      </c>
    </row>
    <row r="3233" spans="1:13" x14ac:dyDescent="0.3">
      <c r="A3233" t="s">
        <v>12731</v>
      </c>
      <c r="B3233" t="s">
        <v>13582</v>
      </c>
      <c r="C3233" t="s">
        <v>11704</v>
      </c>
      <c r="D3233" s="1" t="s">
        <v>12539</v>
      </c>
      <c r="E3233" t="s">
        <v>11704</v>
      </c>
      <c r="F3233" s="1" t="s">
        <v>17516</v>
      </c>
      <c r="G3233" t="s">
        <v>17517</v>
      </c>
      <c r="H3233" t="s">
        <v>17517</v>
      </c>
      <c r="I3233" s="2" t="str">
        <f t="shared" si="208"/>
        <v>OSM</v>
      </c>
      <c r="J3233" s="2" t="str">
        <f t="shared" si="209"/>
        <v>Google Maps</v>
      </c>
      <c r="K3233" s="2" t="str">
        <f t="shared" si="210"/>
        <v>Google Search</v>
      </c>
      <c r="M3233" t="str">
        <f t="shared" si="211"/>
        <v>insert into public.street_names_mappings(teryt_simc_code, teryt_ulic_code, teryt_street_name, osm_street_name) values ('0975760', '33460', 'Zalewskiego', 'Zalewskiego');</v>
      </c>
    </row>
    <row r="3234" spans="1:13" x14ac:dyDescent="0.3">
      <c r="A3234" t="s">
        <v>12723</v>
      </c>
      <c r="B3234" t="s">
        <v>15446</v>
      </c>
      <c r="C3234" t="s">
        <v>8415</v>
      </c>
      <c r="D3234" s="1" t="s">
        <v>8416</v>
      </c>
      <c r="E3234" t="s">
        <v>8415</v>
      </c>
      <c r="F3234" s="1" t="s">
        <v>17518</v>
      </c>
      <c r="G3234" t="s">
        <v>17519</v>
      </c>
      <c r="H3234" t="s">
        <v>17519</v>
      </c>
      <c r="I3234" s="2" t="str">
        <f t="shared" si="208"/>
        <v>OSM</v>
      </c>
      <c r="J3234" s="2" t="str">
        <f t="shared" si="209"/>
        <v>Google Maps</v>
      </c>
      <c r="K3234" s="2" t="str">
        <f t="shared" si="210"/>
        <v>Google Search</v>
      </c>
      <c r="M3234" t="str">
        <f t="shared" si="211"/>
        <v>insert into public.street_names_mappings(teryt_simc_code, teryt_ulic_code, teryt_street_name, osm_street_name) values ('0963773', '33539', 'Wojdyły', 'Wojdyły');</v>
      </c>
    </row>
    <row r="3235" spans="1:13" x14ac:dyDescent="0.3">
      <c r="A3235" t="s">
        <v>12737</v>
      </c>
      <c r="B3235" t="s">
        <v>15479</v>
      </c>
      <c r="C3235" t="s">
        <v>6783</v>
      </c>
      <c r="D3235" s="1" t="s">
        <v>6784</v>
      </c>
      <c r="E3235" t="s">
        <v>6783</v>
      </c>
      <c r="F3235" s="1" t="s">
        <v>17520</v>
      </c>
      <c r="G3235" t="s">
        <v>17521</v>
      </c>
      <c r="H3235" t="s">
        <v>17521</v>
      </c>
      <c r="I3235" s="2" t="str">
        <f t="shared" si="208"/>
        <v>OSM</v>
      </c>
      <c r="J3235" s="2" t="str">
        <f t="shared" si="209"/>
        <v>Google Maps</v>
      </c>
      <c r="K3235" s="2" t="str">
        <f t="shared" si="210"/>
        <v>Google Search</v>
      </c>
      <c r="M3235" t="str">
        <f t="shared" si="211"/>
        <v>insert into public.street_names_mappings(teryt_simc_code, teryt_ulic_code, teryt_street_name, osm_street_name) values ('0814493', '33594', 'Schedy', 'Schedy');</v>
      </c>
    </row>
    <row r="3236" spans="1:13" x14ac:dyDescent="0.3">
      <c r="A3236" t="s">
        <v>12737</v>
      </c>
      <c r="B3236" t="s">
        <v>15019</v>
      </c>
      <c r="C3236" t="s">
        <v>11188</v>
      </c>
      <c r="D3236" s="1" t="s">
        <v>12026</v>
      </c>
      <c r="E3236" t="s">
        <v>11188</v>
      </c>
      <c r="F3236" s="1" t="s">
        <v>17522</v>
      </c>
      <c r="G3236" t="s">
        <v>17523</v>
      </c>
      <c r="H3236" t="s">
        <v>17523</v>
      </c>
      <c r="I3236" s="2" t="str">
        <f t="shared" si="208"/>
        <v>OSM</v>
      </c>
      <c r="J3236" s="2" t="str">
        <f t="shared" si="209"/>
        <v>Google Maps</v>
      </c>
      <c r="K3236" s="2" t="str">
        <f t="shared" si="210"/>
        <v>Google Search</v>
      </c>
      <c r="M3236" t="str">
        <f t="shared" si="211"/>
        <v>insert into public.street_names_mappings(teryt_simc_code, teryt_ulic_code, teryt_street_name, osm_street_name) values ('0972051', '33603', 'Gajerskiego', 'Gajerskiego');</v>
      </c>
    </row>
    <row r="3237" spans="1:13" x14ac:dyDescent="0.3">
      <c r="A3237" t="s">
        <v>12806</v>
      </c>
      <c r="B3237" t="s">
        <v>15978</v>
      </c>
      <c r="C3237" t="s">
        <v>2795</v>
      </c>
      <c r="D3237" s="1" t="s">
        <v>4408</v>
      </c>
      <c r="E3237" t="s">
        <v>2795</v>
      </c>
      <c r="F3237" s="1" t="s">
        <v>17524</v>
      </c>
      <c r="G3237" t="s">
        <v>17525</v>
      </c>
      <c r="H3237" t="s">
        <v>17525</v>
      </c>
      <c r="I3237" s="2" t="str">
        <f t="shared" si="208"/>
        <v>OSM</v>
      </c>
      <c r="J3237" s="2" t="str">
        <f t="shared" si="209"/>
        <v>Google Maps</v>
      </c>
      <c r="K3237" s="2" t="str">
        <f t="shared" si="210"/>
        <v>Google Search</v>
      </c>
      <c r="M3237" t="str">
        <f t="shared" si="211"/>
        <v>insert into public.street_names_mappings(teryt_simc_code, teryt_ulic_code, teryt_street_name, osm_street_name) values ('0249343', '33608', 'Pustowójtówny', 'Pustowójtówny');</v>
      </c>
    </row>
    <row r="3238" spans="1:13" x14ac:dyDescent="0.3">
      <c r="A3238" t="s">
        <v>12798</v>
      </c>
      <c r="B3238" t="s">
        <v>15240</v>
      </c>
      <c r="C3238" t="s">
        <v>530</v>
      </c>
      <c r="D3238" s="1" t="s">
        <v>1711</v>
      </c>
      <c r="E3238" t="s">
        <v>530</v>
      </c>
      <c r="F3238" s="1" t="s">
        <v>17526</v>
      </c>
      <c r="G3238" t="s">
        <v>17527</v>
      </c>
      <c r="H3238" t="s">
        <v>17527</v>
      </c>
      <c r="I3238" s="2" t="str">
        <f t="shared" si="208"/>
        <v>OSM</v>
      </c>
      <c r="J3238" s="2" t="str">
        <f t="shared" si="209"/>
        <v>Google Maps</v>
      </c>
      <c r="K3238" s="2" t="str">
        <f t="shared" si="210"/>
        <v>Google Search</v>
      </c>
      <c r="M3238" t="str">
        <f t="shared" si="211"/>
        <v>insert into public.street_names_mappings(teryt_simc_code, teryt_ulic_code, teryt_street_name, osm_street_name) values ('0493439', '33689', 'Herberta', 'Herberta');</v>
      </c>
    </row>
    <row r="3239" spans="1:13" x14ac:dyDescent="0.3">
      <c r="A3239" t="s">
        <v>12725</v>
      </c>
      <c r="B3239" t="s">
        <v>14691</v>
      </c>
      <c r="C3239" t="s">
        <v>157</v>
      </c>
      <c r="D3239" s="1" t="s">
        <v>8299</v>
      </c>
      <c r="E3239" t="s">
        <v>8300</v>
      </c>
      <c r="F3239" s="1" t="s">
        <v>17526</v>
      </c>
      <c r="G3239" t="s">
        <v>17527</v>
      </c>
      <c r="H3239" t="s">
        <v>17527</v>
      </c>
      <c r="I3239" s="2" t="str">
        <f t="shared" si="208"/>
        <v>OSM</v>
      </c>
      <c r="J3239" s="2" t="str">
        <f t="shared" si="209"/>
        <v>Google Maps</v>
      </c>
      <c r="K3239" s="2" t="str">
        <f t="shared" si="210"/>
        <v>Google Search</v>
      </c>
      <c r="M3239" t="str">
        <f t="shared" si="211"/>
        <v>insert into public.street_names_mappings(teryt_simc_code, teryt_ulic_code, teryt_street_name, osm_street_name) values ('0166887', '33689', 'Herberta', 'Herberta');</v>
      </c>
    </row>
    <row r="3240" spans="1:13" x14ac:dyDescent="0.3">
      <c r="A3240" t="s">
        <v>12731</v>
      </c>
      <c r="B3240" t="s">
        <v>13146</v>
      </c>
      <c r="C3240" t="s">
        <v>5083</v>
      </c>
      <c r="D3240" s="1" t="s">
        <v>12404</v>
      </c>
      <c r="E3240" t="s">
        <v>5083</v>
      </c>
      <c r="F3240" s="1" t="s">
        <v>17526</v>
      </c>
      <c r="G3240" t="s">
        <v>17527</v>
      </c>
      <c r="H3240" t="s">
        <v>17527</v>
      </c>
      <c r="I3240" s="2" t="str">
        <f t="shared" si="208"/>
        <v>OSM</v>
      </c>
      <c r="J3240" s="2" t="str">
        <f t="shared" si="209"/>
        <v>Google Maps</v>
      </c>
      <c r="K3240" s="2" t="str">
        <f t="shared" si="210"/>
        <v>Google Search</v>
      </c>
      <c r="M3240" t="str">
        <f t="shared" si="211"/>
        <v>insert into public.street_names_mappings(teryt_simc_code, teryt_ulic_code, teryt_street_name, osm_street_name) values ('0921438', '33689', 'Herberta', 'Herberta');</v>
      </c>
    </row>
    <row r="3241" spans="1:13" x14ac:dyDescent="0.3">
      <c r="A3241" t="s">
        <v>12725</v>
      </c>
      <c r="B3241" t="s">
        <v>14691</v>
      </c>
      <c r="C3241" t="s">
        <v>1843</v>
      </c>
      <c r="D3241" s="1" t="s">
        <v>3785</v>
      </c>
      <c r="E3241" t="s">
        <v>1843</v>
      </c>
      <c r="F3241" s="1" t="s">
        <v>17526</v>
      </c>
      <c r="G3241" t="s">
        <v>17527</v>
      </c>
      <c r="H3241" t="s">
        <v>17527</v>
      </c>
      <c r="I3241" s="2" t="str">
        <f t="shared" si="208"/>
        <v>OSM</v>
      </c>
      <c r="J3241" s="2" t="str">
        <f t="shared" si="209"/>
        <v>Google Maps</v>
      </c>
      <c r="K3241" s="2" t="str">
        <f t="shared" si="210"/>
        <v>Google Search</v>
      </c>
      <c r="M3241" t="str">
        <f t="shared" si="211"/>
        <v>insert into public.street_names_mappings(teryt_simc_code, teryt_ulic_code, teryt_street_name, osm_street_name) values ('0934694', '33689', 'Herberta', 'Herberta');</v>
      </c>
    </row>
    <row r="3242" spans="1:13" x14ac:dyDescent="0.3">
      <c r="A3242" t="s">
        <v>12740</v>
      </c>
      <c r="B3242" t="s">
        <v>15552</v>
      </c>
      <c r="C3242" t="s">
        <v>6596</v>
      </c>
      <c r="D3242" s="1" t="s">
        <v>6597</v>
      </c>
      <c r="E3242" t="s">
        <v>6596</v>
      </c>
      <c r="F3242" s="1" t="s">
        <v>17528</v>
      </c>
      <c r="G3242" t="s">
        <v>17529</v>
      </c>
      <c r="H3242" t="s">
        <v>17529</v>
      </c>
      <c r="I3242" s="2" t="str">
        <f t="shared" si="208"/>
        <v>OSM</v>
      </c>
      <c r="J3242" s="2" t="str">
        <f t="shared" si="209"/>
        <v>Google Maps</v>
      </c>
      <c r="K3242" s="2" t="str">
        <f t="shared" si="210"/>
        <v>Google Search</v>
      </c>
      <c r="M3242" t="str">
        <f t="shared" si="211"/>
        <v>insert into public.street_names_mappings(teryt_simc_code, teryt_ulic_code, teryt_street_name, osm_street_name) values ('0931589', '33693', 'Skłodowskiej Curie', 'Skłodowskiej Curie');</v>
      </c>
    </row>
    <row r="3243" spans="1:13" x14ac:dyDescent="0.3">
      <c r="A3243" t="s">
        <v>12729</v>
      </c>
      <c r="B3243" t="s">
        <v>15613</v>
      </c>
      <c r="C3243" t="s">
        <v>6661</v>
      </c>
      <c r="D3243" s="1" t="s">
        <v>6662</v>
      </c>
      <c r="E3243" t="s">
        <v>6661</v>
      </c>
      <c r="F3243" s="1" t="s">
        <v>17530</v>
      </c>
      <c r="G3243" t="s">
        <v>17531</v>
      </c>
      <c r="H3243" t="s">
        <v>17531</v>
      </c>
      <c r="I3243" s="2" t="str">
        <f t="shared" si="208"/>
        <v>OSM</v>
      </c>
      <c r="J3243" s="2" t="str">
        <f t="shared" si="209"/>
        <v>Google Maps</v>
      </c>
      <c r="K3243" s="2" t="str">
        <f t="shared" si="210"/>
        <v>Google Search</v>
      </c>
      <c r="M3243" t="str">
        <f t="shared" si="211"/>
        <v>insert into public.street_names_mappings(teryt_simc_code, teryt_ulic_code, teryt_street_name, osm_street_name) values ('0936871', '33783', 'Estkowskiego', 'Estkowskiego');</v>
      </c>
    </row>
    <row r="3244" spans="1:13" x14ac:dyDescent="0.3">
      <c r="A3244" t="s">
        <v>12729</v>
      </c>
      <c r="B3244" t="s">
        <v>14704</v>
      </c>
      <c r="C3244" t="s">
        <v>771</v>
      </c>
      <c r="D3244" s="1" t="s">
        <v>1768</v>
      </c>
      <c r="E3244" t="s">
        <v>771</v>
      </c>
      <c r="F3244" s="1" t="s">
        <v>17530</v>
      </c>
      <c r="G3244" t="s">
        <v>17531</v>
      </c>
      <c r="H3244" t="s">
        <v>17531</v>
      </c>
      <c r="I3244" s="2" t="str">
        <f t="shared" si="208"/>
        <v>OSM</v>
      </c>
      <c r="J3244" s="2" t="str">
        <f t="shared" si="209"/>
        <v>Google Maps</v>
      </c>
      <c r="K3244" s="2" t="str">
        <f t="shared" si="210"/>
        <v>Google Search</v>
      </c>
      <c r="M3244" t="str">
        <f t="shared" si="211"/>
        <v>insert into public.street_names_mappings(teryt_simc_code, teryt_ulic_code, teryt_street_name, osm_street_name) values ('0970885', '33783', 'Estkowskiego', 'Estkowskiego');</v>
      </c>
    </row>
    <row r="3245" spans="1:13" x14ac:dyDescent="0.3">
      <c r="A3245" t="s">
        <v>12729</v>
      </c>
      <c r="B3245" t="s">
        <v>15431</v>
      </c>
      <c r="C3245" t="s">
        <v>896</v>
      </c>
      <c r="D3245" s="1" t="s">
        <v>1714</v>
      </c>
      <c r="E3245" t="s">
        <v>896</v>
      </c>
      <c r="F3245" s="1" t="s">
        <v>17530</v>
      </c>
      <c r="G3245" t="s">
        <v>17531</v>
      </c>
      <c r="H3245" t="s">
        <v>17531</v>
      </c>
      <c r="I3245" s="2" t="str">
        <f t="shared" si="208"/>
        <v>OSM</v>
      </c>
      <c r="J3245" s="2" t="str">
        <f t="shared" si="209"/>
        <v>Google Maps</v>
      </c>
      <c r="K3245" s="2" t="str">
        <f t="shared" si="210"/>
        <v>Google Search</v>
      </c>
      <c r="M3245" t="str">
        <f t="shared" si="211"/>
        <v>insert into public.street_names_mappings(teryt_simc_code, teryt_ulic_code, teryt_street_name, osm_street_name) values ('0937066', '33783', 'Estkowskiego', 'Estkowskiego');</v>
      </c>
    </row>
    <row r="3246" spans="1:13" x14ac:dyDescent="0.3">
      <c r="A3246" t="s">
        <v>12723</v>
      </c>
      <c r="B3246" t="s">
        <v>15105</v>
      </c>
      <c r="C3246" t="s">
        <v>164</v>
      </c>
      <c r="D3246" s="1" t="s">
        <v>1565</v>
      </c>
      <c r="E3246" t="s">
        <v>164</v>
      </c>
      <c r="F3246" s="1" t="s">
        <v>17532</v>
      </c>
      <c r="G3246" t="s">
        <v>17533</v>
      </c>
      <c r="H3246" t="s">
        <v>17533</v>
      </c>
      <c r="I3246" s="2" t="str">
        <f t="shared" si="208"/>
        <v>OSM</v>
      </c>
      <c r="J3246" s="2" t="str">
        <f t="shared" si="209"/>
        <v>Google Maps</v>
      </c>
      <c r="K3246" s="2" t="str">
        <f t="shared" si="210"/>
        <v>Google Search</v>
      </c>
      <c r="M3246" t="str">
        <f t="shared" si="211"/>
        <v>insert into public.street_names_mappings(teryt_simc_code, teryt_ulic_code, teryt_street_name, osm_street_name) values ('0211808', '33784', 'Kardynała Wyszyńskiego', 'Kardynała Wyszyńskiego');</v>
      </c>
    </row>
    <row r="3247" spans="1:13" x14ac:dyDescent="0.3">
      <c r="A3247" t="s">
        <v>12794</v>
      </c>
      <c r="B3247" t="s">
        <v>15470</v>
      </c>
      <c r="C3247" t="s">
        <v>2032</v>
      </c>
      <c r="D3247" s="1" t="s">
        <v>3919</v>
      </c>
      <c r="E3247" t="s">
        <v>2032</v>
      </c>
      <c r="F3247" s="1" t="s">
        <v>17532</v>
      </c>
      <c r="G3247" t="s">
        <v>17533</v>
      </c>
      <c r="H3247" t="s">
        <v>17533</v>
      </c>
      <c r="I3247" s="2" t="str">
        <f t="shared" si="208"/>
        <v>OSM</v>
      </c>
      <c r="J3247" s="2" t="str">
        <f t="shared" si="209"/>
        <v>Google Maps</v>
      </c>
      <c r="K3247" s="2" t="str">
        <f t="shared" si="210"/>
        <v>Google Search</v>
      </c>
      <c r="M3247" t="str">
        <f t="shared" si="211"/>
        <v>insert into public.street_names_mappings(teryt_simc_code, teryt_ulic_code, teryt_street_name, osm_street_name) values ('0964583', '33784', 'Kardynała Wyszyńskiego', 'Kardynała Wyszyńskiego');</v>
      </c>
    </row>
    <row r="3248" spans="1:13" x14ac:dyDescent="0.3">
      <c r="A3248" t="s">
        <v>12798</v>
      </c>
      <c r="B3248" t="s">
        <v>15220</v>
      </c>
      <c r="C3248" t="s">
        <v>10107</v>
      </c>
      <c r="D3248" s="1" t="s">
        <v>10108</v>
      </c>
      <c r="E3248" t="s">
        <v>10107</v>
      </c>
      <c r="F3248" s="1" t="s">
        <v>17532</v>
      </c>
      <c r="G3248" t="s">
        <v>17533</v>
      </c>
      <c r="H3248" t="s">
        <v>17533</v>
      </c>
      <c r="I3248" s="2" t="str">
        <f t="shared" si="208"/>
        <v>OSM</v>
      </c>
      <c r="J3248" s="2" t="str">
        <f t="shared" si="209"/>
        <v>Google Maps</v>
      </c>
      <c r="K3248" s="2" t="str">
        <f t="shared" si="210"/>
        <v>Google Search</v>
      </c>
      <c r="M3248" t="str">
        <f t="shared" si="211"/>
        <v>insert into public.street_names_mappings(teryt_simc_code, teryt_ulic_code, teryt_street_name, osm_street_name) values ('0965252', '33784', 'Kardynała Wyszyńskiego', 'Kardynała Wyszyńskiego');</v>
      </c>
    </row>
    <row r="3249" spans="1:13" x14ac:dyDescent="0.3">
      <c r="A3249" t="s">
        <v>12740</v>
      </c>
      <c r="B3249" t="s">
        <v>15375</v>
      </c>
      <c r="C3249" t="s">
        <v>11209</v>
      </c>
      <c r="D3249" s="1" t="s">
        <v>12046</v>
      </c>
      <c r="E3249" t="s">
        <v>11209</v>
      </c>
      <c r="F3249" s="1" t="s">
        <v>17532</v>
      </c>
      <c r="G3249" t="s">
        <v>17533</v>
      </c>
      <c r="H3249" t="s">
        <v>17533</v>
      </c>
      <c r="I3249" s="2" t="str">
        <f t="shared" si="208"/>
        <v>OSM</v>
      </c>
      <c r="J3249" s="2" t="str">
        <f t="shared" si="209"/>
        <v>Google Maps</v>
      </c>
      <c r="K3249" s="2" t="str">
        <f t="shared" si="210"/>
        <v>Google Search</v>
      </c>
      <c r="M3249" t="str">
        <f t="shared" si="211"/>
        <v>insert into public.street_names_mappings(teryt_simc_code, teryt_ulic_code, teryt_street_name, osm_street_name) values ('0939409', '33784', 'Kardynała Wyszyńskiego', 'Kardynała Wyszyńskiego');</v>
      </c>
    </row>
    <row r="3250" spans="1:13" x14ac:dyDescent="0.3">
      <c r="A3250" t="s">
        <v>12745</v>
      </c>
      <c r="B3250" t="s">
        <v>15193</v>
      </c>
      <c r="C3250" t="s">
        <v>11226</v>
      </c>
      <c r="D3250" s="1" t="s">
        <v>12060</v>
      </c>
      <c r="E3250" t="s">
        <v>11226</v>
      </c>
      <c r="F3250" s="1" t="s">
        <v>17532</v>
      </c>
      <c r="G3250" t="s">
        <v>17533</v>
      </c>
      <c r="H3250" t="s">
        <v>17533</v>
      </c>
      <c r="I3250" s="2" t="str">
        <f t="shared" si="208"/>
        <v>OSM</v>
      </c>
      <c r="J3250" s="2" t="str">
        <f t="shared" si="209"/>
        <v>Google Maps</v>
      </c>
      <c r="K3250" s="2" t="str">
        <f t="shared" si="210"/>
        <v>Google Search</v>
      </c>
      <c r="M3250" t="str">
        <f t="shared" si="211"/>
        <v>insert into public.street_names_mappings(teryt_simc_code, teryt_ulic_code, teryt_street_name, osm_street_name) values ('0935334', '33784', 'Kardynała Wyszyńskiego', 'Kardynała Wyszyńskiego');</v>
      </c>
    </row>
    <row r="3251" spans="1:13" x14ac:dyDescent="0.3">
      <c r="A3251" t="s">
        <v>12725</v>
      </c>
      <c r="B3251" t="s">
        <v>15032</v>
      </c>
      <c r="C3251" t="s">
        <v>41</v>
      </c>
      <c r="D3251" s="1" t="s">
        <v>1069</v>
      </c>
      <c r="E3251" t="s">
        <v>41</v>
      </c>
      <c r="F3251" s="1" t="s">
        <v>17532</v>
      </c>
      <c r="G3251" t="s">
        <v>17533</v>
      </c>
      <c r="H3251" t="s">
        <v>17533</v>
      </c>
      <c r="I3251" s="2" t="str">
        <f t="shared" si="208"/>
        <v>OSM</v>
      </c>
      <c r="J3251" s="2" t="str">
        <f t="shared" si="209"/>
        <v>Google Maps</v>
      </c>
      <c r="K3251" s="2" t="str">
        <f t="shared" si="210"/>
        <v>Google Search</v>
      </c>
      <c r="M3251" t="str">
        <f t="shared" si="211"/>
        <v>insert into public.street_names_mappings(teryt_simc_code, teryt_ulic_code, teryt_street_name, osm_street_name) values ('0934100', '33784', 'Kardynała Wyszyńskiego', 'Kardynała Wyszyńskiego');</v>
      </c>
    </row>
    <row r="3252" spans="1:13" x14ac:dyDescent="0.3">
      <c r="A3252" t="s">
        <v>12735</v>
      </c>
      <c r="B3252" t="s">
        <v>15289</v>
      </c>
      <c r="C3252" t="s">
        <v>3228</v>
      </c>
      <c r="D3252" s="1" t="s">
        <v>4746</v>
      </c>
      <c r="E3252" t="s">
        <v>3228</v>
      </c>
      <c r="F3252" s="1" t="s">
        <v>17532</v>
      </c>
      <c r="G3252" t="s">
        <v>17533</v>
      </c>
      <c r="H3252" t="s">
        <v>17533</v>
      </c>
      <c r="I3252" s="2" t="str">
        <f t="shared" si="208"/>
        <v>OSM</v>
      </c>
      <c r="J3252" s="2" t="str">
        <f t="shared" si="209"/>
        <v>Google Maps</v>
      </c>
      <c r="K3252" s="2" t="str">
        <f t="shared" si="210"/>
        <v>Google Search</v>
      </c>
      <c r="M3252" t="str">
        <f t="shared" si="211"/>
        <v>insert into public.street_names_mappings(teryt_simc_code, teryt_ulic_code, teryt_street_name, osm_street_name) values ('0980493', '33784', 'Kardynała Wyszyńskiego', 'Kardynała Wyszyńskiego');</v>
      </c>
    </row>
    <row r="3253" spans="1:13" x14ac:dyDescent="0.3">
      <c r="A3253" t="s">
        <v>12798</v>
      </c>
      <c r="B3253" t="s">
        <v>15461</v>
      </c>
      <c r="C3253" t="s">
        <v>11343</v>
      </c>
      <c r="D3253" s="1" t="s">
        <v>12188</v>
      </c>
      <c r="E3253" t="s">
        <v>11343</v>
      </c>
      <c r="F3253" s="1" t="s">
        <v>17532</v>
      </c>
      <c r="G3253" t="s">
        <v>17533</v>
      </c>
      <c r="H3253" t="s">
        <v>17533</v>
      </c>
      <c r="I3253" s="2" t="str">
        <f t="shared" si="208"/>
        <v>OSM</v>
      </c>
      <c r="J3253" s="2" t="str">
        <f t="shared" si="209"/>
        <v>Google Maps</v>
      </c>
      <c r="K3253" s="2" t="str">
        <f t="shared" si="210"/>
        <v>Google Search</v>
      </c>
      <c r="M3253" t="str">
        <f t="shared" si="211"/>
        <v>insert into public.street_names_mappings(teryt_simc_code, teryt_ulic_code, teryt_street_name, osm_street_name) values ('0965619', '33784', 'Kardynała Wyszyńskiego', 'Kardynała Wyszyńskiego');</v>
      </c>
    </row>
    <row r="3254" spans="1:13" x14ac:dyDescent="0.3">
      <c r="A3254" t="s">
        <v>12727</v>
      </c>
      <c r="B3254" t="s">
        <v>15299</v>
      </c>
      <c r="C3254" t="s">
        <v>2556</v>
      </c>
      <c r="D3254" s="1" t="s">
        <v>4260</v>
      </c>
      <c r="E3254" t="s">
        <v>2556</v>
      </c>
      <c r="F3254" s="1" t="s">
        <v>17532</v>
      </c>
      <c r="G3254" t="s">
        <v>17533</v>
      </c>
      <c r="H3254" t="s">
        <v>17533</v>
      </c>
      <c r="I3254" s="2" t="str">
        <f t="shared" si="208"/>
        <v>OSM</v>
      </c>
      <c r="J3254" s="2" t="str">
        <f t="shared" si="209"/>
        <v>Google Maps</v>
      </c>
      <c r="K3254" s="2" t="str">
        <f t="shared" si="210"/>
        <v>Google Search</v>
      </c>
      <c r="M3254" t="str">
        <f t="shared" si="211"/>
        <v>insert into public.street_names_mappings(teryt_simc_code, teryt_ulic_code, teryt_street_name, osm_street_name) values ('0923271', '33784', 'Kardynała Wyszyńskiego', 'Kardynała Wyszyńskiego');</v>
      </c>
    </row>
    <row r="3255" spans="1:13" x14ac:dyDescent="0.3">
      <c r="A3255" t="s">
        <v>12735</v>
      </c>
      <c r="B3255" t="s">
        <v>15455</v>
      </c>
      <c r="C3255" t="s">
        <v>3477</v>
      </c>
      <c r="D3255" s="1" t="s">
        <v>4888</v>
      </c>
      <c r="E3255" t="s">
        <v>3477</v>
      </c>
      <c r="F3255" s="1" t="s">
        <v>17532</v>
      </c>
      <c r="G3255" t="s">
        <v>17533</v>
      </c>
      <c r="H3255" t="s">
        <v>17533</v>
      </c>
      <c r="I3255" s="2" t="str">
        <f t="shared" si="208"/>
        <v>OSM</v>
      </c>
      <c r="J3255" s="2" t="str">
        <f t="shared" si="209"/>
        <v>Google Maps</v>
      </c>
      <c r="K3255" s="2" t="str">
        <f t="shared" si="210"/>
        <v>Google Search</v>
      </c>
      <c r="M3255" t="str">
        <f t="shared" si="211"/>
        <v>insert into public.street_names_mappings(teryt_simc_code, teryt_ulic_code, teryt_street_name, osm_street_name) values ('0893742', '33784', 'Kardynała Wyszyńskiego', 'Kardynała Wyszyńskiego');</v>
      </c>
    </row>
    <row r="3256" spans="1:13" x14ac:dyDescent="0.3">
      <c r="A3256" t="s">
        <v>12764</v>
      </c>
      <c r="B3256" t="s">
        <v>15102</v>
      </c>
      <c r="C3256" t="s">
        <v>738</v>
      </c>
      <c r="D3256" s="1" t="s">
        <v>12274</v>
      </c>
      <c r="E3256" t="s">
        <v>738</v>
      </c>
      <c r="F3256" s="1" t="s">
        <v>17532</v>
      </c>
      <c r="G3256" t="s">
        <v>17533</v>
      </c>
      <c r="H3256" t="s">
        <v>17533</v>
      </c>
      <c r="I3256" s="2" t="str">
        <f t="shared" si="208"/>
        <v>OSM</v>
      </c>
      <c r="J3256" s="2" t="str">
        <f t="shared" si="209"/>
        <v>Google Maps</v>
      </c>
      <c r="K3256" s="2" t="str">
        <f t="shared" si="210"/>
        <v>Google Search</v>
      </c>
      <c r="M3256" t="str">
        <f t="shared" si="211"/>
        <v>insert into public.street_names_mappings(teryt_simc_code, teryt_ulic_code, teryt_street_name, osm_street_name) values ('0985830', '33784', 'Kardynała Wyszyńskiego', 'Kardynała Wyszyńskiego');</v>
      </c>
    </row>
    <row r="3257" spans="1:13" x14ac:dyDescent="0.3">
      <c r="A3257" t="s">
        <v>12731</v>
      </c>
      <c r="B3257" t="s">
        <v>13077</v>
      </c>
      <c r="C3257" t="s">
        <v>3552</v>
      </c>
      <c r="D3257" s="1" t="s">
        <v>17534</v>
      </c>
      <c r="E3257" t="s">
        <v>17535</v>
      </c>
      <c r="F3257" s="1" t="s">
        <v>17532</v>
      </c>
      <c r="G3257" t="s">
        <v>17533</v>
      </c>
      <c r="H3257" t="s">
        <v>17533</v>
      </c>
      <c r="I3257" s="2" t="str">
        <f t="shared" si="208"/>
        <v>OSM</v>
      </c>
      <c r="J3257" s="2" t="str">
        <f t="shared" si="209"/>
        <v>Google Maps</v>
      </c>
      <c r="K3257" s="2" t="str">
        <f t="shared" si="210"/>
        <v>Google Search</v>
      </c>
      <c r="M3257" t="str">
        <f t="shared" si="211"/>
        <v>insert into public.street_names_mappings(teryt_simc_code, teryt_ulic_code, teryt_street_name, osm_street_name) values ('0509034', '33784', 'Kardynała Wyszyńskiego', 'Kardynała Wyszyńskiego');</v>
      </c>
    </row>
    <row r="3258" spans="1:13" x14ac:dyDescent="0.3">
      <c r="A3258" t="s">
        <v>12731</v>
      </c>
      <c r="B3258" t="s">
        <v>13077</v>
      </c>
      <c r="C3258" t="s">
        <v>11751</v>
      </c>
      <c r="D3258" s="1" t="s">
        <v>17536</v>
      </c>
      <c r="E3258" t="s">
        <v>17537</v>
      </c>
      <c r="F3258" s="1" t="s">
        <v>17532</v>
      </c>
      <c r="G3258" t="s">
        <v>17533</v>
      </c>
      <c r="H3258" t="s">
        <v>17533</v>
      </c>
      <c r="I3258" s="2" t="str">
        <f t="shared" si="208"/>
        <v>OSM</v>
      </c>
      <c r="J3258" s="2" t="str">
        <f t="shared" si="209"/>
        <v>Google Maps</v>
      </c>
      <c r="K3258" s="2" t="str">
        <f t="shared" si="210"/>
        <v>Google Search</v>
      </c>
      <c r="M3258" t="str">
        <f t="shared" si="211"/>
        <v>insert into public.street_names_mappings(teryt_simc_code, teryt_ulic_code, teryt_street_name, osm_street_name) values ('0521740', '33784', 'Kardynała Wyszyńskiego', 'Kardynała Wyszyńskiego');</v>
      </c>
    </row>
    <row r="3259" spans="1:13" x14ac:dyDescent="0.3">
      <c r="A3259" t="s">
        <v>12729</v>
      </c>
      <c r="B3259" t="s">
        <v>15119</v>
      </c>
      <c r="C3259" t="s">
        <v>641</v>
      </c>
      <c r="D3259" s="1" t="s">
        <v>1537</v>
      </c>
      <c r="E3259" t="s">
        <v>641</v>
      </c>
      <c r="F3259" s="1" t="s">
        <v>17532</v>
      </c>
      <c r="G3259" t="s">
        <v>17533</v>
      </c>
      <c r="H3259" t="s">
        <v>17533</v>
      </c>
      <c r="I3259" s="2" t="str">
        <f t="shared" si="208"/>
        <v>OSM</v>
      </c>
      <c r="J3259" s="2" t="str">
        <f t="shared" si="209"/>
        <v>Google Maps</v>
      </c>
      <c r="K3259" s="2" t="str">
        <f t="shared" si="210"/>
        <v>Google Search</v>
      </c>
      <c r="M3259" t="str">
        <f t="shared" si="211"/>
        <v>insert into public.street_names_mappings(teryt_simc_code, teryt_ulic_code, teryt_street_name, osm_street_name) values ('0935506', '33784', 'Kardynała Wyszyńskiego', 'Kardynała Wyszyńskiego');</v>
      </c>
    </row>
    <row r="3260" spans="1:13" x14ac:dyDescent="0.3">
      <c r="A3260" t="s">
        <v>12737</v>
      </c>
      <c r="B3260" t="s">
        <v>15401</v>
      </c>
      <c r="C3260" t="s">
        <v>2959</v>
      </c>
      <c r="D3260" s="1" t="s">
        <v>4526</v>
      </c>
      <c r="E3260" t="s">
        <v>2959</v>
      </c>
      <c r="F3260" s="1" t="s">
        <v>17532</v>
      </c>
      <c r="G3260" t="s">
        <v>17533</v>
      </c>
      <c r="H3260" t="s">
        <v>17533</v>
      </c>
      <c r="I3260" s="2" t="str">
        <f t="shared" si="208"/>
        <v>OSM</v>
      </c>
      <c r="J3260" s="2" t="str">
        <f t="shared" si="209"/>
        <v>Google Maps</v>
      </c>
      <c r="K3260" s="2" t="str">
        <f t="shared" si="210"/>
        <v>Google Search</v>
      </c>
      <c r="M3260" t="str">
        <f t="shared" si="211"/>
        <v>insert into public.street_names_mappings(teryt_simc_code, teryt_ulic_code, teryt_street_name, osm_street_name) values ('0974618', '33784', 'Kardynała Wyszyńskiego', 'Kardynała Wyszyńskiego');</v>
      </c>
    </row>
    <row r="3261" spans="1:13" x14ac:dyDescent="0.3">
      <c r="A3261" t="s">
        <v>12729</v>
      </c>
      <c r="B3261" t="s">
        <v>15431</v>
      </c>
      <c r="C3261" t="s">
        <v>896</v>
      </c>
      <c r="D3261" s="1" t="s">
        <v>1714</v>
      </c>
      <c r="E3261" t="s">
        <v>896</v>
      </c>
      <c r="F3261" s="1" t="s">
        <v>17532</v>
      </c>
      <c r="G3261" t="s">
        <v>17533</v>
      </c>
      <c r="H3261" t="s">
        <v>17533</v>
      </c>
      <c r="I3261" s="2" t="str">
        <f t="shared" si="208"/>
        <v>OSM</v>
      </c>
      <c r="J3261" s="2" t="str">
        <f t="shared" si="209"/>
        <v>Google Maps</v>
      </c>
      <c r="K3261" s="2" t="str">
        <f t="shared" si="210"/>
        <v>Google Search</v>
      </c>
      <c r="M3261" t="str">
        <f t="shared" si="211"/>
        <v>insert into public.street_names_mappings(teryt_simc_code, teryt_ulic_code, teryt_street_name, osm_street_name) values ('0937066', '33784', 'Kardynała Wyszyńskiego', 'Kardynała Wyszyńskiego');</v>
      </c>
    </row>
    <row r="3262" spans="1:13" x14ac:dyDescent="0.3">
      <c r="A3262" t="s">
        <v>12794</v>
      </c>
      <c r="B3262" t="s">
        <v>15958</v>
      </c>
      <c r="C3262" t="s">
        <v>3204</v>
      </c>
      <c r="D3262" s="1" t="s">
        <v>4726</v>
      </c>
      <c r="E3262" t="s">
        <v>3204</v>
      </c>
      <c r="F3262" s="1" t="s">
        <v>17532</v>
      </c>
      <c r="G3262" t="s">
        <v>17533</v>
      </c>
      <c r="H3262" t="s">
        <v>17533</v>
      </c>
      <c r="I3262" s="2" t="str">
        <f t="shared" si="208"/>
        <v>OSM</v>
      </c>
      <c r="J3262" s="2" t="str">
        <f t="shared" si="209"/>
        <v>Google Maps</v>
      </c>
      <c r="K3262" s="2" t="str">
        <f t="shared" si="210"/>
        <v>Google Search</v>
      </c>
      <c r="M3262" t="str">
        <f t="shared" si="211"/>
        <v>insert into public.street_names_mappings(teryt_simc_code, teryt_ulic_code, teryt_street_name, osm_street_name) values ('0964850', '33784', 'Kardynała Wyszyńskiego', 'Kardynała Wyszyńskiego');</v>
      </c>
    </row>
    <row r="3263" spans="1:13" x14ac:dyDescent="0.3">
      <c r="A3263" t="s">
        <v>12794</v>
      </c>
      <c r="B3263" t="s">
        <v>15958</v>
      </c>
      <c r="C3263" t="s">
        <v>361</v>
      </c>
      <c r="D3263" s="1" t="s">
        <v>1324</v>
      </c>
      <c r="E3263" t="s">
        <v>361</v>
      </c>
      <c r="F3263" s="1" t="s">
        <v>17532</v>
      </c>
      <c r="G3263" t="s">
        <v>17533</v>
      </c>
      <c r="H3263" t="s">
        <v>17533</v>
      </c>
      <c r="I3263" s="2" t="str">
        <f t="shared" si="208"/>
        <v>OSM</v>
      </c>
      <c r="J3263" s="2" t="str">
        <f t="shared" si="209"/>
        <v>Google Maps</v>
      </c>
      <c r="K3263" s="2" t="str">
        <f t="shared" si="210"/>
        <v>Google Search</v>
      </c>
      <c r="M3263" t="str">
        <f t="shared" si="211"/>
        <v>insert into public.street_names_mappings(teryt_simc_code, teryt_ulic_code, teryt_street_name, osm_street_name) values ('0964927', '33784', 'Kardynała Wyszyńskiego', 'Kardynała Wyszyńskiego');</v>
      </c>
    </row>
    <row r="3264" spans="1:13" x14ac:dyDescent="0.3">
      <c r="A3264" t="s">
        <v>12731</v>
      </c>
      <c r="B3264" t="s">
        <v>13146</v>
      </c>
      <c r="C3264" t="s">
        <v>5083</v>
      </c>
      <c r="D3264" s="1" t="s">
        <v>12404</v>
      </c>
      <c r="E3264" t="s">
        <v>5083</v>
      </c>
      <c r="F3264" s="1" t="s">
        <v>17532</v>
      </c>
      <c r="G3264" t="s">
        <v>17533</v>
      </c>
      <c r="H3264" t="s">
        <v>17533</v>
      </c>
      <c r="I3264" s="2" t="str">
        <f t="shared" si="208"/>
        <v>OSM</v>
      </c>
      <c r="J3264" s="2" t="str">
        <f t="shared" si="209"/>
        <v>Google Maps</v>
      </c>
      <c r="K3264" s="2" t="str">
        <f t="shared" si="210"/>
        <v>Google Search</v>
      </c>
      <c r="M3264" t="str">
        <f t="shared" si="211"/>
        <v>insert into public.street_names_mappings(teryt_simc_code, teryt_ulic_code, teryt_street_name, osm_street_name) values ('0921438', '33784', 'Kardynała Wyszyńskiego', 'Kardynała Wyszyńskiego');</v>
      </c>
    </row>
    <row r="3265" spans="1:13" x14ac:dyDescent="0.3">
      <c r="A3265" t="s">
        <v>12759</v>
      </c>
      <c r="B3265" t="s">
        <v>15784</v>
      </c>
      <c r="C3265" t="s">
        <v>11658</v>
      </c>
      <c r="D3265" s="1" t="s">
        <v>12489</v>
      </c>
      <c r="E3265" t="s">
        <v>11658</v>
      </c>
      <c r="F3265" s="1" t="s">
        <v>17532</v>
      </c>
      <c r="G3265" t="s">
        <v>17533</v>
      </c>
      <c r="H3265" t="s">
        <v>17533</v>
      </c>
      <c r="I3265" s="2" t="str">
        <f t="shared" si="208"/>
        <v>OSM</v>
      </c>
      <c r="J3265" s="2" t="str">
        <f t="shared" si="209"/>
        <v>Google Maps</v>
      </c>
      <c r="K3265" s="2" t="str">
        <f t="shared" si="210"/>
        <v>Google Search</v>
      </c>
      <c r="M3265" t="str">
        <f t="shared" si="211"/>
        <v>insert into public.street_names_mappings(teryt_simc_code, teryt_ulic_code, teryt_street_name, osm_street_name) values ('0977077', '33784', 'Kardynała Wyszyńskiego', 'Kardynała Wyszyńskiego');</v>
      </c>
    </row>
    <row r="3266" spans="1:13" x14ac:dyDescent="0.3">
      <c r="A3266" t="s">
        <v>12729</v>
      </c>
      <c r="B3266" t="s">
        <v>15110</v>
      </c>
      <c r="C3266" t="s">
        <v>1024</v>
      </c>
      <c r="D3266" s="1" t="s">
        <v>8364</v>
      </c>
      <c r="E3266" t="s">
        <v>1024</v>
      </c>
      <c r="F3266" s="1" t="s">
        <v>17532</v>
      </c>
      <c r="G3266" t="s">
        <v>17533</v>
      </c>
      <c r="H3266" t="s">
        <v>17533</v>
      </c>
      <c r="I3266" s="2" t="str">
        <f t="shared" si="208"/>
        <v>OSM</v>
      </c>
      <c r="J3266" s="2" t="str">
        <f t="shared" si="209"/>
        <v>Google Maps</v>
      </c>
      <c r="K3266" s="2" t="str">
        <f t="shared" si="210"/>
        <v>Google Search</v>
      </c>
      <c r="M3266" t="str">
        <f t="shared" si="211"/>
        <v>insert into public.street_names_mappings(teryt_simc_code, teryt_ulic_code, teryt_street_name, osm_street_name) values ('0967080', '33784', 'Kardynała Wyszyńskiego', 'Kardynała Wyszyńskiego');</v>
      </c>
    </row>
    <row r="3267" spans="1:13" x14ac:dyDescent="0.3">
      <c r="A3267" t="s">
        <v>12731</v>
      </c>
      <c r="B3267" t="s">
        <v>13769</v>
      </c>
      <c r="C3267" t="s">
        <v>17538</v>
      </c>
      <c r="D3267" s="1" t="s">
        <v>17539</v>
      </c>
      <c r="E3267" t="s">
        <v>17538</v>
      </c>
      <c r="F3267" s="1" t="s">
        <v>17532</v>
      </c>
      <c r="G3267" t="s">
        <v>17533</v>
      </c>
      <c r="H3267" t="s">
        <v>17533</v>
      </c>
      <c r="I3267" s="2" t="str">
        <f t="shared" si="208"/>
        <v>OSM</v>
      </c>
      <c r="J3267" s="2" t="str">
        <f t="shared" si="209"/>
        <v>Google Maps</v>
      </c>
      <c r="K3267" s="2" t="str">
        <f t="shared" si="210"/>
        <v>Google Search</v>
      </c>
      <c r="M3267" t="str">
        <f t="shared" si="211"/>
        <v>insert into public.street_names_mappings(teryt_simc_code, teryt_ulic_code, teryt_street_name, osm_street_name) values ('0574250', '33784', 'Kardynała Wyszyńskiego', 'Kardynała Wyszyńskiego');</v>
      </c>
    </row>
    <row r="3268" spans="1:13" x14ac:dyDescent="0.3">
      <c r="A3268" t="s">
        <v>12737</v>
      </c>
      <c r="B3268" t="s">
        <v>15597</v>
      </c>
      <c r="C3268" t="s">
        <v>440</v>
      </c>
      <c r="D3268" s="1" t="s">
        <v>1384</v>
      </c>
      <c r="E3268" t="s">
        <v>441</v>
      </c>
      <c r="F3268" s="1" t="s">
        <v>17532</v>
      </c>
      <c r="G3268" t="s">
        <v>17533</v>
      </c>
      <c r="H3268" t="s">
        <v>17533</v>
      </c>
      <c r="I3268" s="2" t="str">
        <f t="shared" si="208"/>
        <v>OSM</v>
      </c>
      <c r="J3268" s="2" t="str">
        <f t="shared" si="209"/>
        <v>Google Maps</v>
      </c>
      <c r="K3268" s="2" t="str">
        <f t="shared" si="210"/>
        <v>Google Search</v>
      </c>
      <c r="M3268" t="str">
        <f t="shared" si="211"/>
        <v>insert into public.street_names_mappings(teryt_simc_code, teryt_ulic_code, teryt_street_name, osm_street_name) values ('0787490', '33784', 'Kardynała Wyszyńskiego', 'Kardynała Wyszyńskiego');</v>
      </c>
    </row>
    <row r="3269" spans="1:13" x14ac:dyDescent="0.3">
      <c r="A3269" t="s">
        <v>12731</v>
      </c>
      <c r="B3269" t="s">
        <v>13095</v>
      </c>
      <c r="C3269" t="s">
        <v>11700</v>
      </c>
      <c r="D3269" s="1" t="s">
        <v>12533</v>
      </c>
      <c r="E3269" t="s">
        <v>11700</v>
      </c>
      <c r="F3269" s="1" t="s">
        <v>17532</v>
      </c>
      <c r="G3269" t="s">
        <v>17533</v>
      </c>
      <c r="H3269" t="s">
        <v>17533</v>
      </c>
      <c r="I3269" s="2" t="str">
        <f t="shared" si="208"/>
        <v>OSM</v>
      </c>
      <c r="J3269" s="2" t="str">
        <f t="shared" si="209"/>
        <v>Google Maps</v>
      </c>
      <c r="K3269" s="2" t="str">
        <f t="shared" si="210"/>
        <v>Google Search</v>
      </c>
      <c r="M3269" t="str">
        <f t="shared" si="211"/>
        <v>insert into public.street_names_mappings(teryt_simc_code, teryt_ulic_code, teryt_street_name, osm_street_name) values ('0688427', '33784', 'Kardynała Wyszyńskiego', 'Kardynała Wyszyńskiego');</v>
      </c>
    </row>
    <row r="3270" spans="1:13" x14ac:dyDescent="0.3">
      <c r="A3270" t="s">
        <v>12725</v>
      </c>
      <c r="B3270" t="s">
        <v>14691</v>
      </c>
      <c r="C3270" t="s">
        <v>2091</v>
      </c>
      <c r="D3270" s="1" t="s">
        <v>3965</v>
      </c>
      <c r="E3270" t="s">
        <v>2109</v>
      </c>
      <c r="F3270" s="1" t="s">
        <v>17532</v>
      </c>
      <c r="G3270" t="s">
        <v>17533</v>
      </c>
      <c r="H3270" t="s">
        <v>17533</v>
      </c>
      <c r="I3270" s="2" t="str">
        <f t="shared" si="208"/>
        <v>OSM</v>
      </c>
      <c r="J3270" s="2" t="str">
        <f t="shared" si="209"/>
        <v>Google Maps</v>
      </c>
      <c r="K3270" s="2" t="str">
        <f t="shared" si="210"/>
        <v>Google Search</v>
      </c>
      <c r="M3270" t="str">
        <f t="shared" si="211"/>
        <v>insert into public.street_names_mappings(teryt_simc_code, teryt_ulic_code, teryt_street_name, osm_street_name) values ('0167467', '33784', 'Kardynała Wyszyńskiego', 'Kardynała Wyszyńskiego');</v>
      </c>
    </row>
    <row r="3271" spans="1:13" x14ac:dyDescent="0.3">
      <c r="A3271" t="s">
        <v>12725</v>
      </c>
      <c r="B3271" t="s">
        <v>15557</v>
      </c>
      <c r="C3271" t="s">
        <v>1013</v>
      </c>
      <c r="D3271" s="1" t="s">
        <v>10341</v>
      </c>
      <c r="E3271" t="s">
        <v>1013</v>
      </c>
      <c r="F3271" s="1" t="s">
        <v>17532</v>
      </c>
      <c r="G3271" t="s">
        <v>17533</v>
      </c>
      <c r="H3271" t="s">
        <v>17533</v>
      </c>
      <c r="I3271" s="2" t="str">
        <f t="shared" si="208"/>
        <v>OSM</v>
      </c>
      <c r="J3271" s="2" t="str">
        <f t="shared" si="209"/>
        <v>Google Maps</v>
      </c>
      <c r="K3271" s="2" t="str">
        <f t="shared" si="210"/>
        <v>Google Search</v>
      </c>
      <c r="M3271" t="str">
        <f t="shared" si="211"/>
        <v>insert into public.street_names_mappings(teryt_simc_code, teryt_ulic_code, teryt_street_name, osm_street_name) values ('0174378', '33784', 'Kardynała Wyszyńskiego', 'Kardynała Wyszyńskiego');</v>
      </c>
    </row>
    <row r="3272" spans="1:13" x14ac:dyDescent="0.3">
      <c r="A3272" t="s">
        <v>12731</v>
      </c>
      <c r="B3272" t="s">
        <v>13232</v>
      </c>
      <c r="C3272" t="s">
        <v>11729</v>
      </c>
      <c r="D3272" s="1" t="s">
        <v>12564</v>
      </c>
      <c r="E3272" t="s">
        <v>11729</v>
      </c>
      <c r="F3272" s="1" t="s">
        <v>17532</v>
      </c>
      <c r="G3272" t="s">
        <v>17533</v>
      </c>
      <c r="H3272" t="s">
        <v>17533</v>
      </c>
      <c r="I3272" s="2" t="str">
        <f t="shared" si="208"/>
        <v>OSM</v>
      </c>
      <c r="J3272" s="2" t="str">
        <f t="shared" si="209"/>
        <v>Google Maps</v>
      </c>
      <c r="K3272" s="2" t="str">
        <f t="shared" si="210"/>
        <v>Google Search</v>
      </c>
      <c r="M3272" t="str">
        <f t="shared" si="211"/>
        <v>insert into public.street_names_mappings(teryt_simc_code, teryt_ulic_code, teryt_street_name, osm_street_name) values ('0921668', '33784', 'Kardynała Wyszyńskiego', 'Kardynała Wyszyńskiego');</v>
      </c>
    </row>
    <row r="3273" spans="1:13" x14ac:dyDescent="0.3">
      <c r="A3273" t="s">
        <v>12745</v>
      </c>
      <c r="B3273" t="s">
        <v>15631</v>
      </c>
      <c r="C3273" t="s">
        <v>2303</v>
      </c>
      <c r="D3273" s="1" t="s">
        <v>4096</v>
      </c>
      <c r="E3273" t="s">
        <v>2303</v>
      </c>
      <c r="F3273" s="1" t="s">
        <v>17532</v>
      </c>
      <c r="G3273" t="s">
        <v>17533</v>
      </c>
      <c r="H3273" t="s">
        <v>17533</v>
      </c>
      <c r="I3273" s="2" t="str">
        <f t="shared" si="208"/>
        <v>OSM</v>
      </c>
      <c r="J3273" s="2" t="str">
        <f t="shared" si="209"/>
        <v>Google Maps</v>
      </c>
      <c r="K3273" s="2" t="str">
        <f t="shared" si="210"/>
        <v>Google Search</v>
      </c>
      <c r="M3273" t="str">
        <f t="shared" si="211"/>
        <v>insert into public.street_names_mappings(teryt_simc_code, teryt_ulic_code, teryt_street_name, osm_street_name) values ('0988603', '33784', 'Kardynała Wyszyńskiego', 'Kardynała Wyszyńskiego');</v>
      </c>
    </row>
    <row r="3274" spans="1:13" x14ac:dyDescent="0.3">
      <c r="A3274" t="s">
        <v>12727</v>
      </c>
      <c r="B3274" t="s">
        <v>15969</v>
      </c>
      <c r="C3274" t="s">
        <v>7771</v>
      </c>
      <c r="D3274" s="1" t="s">
        <v>7772</v>
      </c>
      <c r="E3274" t="s">
        <v>7771</v>
      </c>
      <c r="F3274" s="1" t="s">
        <v>17532</v>
      </c>
      <c r="G3274" t="s">
        <v>17533</v>
      </c>
      <c r="H3274" t="s">
        <v>17533</v>
      </c>
      <c r="I3274" s="2" t="str">
        <f t="shared" si="208"/>
        <v>OSM</v>
      </c>
      <c r="J3274" s="2" t="str">
        <f t="shared" si="209"/>
        <v>Google Maps</v>
      </c>
      <c r="K3274" s="2" t="str">
        <f t="shared" si="210"/>
        <v>Google Search</v>
      </c>
      <c r="M3274" t="str">
        <f t="shared" si="211"/>
        <v>insert into public.street_names_mappings(teryt_simc_code, teryt_ulic_code, teryt_street_name, osm_street_name) values ('0957620', '33784', 'Kardynała Wyszyńskiego', 'Kardynała Wyszyńskiego');</v>
      </c>
    </row>
    <row r="3275" spans="1:13" x14ac:dyDescent="0.3">
      <c r="A3275" t="s">
        <v>12740</v>
      </c>
      <c r="B3275" t="s">
        <v>15850</v>
      </c>
      <c r="C3275" t="s">
        <v>5466</v>
      </c>
      <c r="D3275" s="1" t="s">
        <v>12282</v>
      </c>
      <c r="E3275" t="s">
        <v>11451</v>
      </c>
      <c r="F3275" s="1" t="s">
        <v>17532</v>
      </c>
      <c r="G3275" t="s">
        <v>17533</v>
      </c>
      <c r="H3275" t="s">
        <v>17533</v>
      </c>
      <c r="I3275" s="2" t="str">
        <f t="shared" si="208"/>
        <v>OSM</v>
      </c>
      <c r="J3275" s="2" t="str">
        <f t="shared" si="209"/>
        <v>Google Maps</v>
      </c>
      <c r="K3275" s="2" t="str">
        <f t="shared" si="210"/>
        <v>Google Search</v>
      </c>
      <c r="M3275" t="str">
        <f t="shared" si="211"/>
        <v>insert into public.street_names_mappings(teryt_simc_code, teryt_ulic_code, teryt_street_name, osm_street_name) values ('0059921', '33784', 'Kardynała Wyszyńskiego', 'Kardynała Wyszyńskiego');</v>
      </c>
    </row>
    <row r="3276" spans="1:13" x14ac:dyDescent="0.3">
      <c r="A3276" t="s">
        <v>12731</v>
      </c>
      <c r="B3276" t="s">
        <v>13184</v>
      </c>
      <c r="C3276" t="s">
        <v>11877</v>
      </c>
      <c r="D3276" s="1" t="s">
        <v>12718</v>
      </c>
      <c r="E3276" t="s">
        <v>11877</v>
      </c>
      <c r="F3276" s="1" t="s">
        <v>17532</v>
      </c>
      <c r="G3276" t="s">
        <v>17533</v>
      </c>
      <c r="H3276" t="s">
        <v>17533</v>
      </c>
      <c r="I3276" s="2" t="str">
        <f t="shared" ref="I3276:I3339" si="212">HYPERLINK(_xlfn.ENCODEURL(CONCATENATE("https://www.openstreetmap.org/search?query=",H3276,",",E3276)), "OSM")</f>
        <v>OSM</v>
      </c>
      <c r="J3276" s="2" t="str">
        <f t="shared" si="209"/>
        <v>Google Maps</v>
      </c>
      <c r="K3276" s="2" t="str">
        <f t="shared" si="210"/>
        <v>Google Search</v>
      </c>
      <c r="M3276" t="str">
        <f t="shared" si="211"/>
        <v>insert into public.street_names_mappings(teryt_simc_code, teryt_ulic_code, teryt_street_name, osm_street_name) values ('0974096', '33784', 'Kardynała Wyszyńskiego', 'Kardynała Wyszyńskiego');</v>
      </c>
    </row>
    <row r="3277" spans="1:13" x14ac:dyDescent="0.3">
      <c r="A3277" t="s">
        <v>12740</v>
      </c>
      <c r="B3277" t="s">
        <v>15627</v>
      </c>
      <c r="C3277" t="s">
        <v>11416</v>
      </c>
      <c r="D3277" s="1" t="s">
        <v>12246</v>
      </c>
      <c r="E3277" t="s">
        <v>11417</v>
      </c>
      <c r="F3277" s="1" t="s">
        <v>17540</v>
      </c>
      <c r="G3277" t="s">
        <v>17541</v>
      </c>
      <c r="H3277" t="s">
        <v>17541</v>
      </c>
      <c r="I3277" s="2" t="str">
        <f t="shared" si="212"/>
        <v>OSM</v>
      </c>
      <c r="J3277" s="2" t="str">
        <f t="shared" si="209"/>
        <v>Google Maps</v>
      </c>
      <c r="K3277" s="2" t="str">
        <f t="shared" si="210"/>
        <v>Google Search</v>
      </c>
      <c r="M3277" t="str">
        <f t="shared" si="211"/>
        <v>insert into public.street_names_mappings(teryt_simc_code, teryt_ulic_code, teryt_street_name, osm_street_name) values ('0215479', '33844', 'Vajdy', 'Vajdy');</v>
      </c>
    </row>
    <row r="3278" spans="1:13" x14ac:dyDescent="0.3">
      <c r="A3278" t="s">
        <v>12740</v>
      </c>
      <c r="B3278" t="s">
        <v>15850</v>
      </c>
      <c r="C3278" t="s">
        <v>601</v>
      </c>
      <c r="D3278" s="1" t="s">
        <v>1507</v>
      </c>
      <c r="E3278" t="s">
        <v>602</v>
      </c>
      <c r="F3278" s="1" t="s">
        <v>17542</v>
      </c>
      <c r="G3278" t="s">
        <v>17543</v>
      </c>
      <c r="H3278" t="s">
        <v>17543</v>
      </c>
      <c r="I3278" s="2" t="str">
        <f t="shared" si="212"/>
        <v>OSM</v>
      </c>
      <c r="J3278" s="2" t="str">
        <f t="shared" si="209"/>
        <v>Google Maps</v>
      </c>
      <c r="K3278" s="2" t="str">
        <f t="shared" si="210"/>
        <v>Google Search</v>
      </c>
      <c r="M3278" t="str">
        <f t="shared" si="211"/>
        <v>insert into public.street_names_mappings(teryt_simc_code, teryt_ulic_code, teryt_street_name, osm_street_name) values ('0051931', '33897', 'Bieńki', 'Bieńki');</v>
      </c>
    </row>
    <row r="3279" spans="1:13" x14ac:dyDescent="0.3">
      <c r="A3279" t="s">
        <v>12740</v>
      </c>
      <c r="B3279" t="s">
        <v>15416</v>
      </c>
      <c r="C3279" t="s">
        <v>173</v>
      </c>
      <c r="D3279" s="1" t="s">
        <v>1185</v>
      </c>
      <c r="E3279" t="s">
        <v>173</v>
      </c>
      <c r="F3279" s="1" t="s">
        <v>17544</v>
      </c>
      <c r="G3279" t="s">
        <v>17545</v>
      </c>
      <c r="H3279" t="s">
        <v>17545</v>
      </c>
      <c r="I3279" s="2" t="str">
        <f t="shared" si="212"/>
        <v>OSM</v>
      </c>
      <c r="J3279" s="2" t="str">
        <f t="shared" si="209"/>
        <v>Google Maps</v>
      </c>
      <c r="K3279" s="2" t="str">
        <f t="shared" si="210"/>
        <v>Google Search</v>
      </c>
      <c r="M3279" t="str">
        <f t="shared" si="211"/>
        <v>insert into public.street_names_mappings(teryt_simc_code, teryt_ulic_code, teryt_street_name, osm_street_name) values ('0940000', '33909', 'Sojki', 'Sojki');</v>
      </c>
    </row>
    <row r="3280" spans="1:13" x14ac:dyDescent="0.3">
      <c r="A3280" t="s">
        <v>12727</v>
      </c>
      <c r="B3280" t="s">
        <v>16643</v>
      </c>
      <c r="C3280" t="s">
        <v>871</v>
      </c>
      <c r="D3280" s="1" t="s">
        <v>1695</v>
      </c>
      <c r="E3280" t="s">
        <v>871</v>
      </c>
      <c r="F3280" s="1" t="s">
        <v>17546</v>
      </c>
      <c r="G3280" t="s">
        <v>17511</v>
      </c>
      <c r="H3280" t="s">
        <v>17511</v>
      </c>
      <c r="I3280" s="2" t="str">
        <f t="shared" si="212"/>
        <v>OSM</v>
      </c>
      <c r="J3280" s="2" t="str">
        <f t="shared" si="209"/>
        <v>Google Maps</v>
      </c>
      <c r="K3280" s="2" t="str">
        <f t="shared" si="210"/>
        <v>Google Search</v>
      </c>
      <c r="M3280" t="str">
        <f t="shared" si="211"/>
        <v>insert into public.street_names_mappings(teryt_simc_code, teryt_ulic_code, teryt_street_name, osm_street_name) values ('0957376', '33922', 'Grota Roweckiego', 'Grota Roweckiego');</v>
      </c>
    </row>
    <row r="3281" spans="1:13" x14ac:dyDescent="0.3">
      <c r="A3281" t="s">
        <v>12731</v>
      </c>
      <c r="B3281" t="s">
        <v>13055</v>
      </c>
      <c r="C3281" t="s">
        <v>11300</v>
      </c>
      <c r="D3281" s="1" t="s">
        <v>12144</v>
      </c>
      <c r="E3281" t="s">
        <v>11304</v>
      </c>
      <c r="F3281" s="1" t="s">
        <v>17546</v>
      </c>
      <c r="G3281" t="s">
        <v>17511</v>
      </c>
      <c r="H3281" t="s">
        <v>17511</v>
      </c>
      <c r="I3281" s="2" t="str">
        <f t="shared" si="212"/>
        <v>OSM</v>
      </c>
      <c r="J3281" s="2" t="str">
        <f t="shared" si="209"/>
        <v>Google Maps</v>
      </c>
      <c r="K3281" s="2" t="str">
        <f t="shared" si="210"/>
        <v>Google Search</v>
      </c>
      <c r="M3281" t="str">
        <f t="shared" si="211"/>
        <v>insert into public.street_names_mappings(teryt_simc_code, teryt_ulic_code, teryt_street_name, osm_street_name) values ('0728517', '33922', 'Grota Roweckiego', 'Grota Roweckiego');</v>
      </c>
    </row>
    <row r="3282" spans="1:13" x14ac:dyDescent="0.3">
      <c r="A3282" t="s">
        <v>12798</v>
      </c>
      <c r="B3282" t="s">
        <v>15461</v>
      </c>
      <c r="C3282" t="s">
        <v>11343</v>
      </c>
      <c r="D3282" s="1" t="s">
        <v>12188</v>
      </c>
      <c r="E3282" t="s">
        <v>11343</v>
      </c>
      <c r="F3282" s="1" t="s">
        <v>17546</v>
      </c>
      <c r="G3282" t="s">
        <v>17511</v>
      </c>
      <c r="H3282" t="s">
        <v>17511</v>
      </c>
      <c r="I3282" s="2" t="str">
        <f t="shared" si="212"/>
        <v>OSM</v>
      </c>
      <c r="J3282" s="2" t="str">
        <f t="shared" si="209"/>
        <v>Google Maps</v>
      </c>
      <c r="K3282" s="2" t="str">
        <f t="shared" si="210"/>
        <v>Google Search</v>
      </c>
      <c r="M3282" t="str">
        <f t="shared" si="211"/>
        <v>insert into public.street_names_mappings(teryt_simc_code, teryt_ulic_code, teryt_street_name, osm_street_name) values ('0965619', '33922', 'Grota Roweckiego', 'Grota Roweckiego');</v>
      </c>
    </row>
    <row r="3283" spans="1:13" x14ac:dyDescent="0.3">
      <c r="A3283" t="s">
        <v>12731</v>
      </c>
      <c r="B3283" t="s">
        <v>13164</v>
      </c>
      <c r="C3283" t="s">
        <v>11694</v>
      </c>
      <c r="D3283" s="1" t="s">
        <v>17547</v>
      </c>
      <c r="E3283" t="s">
        <v>17548</v>
      </c>
      <c r="F3283" s="1" t="s">
        <v>17546</v>
      </c>
      <c r="G3283" t="s">
        <v>17511</v>
      </c>
      <c r="H3283" t="s">
        <v>17511</v>
      </c>
      <c r="I3283" s="2" t="str">
        <f t="shared" si="212"/>
        <v>OSM</v>
      </c>
      <c r="J3283" s="2" t="str">
        <f t="shared" si="209"/>
        <v>Google Maps</v>
      </c>
      <c r="K3283" s="2" t="str">
        <f t="shared" si="210"/>
        <v>Google Search</v>
      </c>
      <c r="M3283" t="str">
        <f t="shared" si="211"/>
        <v>insert into public.street_names_mappings(teryt_simc_code, teryt_ulic_code, teryt_street_name, osm_street_name) values ('0637074', '33922', 'Grota Roweckiego', 'Grota Roweckiego');</v>
      </c>
    </row>
    <row r="3284" spans="1:13" x14ac:dyDescent="0.3">
      <c r="A3284" t="s">
        <v>12740</v>
      </c>
      <c r="B3284" t="s">
        <v>14680</v>
      </c>
      <c r="C3284" t="s">
        <v>239</v>
      </c>
      <c r="D3284" s="1" t="s">
        <v>1234</v>
      </c>
      <c r="E3284" t="s">
        <v>239</v>
      </c>
      <c r="F3284" s="1" t="s">
        <v>17546</v>
      </c>
      <c r="G3284" t="s">
        <v>17511</v>
      </c>
      <c r="H3284" t="s">
        <v>17511</v>
      </c>
      <c r="I3284" s="2" t="str">
        <f t="shared" si="212"/>
        <v>OSM</v>
      </c>
      <c r="J3284" s="2" t="str">
        <f t="shared" si="209"/>
        <v>Google Maps</v>
      </c>
      <c r="K3284" s="2" t="str">
        <f t="shared" si="210"/>
        <v>Google Search</v>
      </c>
      <c r="M3284" t="str">
        <f t="shared" si="211"/>
        <v>insert into public.street_names_mappings(teryt_simc_code, teryt_ulic_code, teryt_street_name, osm_street_name) values ('0942765', '33922', 'Grota Roweckiego', 'Grota Roweckiego');</v>
      </c>
    </row>
    <row r="3285" spans="1:13" x14ac:dyDescent="0.3">
      <c r="A3285" t="s">
        <v>12740</v>
      </c>
      <c r="B3285" t="s">
        <v>14680</v>
      </c>
      <c r="C3285" t="s">
        <v>239</v>
      </c>
      <c r="D3285" s="1" t="s">
        <v>1234</v>
      </c>
      <c r="E3285" t="s">
        <v>239</v>
      </c>
      <c r="F3285" s="1" t="s">
        <v>17549</v>
      </c>
      <c r="G3285" t="s">
        <v>17550</v>
      </c>
      <c r="H3285" t="s">
        <v>17550</v>
      </c>
      <c r="I3285" s="2" t="str">
        <f t="shared" si="212"/>
        <v>OSM</v>
      </c>
      <c r="J3285" s="2" t="str">
        <f t="shared" si="209"/>
        <v>Google Maps</v>
      </c>
      <c r="K3285" s="2" t="str">
        <f t="shared" si="210"/>
        <v>Google Search</v>
      </c>
      <c r="M3285" t="str">
        <f t="shared" si="211"/>
        <v>insert into public.street_names_mappings(teryt_simc_code, teryt_ulic_code, teryt_street_name, osm_street_name) values ('0942765', '33924', 'Kowalczyka', 'Kowalczyka');</v>
      </c>
    </row>
    <row r="3286" spans="1:13" x14ac:dyDescent="0.3">
      <c r="A3286" t="s">
        <v>12740</v>
      </c>
      <c r="B3286" t="s">
        <v>14680</v>
      </c>
      <c r="C3286" t="s">
        <v>239</v>
      </c>
      <c r="D3286" s="1" t="s">
        <v>1234</v>
      </c>
      <c r="E3286" t="s">
        <v>239</v>
      </c>
      <c r="F3286" s="1" t="s">
        <v>17551</v>
      </c>
      <c r="G3286" t="s">
        <v>17552</v>
      </c>
      <c r="H3286" t="s">
        <v>17552</v>
      </c>
      <c r="I3286" s="2" t="str">
        <f t="shared" si="212"/>
        <v>OSM</v>
      </c>
      <c r="J3286" s="2" t="str">
        <f t="shared" si="209"/>
        <v>Google Maps</v>
      </c>
      <c r="K3286" s="2" t="str">
        <f t="shared" si="210"/>
        <v>Google Search</v>
      </c>
      <c r="M3286" t="str">
        <f t="shared" si="211"/>
        <v>insert into public.street_names_mappings(teryt_simc_code, teryt_ulic_code, teryt_street_name, osm_street_name) values ('0942765', '33926', 'Pełczyńskiego', 'Pełczyńskiego');</v>
      </c>
    </row>
    <row r="3287" spans="1:13" x14ac:dyDescent="0.3">
      <c r="A3287" t="s">
        <v>12729</v>
      </c>
      <c r="B3287" t="s">
        <v>15051</v>
      </c>
      <c r="C3287" t="s">
        <v>985</v>
      </c>
      <c r="D3287" s="1" t="s">
        <v>1781</v>
      </c>
      <c r="E3287" t="s">
        <v>985</v>
      </c>
      <c r="F3287" s="1" t="s">
        <v>17553</v>
      </c>
      <c r="G3287" t="s">
        <v>17554</v>
      </c>
      <c r="H3287" t="s">
        <v>17554</v>
      </c>
      <c r="I3287" s="2" t="str">
        <f t="shared" si="212"/>
        <v>OSM</v>
      </c>
      <c r="J3287" s="2" t="str">
        <f t="shared" si="209"/>
        <v>Google Maps</v>
      </c>
      <c r="K3287" s="2" t="str">
        <f t="shared" si="210"/>
        <v>Google Search</v>
      </c>
      <c r="M3287" t="str">
        <f t="shared" si="211"/>
        <v>insert into public.street_names_mappings(teryt_simc_code, teryt_ulic_code, teryt_street_name, osm_street_name) values ('0936925', '33971', 'plac NS NMP', 'plac NS NMP');</v>
      </c>
    </row>
    <row r="3288" spans="1:13" x14ac:dyDescent="0.3">
      <c r="A3288" t="s">
        <v>12806</v>
      </c>
      <c r="B3288" t="s">
        <v>15721</v>
      </c>
      <c r="C3288" t="s">
        <v>11169</v>
      </c>
      <c r="D3288" s="1" t="s">
        <v>12006</v>
      </c>
      <c r="E3288" t="s">
        <v>11169</v>
      </c>
      <c r="F3288" s="1" t="s">
        <v>17555</v>
      </c>
      <c r="G3288" t="s">
        <v>16137</v>
      </c>
      <c r="H3288" t="s">
        <v>16137</v>
      </c>
      <c r="I3288" s="2" t="str">
        <f t="shared" si="212"/>
        <v>OSM</v>
      </c>
      <c r="J3288" s="2" t="str">
        <f t="shared" si="209"/>
        <v>Google Maps</v>
      </c>
      <c r="K3288" s="2" t="str">
        <f t="shared" si="210"/>
        <v>Google Search</v>
      </c>
      <c r="M3288" t="str">
        <f t="shared" si="211"/>
        <v>insert into public.street_names_mappings(teryt_simc_code, teryt_ulic_code, teryt_street_name, osm_street_name) values ('0946906', '33975', 'plac Kościuszki', 'plac Kościuszki');</v>
      </c>
    </row>
    <row r="3289" spans="1:13" x14ac:dyDescent="0.3">
      <c r="A3289" t="s">
        <v>12740</v>
      </c>
      <c r="B3289" t="s">
        <v>15428</v>
      </c>
      <c r="C3289" t="s">
        <v>11217</v>
      </c>
      <c r="D3289" s="1" t="s">
        <v>12053</v>
      </c>
      <c r="E3289" t="s">
        <v>11217</v>
      </c>
      <c r="F3289" s="1" t="s">
        <v>17555</v>
      </c>
      <c r="G3289" t="s">
        <v>16137</v>
      </c>
      <c r="H3289" t="s">
        <v>16137</v>
      </c>
      <c r="I3289" s="2" t="str">
        <f t="shared" si="212"/>
        <v>OSM</v>
      </c>
      <c r="J3289" s="2" t="str">
        <f t="shared" si="209"/>
        <v>Google Maps</v>
      </c>
      <c r="K3289" s="2" t="str">
        <f t="shared" si="210"/>
        <v>Google Search</v>
      </c>
      <c r="M3289" t="str">
        <f t="shared" si="211"/>
        <v>insert into public.street_names_mappings(teryt_simc_code, teryt_ulic_code, teryt_street_name, osm_street_name) values ('0130850', '33975', 'plac Kościuszki', 'plac Kościuszki');</v>
      </c>
    </row>
    <row r="3290" spans="1:13" x14ac:dyDescent="0.3">
      <c r="A3290" t="s">
        <v>12740</v>
      </c>
      <c r="B3290" t="s">
        <v>15394</v>
      </c>
      <c r="C3290" t="s">
        <v>200</v>
      </c>
      <c r="D3290" s="1" t="s">
        <v>1204</v>
      </c>
      <c r="E3290" t="s">
        <v>200</v>
      </c>
      <c r="F3290" s="1" t="s">
        <v>17555</v>
      </c>
      <c r="G3290" t="s">
        <v>16137</v>
      </c>
      <c r="H3290" t="s">
        <v>16137</v>
      </c>
      <c r="I3290" s="2" t="str">
        <f t="shared" si="212"/>
        <v>OSM</v>
      </c>
      <c r="J3290" s="2" t="str">
        <f t="shared" si="209"/>
        <v>Google Maps</v>
      </c>
      <c r="K3290" s="2" t="str">
        <f t="shared" si="210"/>
        <v>Google Search</v>
      </c>
      <c r="M3290" t="str">
        <f t="shared" si="211"/>
        <v>insert into public.street_names_mappings(teryt_simc_code, teryt_ulic_code, teryt_street_name, osm_street_name) values ('0931945', '33975', 'plac Kościuszki', 'plac Kościuszki');</v>
      </c>
    </row>
    <row r="3291" spans="1:13" x14ac:dyDescent="0.3">
      <c r="A3291" t="s">
        <v>12729</v>
      </c>
      <c r="B3291" t="s">
        <v>15119</v>
      </c>
      <c r="C3291" t="s">
        <v>641</v>
      </c>
      <c r="D3291" s="1" t="s">
        <v>1537</v>
      </c>
      <c r="E3291" t="s">
        <v>641</v>
      </c>
      <c r="F3291" s="1" t="s">
        <v>17555</v>
      </c>
      <c r="G3291" t="s">
        <v>16137</v>
      </c>
      <c r="H3291" t="s">
        <v>16137</v>
      </c>
      <c r="I3291" s="2" t="str">
        <f t="shared" si="212"/>
        <v>OSM</v>
      </c>
      <c r="J3291" s="2" t="str">
        <f t="shared" si="209"/>
        <v>Google Maps</v>
      </c>
      <c r="K3291" s="2" t="str">
        <f t="shared" si="210"/>
        <v>Google Search</v>
      </c>
      <c r="M3291" t="str">
        <f t="shared" si="211"/>
        <v>insert into public.street_names_mappings(teryt_simc_code, teryt_ulic_code, teryt_street_name, osm_street_name) values ('0935506', '33975', 'plac Kościuszki', 'plac Kościuszki');</v>
      </c>
    </row>
    <row r="3292" spans="1:13" x14ac:dyDescent="0.3">
      <c r="A3292" t="s">
        <v>12737</v>
      </c>
      <c r="B3292" t="s">
        <v>17244</v>
      </c>
      <c r="C3292" t="s">
        <v>11532</v>
      </c>
      <c r="D3292" s="1" t="s">
        <v>12357</v>
      </c>
      <c r="E3292" t="s">
        <v>11532</v>
      </c>
      <c r="F3292" s="1" t="s">
        <v>17555</v>
      </c>
      <c r="G3292" t="s">
        <v>16137</v>
      </c>
      <c r="H3292" t="s">
        <v>16137</v>
      </c>
      <c r="I3292" s="2" t="str">
        <f t="shared" si="212"/>
        <v>OSM</v>
      </c>
      <c r="J3292" s="2" t="str">
        <f t="shared" si="209"/>
        <v>Google Maps</v>
      </c>
      <c r="K3292" s="2" t="str">
        <f t="shared" si="210"/>
        <v>Google Search</v>
      </c>
      <c r="M3292" t="str">
        <f t="shared" si="211"/>
        <v>insert into public.street_names_mappings(teryt_simc_code, teryt_ulic_code, teryt_street_name, osm_street_name) values ('0357268', '33975', 'plac Kościuszki', 'plac Kościuszki');</v>
      </c>
    </row>
    <row r="3293" spans="1:13" x14ac:dyDescent="0.3">
      <c r="A3293" t="s">
        <v>12729</v>
      </c>
      <c r="B3293" t="s">
        <v>15107</v>
      </c>
      <c r="C3293" t="s">
        <v>9583</v>
      </c>
      <c r="D3293" s="1" t="s">
        <v>9584</v>
      </c>
      <c r="E3293" t="s">
        <v>9583</v>
      </c>
      <c r="F3293" s="1" t="s">
        <v>17555</v>
      </c>
      <c r="G3293" t="s">
        <v>16137</v>
      </c>
      <c r="H3293" t="s">
        <v>16137</v>
      </c>
      <c r="I3293" s="2" t="str">
        <f t="shared" si="212"/>
        <v>OSM</v>
      </c>
      <c r="J3293" s="2" t="str">
        <f t="shared" ref="J3293:J3356" si="213">HYPERLINK(CONCATENATE("https://www.google.de/maps/search/",H3293,", ",E3293), "Google Maps")</f>
        <v>Google Maps</v>
      </c>
      <c r="K3293" s="2" t="str">
        <f t="shared" ref="K3293:K3356" si="214">HYPERLINK(CONCATENATE("https://www.google.de/search?q=", H3293, ", ",E3293), "Google Search")</f>
        <v>Google Search</v>
      </c>
      <c r="M3293" t="str">
        <f t="shared" ref="M3293:M3356" si="215">CONCATENATE("insert into public.street_names_mappings(teryt_simc_code, teryt_ulic_code, teryt_street_name, osm_street_name) values ('",D3293, "', '",F3293,"', '",G3293,"', '",H3293,"');")</f>
        <v>insert into public.street_names_mappings(teryt_simc_code, teryt_ulic_code, teryt_street_name, osm_street_name) values ('0971212', '33975', 'plac Kościuszki', 'plac Kościuszki');</v>
      </c>
    </row>
    <row r="3294" spans="1:13" x14ac:dyDescent="0.3">
      <c r="A3294" t="s">
        <v>12729</v>
      </c>
      <c r="B3294" t="s">
        <v>13225</v>
      </c>
      <c r="C3294" t="s">
        <v>43</v>
      </c>
      <c r="D3294" s="1" t="s">
        <v>1071</v>
      </c>
      <c r="E3294" t="s">
        <v>43</v>
      </c>
      <c r="F3294" s="1" t="s">
        <v>17555</v>
      </c>
      <c r="G3294" t="s">
        <v>16137</v>
      </c>
      <c r="H3294" t="s">
        <v>16137</v>
      </c>
      <c r="I3294" s="2" t="str">
        <f t="shared" si="212"/>
        <v>OSM</v>
      </c>
      <c r="J3294" s="2" t="str">
        <f t="shared" si="213"/>
        <v>Google Maps</v>
      </c>
      <c r="K3294" s="2" t="str">
        <f t="shared" si="214"/>
        <v>Google Search</v>
      </c>
      <c r="M3294" t="str">
        <f t="shared" si="215"/>
        <v>insert into public.street_names_mappings(teryt_simc_code, teryt_ulic_code, teryt_street_name, osm_street_name) values ('0937110', '33975', 'plac Kościuszki', 'plac Kościuszki');</v>
      </c>
    </row>
    <row r="3295" spans="1:13" x14ac:dyDescent="0.3">
      <c r="A3295" t="s">
        <v>12729</v>
      </c>
      <c r="B3295" t="s">
        <v>15087</v>
      </c>
      <c r="C3295" t="s">
        <v>7542</v>
      </c>
      <c r="D3295" s="1" t="s">
        <v>15501</v>
      </c>
      <c r="E3295" t="s">
        <v>15502</v>
      </c>
      <c r="F3295" s="1" t="s">
        <v>17555</v>
      </c>
      <c r="G3295" t="s">
        <v>16137</v>
      </c>
      <c r="H3295" t="s">
        <v>16137</v>
      </c>
      <c r="I3295" s="2" t="str">
        <f t="shared" si="212"/>
        <v>OSM</v>
      </c>
      <c r="J3295" s="2" t="str">
        <f t="shared" si="213"/>
        <v>Google Maps</v>
      </c>
      <c r="K3295" s="2" t="str">
        <f t="shared" si="214"/>
        <v>Google Search</v>
      </c>
      <c r="M3295" t="str">
        <f t="shared" si="215"/>
        <v>insert into public.street_names_mappings(teryt_simc_code, teryt_ulic_code, teryt_street_name, osm_street_name) values ('0372747', '33975', 'plac Kościuszki', 'plac Kościuszki');</v>
      </c>
    </row>
    <row r="3296" spans="1:13" x14ac:dyDescent="0.3">
      <c r="A3296" t="s">
        <v>12727</v>
      </c>
      <c r="B3296" t="s">
        <v>15998</v>
      </c>
      <c r="C3296" t="s">
        <v>7149</v>
      </c>
      <c r="D3296" s="1" t="s">
        <v>7150</v>
      </c>
      <c r="E3296" t="s">
        <v>7149</v>
      </c>
      <c r="F3296" s="1" t="s">
        <v>17555</v>
      </c>
      <c r="G3296" t="s">
        <v>16137</v>
      </c>
      <c r="H3296" t="s">
        <v>16137</v>
      </c>
      <c r="I3296" s="2" t="str">
        <f t="shared" si="212"/>
        <v>OSM</v>
      </c>
      <c r="J3296" s="2" t="str">
        <f t="shared" si="213"/>
        <v>Google Maps</v>
      </c>
      <c r="K3296" s="2" t="str">
        <f t="shared" si="214"/>
        <v>Google Search</v>
      </c>
      <c r="M3296" t="str">
        <f t="shared" si="215"/>
        <v>insert into public.street_names_mappings(teryt_simc_code, teryt_ulic_code, teryt_street_name, osm_street_name) values ('0766624', '33975', 'plac Kościuszki', 'plac Kościuszki');</v>
      </c>
    </row>
    <row r="3297" spans="1:13" x14ac:dyDescent="0.3">
      <c r="A3297" t="s">
        <v>12727</v>
      </c>
      <c r="B3297" t="s">
        <v>16205</v>
      </c>
      <c r="C3297" t="s">
        <v>17556</v>
      </c>
      <c r="D3297" s="1" t="s">
        <v>17557</v>
      </c>
      <c r="E3297" t="s">
        <v>17556</v>
      </c>
      <c r="F3297" s="1" t="s">
        <v>17555</v>
      </c>
      <c r="G3297" t="s">
        <v>16137</v>
      </c>
      <c r="H3297" t="s">
        <v>16137</v>
      </c>
      <c r="I3297" s="2" t="str">
        <f t="shared" si="212"/>
        <v>OSM</v>
      </c>
      <c r="J3297" s="2" t="str">
        <f t="shared" si="213"/>
        <v>Google Maps</v>
      </c>
      <c r="K3297" s="2" t="str">
        <f t="shared" si="214"/>
        <v>Google Search</v>
      </c>
      <c r="M3297" t="str">
        <f t="shared" si="215"/>
        <v>insert into public.street_names_mappings(teryt_simc_code, teryt_ulic_code, teryt_street_name, osm_street_name) values ('0041312', '33975', 'plac Kościuszki', 'plac Kościuszki');</v>
      </c>
    </row>
    <row r="3298" spans="1:13" x14ac:dyDescent="0.3">
      <c r="A3298" t="s">
        <v>12759</v>
      </c>
      <c r="B3298" t="s">
        <v>15622</v>
      </c>
      <c r="C3298" t="s">
        <v>3062</v>
      </c>
      <c r="D3298" s="1" t="s">
        <v>4693</v>
      </c>
      <c r="E3298" t="s">
        <v>3062</v>
      </c>
      <c r="F3298" s="1" t="s">
        <v>17555</v>
      </c>
      <c r="G3298" t="s">
        <v>16137</v>
      </c>
      <c r="H3298" t="s">
        <v>16137</v>
      </c>
      <c r="I3298" s="2" t="str">
        <f t="shared" si="212"/>
        <v>OSM</v>
      </c>
      <c r="J3298" s="2" t="str">
        <f t="shared" si="213"/>
        <v>Google Maps</v>
      </c>
      <c r="K3298" s="2" t="str">
        <f t="shared" si="214"/>
        <v>Google Search</v>
      </c>
      <c r="M3298" t="str">
        <f t="shared" si="215"/>
        <v>insert into public.street_names_mappings(teryt_simc_code, teryt_ulic_code, teryt_street_name, osm_street_name) values ('0552892', '33975', 'plac Kościuszki', 'plac Kościuszki');</v>
      </c>
    </row>
    <row r="3299" spans="1:13" x14ac:dyDescent="0.3">
      <c r="A3299" t="s">
        <v>12737</v>
      </c>
      <c r="B3299" t="s">
        <v>15175</v>
      </c>
      <c r="C3299" t="s">
        <v>656</v>
      </c>
      <c r="D3299" s="1" t="s">
        <v>4861</v>
      </c>
      <c r="E3299" t="s">
        <v>656</v>
      </c>
      <c r="F3299" s="1" t="s">
        <v>17555</v>
      </c>
      <c r="G3299" t="s">
        <v>16137</v>
      </c>
      <c r="H3299" t="s">
        <v>16137</v>
      </c>
      <c r="I3299" s="2" t="str">
        <f t="shared" si="212"/>
        <v>OSM</v>
      </c>
      <c r="J3299" s="2" t="str">
        <f t="shared" si="213"/>
        <v>Google Maps</v>
      </c>
      <c r="K3299" s="2" t="str">
        <f t="shared" si="214"/>
        <v>Google Search</v>
      </c>
      <c r="M3299" t="str">
        <f t="shared" si="215"/>
        <v>insert into public.street_names_mappings(teryt_simc_code, teryt_ulic_code, teryt_street_name, osm_street_name) values ('0811359', '33975', 'plac Kościuszki', 'plac Kościuszki');</v>
      </c>
    </row>
    <row r="3300" spans="1:13" x14ac:dyDescent="0.3">
      <c r="A3300" t="s">
        <v>12729</v>
      </c>
      <c r="B3300" t="s">
        <v>15051</v>
      </c>
      <c r="C3300" t="s">
        <v>11859</v>
      </c>
      <c r="D3300" s="1" t="s">
        <v>12700</v>
      </c>
      <c r="E3300" t="s">
        <v>11859</v>
      </c>
      <c r="F3300" s="1" t="s">
        <v>17555</v>
      </c>
      <c r="G3300" t="s">
        <v>16137</v>
      </c>
      <c r="H3300" t="s">
        <v>16137</v>
      </c>
      <c r="I3300" s="2" t="str">
        <f t="shared" si="212"/>
        <v>OSM</v>
      </c>
      <c r="J3300" s="2" t="str">
        <f t="shared" si="213"/>
        <v>Google Maps</v>
      </c>
      <c r="K3300" s="2" t="str">
        <f t="shared" si="214"/>
        <v>Google Search</v>
      </c>
      <c r="M3300" t="str">
        <f t="shared" si="215"/>
        <v>insert into public.street_names_mappings(teryt_simc_code, teryt_ulic_code, teryt_street_name, osm_street_name) values ('0937439', '33975', 'plac Kościuszki', 'plac Kościuszki');</v>
      </c>
    </row>
    <row r="3301" spans="1:13" x14ac:dyDescent="0.3">
      <c r="A3301" t="s">
        <v>12729</v>
      </c>
      <c r="B3301" t="s">
        <v>15051</v>
      </c>
      <c r="C3301" t="s">
        <v>234</v>
      </c>
      <c r="D3301" s="1" t="s">
        <v>1230</v>
      </c>
      <c r="E3301" t="s">
        <v>234</v>
      </c>
      <c r="F3301" s="1" t="s">
        <v>17558</v>
      </c>
      <c r="G3301" t="s">
        <v>17559</v>
      </c>
      <c r="H3301" t="s">
        <v>17559</v>
      </c>
      <c r="I3301" s="2" t="str">
        <f t="shared" si="212"/>
        <v>OSM</v>
      </c>
      <c r="J3301" s="2" t="str">
        <f t="shared" si="213"/>
        <v>Google Maps</v>
      </c>
      <c r="K3301" s="2" t="str">
        <f t="shared" si="214"/>
        <v>Google Search</v>
      </c>
      <c r="M3301" t="str">
        <f t="shared" si="215"/>
        <v>insert into public.street_names_mappings(teryt_simc_code, teryt_ulic_code, teryt_street_name, osm_street_name) values ('0936931', '33977', 'Masłowskiego', 'Masłowskiego');</v>
      </c>
    </row>
    <row r="3302" spans="1:13" x14ac:dyDescent="0.3">
      <c r="A3302" t="s">
        <v>12729</v>
      </c>
      <c r="B3302" t="s">
        <v>15051</v>
      </c>
      <c r="C3302" t="s">
        <v>11859</v>
      </c>
      <c r="D3302" s="1" t="s">
        <v>12700</v>
      </c>
      <c r="E3302" t="s">
        <v>11859</v>
      </c>
      <c r="F3302" s="1" t="s">
        <v>17558</v>
      </c>
      <c r="G3302" t="s">
        <v>17559</v>
      </c>
      <c r="H3302" t="s">
        <v>17559</v>
      </c>
      <c r="I3302" s="2" t="str">
        <f t="shared" si="212"/>
        <v>OSM</v>
      </c>
      <c r="J3302" s="2" t="str">
        <f t="shared" si="213"/>
        <v>Google Maps</v>
      </c>
      <c r="K3302" s="2" t="str">
        <f t="shared" si="214"/>
        <v>Google Search</v>
      </c>
      <c r="M3302" t="str">
        <f t="shared" si="215"/>
        <v>insert into public.street_names_mappings(teryt_simc_code, teryt_ulic_code, teryt_street_name, osm_street_name) values ('0937439', '33977', 'Masłowskiego', 'Masłowskiego');</v>
      </c>
    </row>
    <row r="3303" spans="1:13" x14ac:dyDescent="0.3">
      <c r="A3303" t="s">
        <v>12729</v>
      </c>
      <c r="B3303" t="s">
        <v>15051</v>
      </c>
      <c r="C3303" t="s">
        <v>11859</v>
      </c>
      <c r="D3303" s="1" t="s">
        <v>12700</v>
      </c>
      <c r="E3303" t="s">
        <v>11859</v>
      </c>
      <c r="F3303" s="1" t="s">
        <v>17560</v>
      </c>
      <c r="G3303" t="s">
        <v>17561</v>
      </c>
      <c r="H3303" t="s">
        <v>17561</v>
      </c>
      <c r="I3303" s="2" t="str">
        <f t="shared" si="212"/>
        <v>OSM</v>
      </c>
      <c r="J3303" s="2" t="str">
        <f t="shared" si="213"/>
        <v>Google Maps</v>
      </c>
      <c r="K3303" s="2" t="str">
        <f t="shared" si="214"/>
        <v>Google Search</v>
      </c>
      <c r="M3303" t="str">
        <f t="shared" si="215"/>
        <v>insert into public.street_names_mappings(teryt_simc_code, teryt_ulic_code, teryt_street_name, osm_street_name) values ('0937439', '33978', 'plac Księdza Skargi', 'plac Księdza Skargi');</v>
      </c>
    </row>
    <row r="3304" spans="1:13" x14ac:dyDescent="0.3">
      <c r="A3304" t="s">
        <v>12729</v>
      </c>
      <c r="B3304" t="s">
        <v>13225</v>
      </c>
      <c r="C3304" t="s">
        <v>43</v>
      </c>
      <c r="D3304" s="1" t="s">
        <v>1071</v>
      </c>
      <c r="E3304" t="s">
        <v>43</v>
      </c>
      <c r="F3304" s="1" t="s">
        <v>17562</v>
      </c>
      <c r="G3304" t="s">
        <v>17563</v>
      </c>
      <c r="H3304" t="s">
        <v>17563</v>
      </c>
      <c r="I3304" s="2" t="str">
        <f t="shared" si="212"/>
        <v>OSM</v>
      </c>
      <c r="J3304" s="2" t="str">
        <f t="shared" si="213"/>
        <v>Google Maps</v>
      </c>
      <c r="K3304" s="2" t="str">
        <f t="shared" si="214"/>
        <v>Google Search</v>
      </c>
      <c r="M3304" t="str">
        <f t="shared" si="215"/>
        <v>insert into public.street_names_mappings(teryt_simc_code, teryt_ulic_code, teryt_street_name, osm_street_name) values ('0937110', '33984', 'Cofalskiego', 'Cofalskiego');</v>
      </c>
    </row>
    <row r="3305" spans="1:13" x14ac:dyDescent="0.3">
      <c r="A3305" t="s">
        <v>12725</v>
      </c>
      <c r="B3305" t="s">
        <v>14691</v>
      </c>
      <c r="C3305" t="s">
        <v>157</v>
      </c>
      <c r="D3305" s="1" t="s">
        <v>8299</v>
      </c>
      <c r="E3305" t="s">
        <v>8300</v>
      </c>
      <c r="F3305" s="1" t="s">
        <v>17564</v>
      </c>
      <c r="G3305" t="s">
        <v>17565</v>
      </c>
      <c r="H3305" t="s">
        <v>17565</v>
      </c>
      <c r="I3305" s="2" t="str">
        <f t="shared" si="212"/>
        <v>OSM</v>
      </c>
      <c r="J3305" s="2" t="str">
        <f t="shared" si="213"/>
        <v>Google Maps</v>
      </c>
      <c r="K3305" s="2" t="str">
        <f t="shared" si="214"/>
        <v>Google Search</v>
      </c>
      <c r="M3305" t="str">
        <f t="shared" si="215"/>
        <v>insert into public.street_names_mappings(teryt_simc_code, teryt_ulic_code, teryt_street_name, osm_street_name) values ('0166887', '33996', 'Zamenhoffa', 'Zamenhoffa');</v>
      </c>
    </row>
    <row r="3306" spans="1:13" x14ac:dyDescent="0.3">
      <c r="A3306" t="s">
        <v>12740</v>
      </c>
      <c r="B3306" t="s">
        <v>15555</v>
      </c>
      <c r="C3306" t="s">
        <v>7800</v>
      </c>
      <c r="D3306" s="1" t="s">
        <v>7801</v>
      </c>
      <c r="E3306" t="s">
        <v>7800</v>
      </c>
      <c r="F3306" s="1" t="s">
        <v>17564</v>
      </c>
      <c r="G3306" t="s">
        <v>17565</v>
      </c>
      <c r="H3306" t="s">
        <v>17565</v>
      </c>
      <c r="I3306" s="2" t="str">
        <f t="shared" si="212"/>
        <v>OSM</v>
      </c>
      <c r="J3306" s="2" t="str">
        <f t="shared" si="213"/>
        <v>Google Maps</v>
      </c>
      <c r="K3306" s="2" t="str">
        <f t="shared" si="214"/>
        <v>Google Search</v>
      </c>
      <c r="M3306" t="str">
        <f t="shared" si="215"/>
        <v>insert into public.street_names_mappings(teryt_simc_code, teryt_ulic_code, teryt_street_name, osm_street_name) values ('0932057', '33996', 'Zamenhoffa', 'Zamenhoffa');</v>
      </c>
    </row>
    <row r="3307" spans="1:13" x14ac:dyDescent="0.3">
      <c r="A3307" t="s">
        <v>12729</v>
      </c>
      <c r="B3307" t="s">
        <v>15431</v>
      </c>
      <c r="C3307" t="s">
        <v>2498</v>
      </c>
      <c r="D3307" s="1" t="s">
        <v>4210</v>
      </c>
      <c r="E3307" t="s">
        <v>2498</v>
      </c>
      <c r="F3307" s="1" t="s">
        <v>17566</v>
      </c>
      <c r="G3307" t="s">
        <v>17567</v>
      </c>
      <c r="H3307" t="s">
        <v>17567</v>
      </c>
      <c r="I3307" s="2" t="str">
        <f t="shared" si="212"/>
        <v>OSM</v>
      </c>
      <c r="J3307" s="2" t="str">
        <f t="shared" si="213"/>
        <v>Google Maps</v>
      </c>
      <c r="K3307" s="2" t="str">
        <f t="shared" si="214"/>
        <v>Google Search</v>
      </c>
      <c r="M3307" t="str">
        <f t="shared" si="215"/>
        <v>insert into public.street_names_mappings(teryt_simc_code, teryt_ulic_code, teryt_street_name, osm_street_name) values ('0936760', '34011', 'Ciesielskiego', 'Ciesielskiego');</v>
      </c>
    </row>
    <row r="3308" spans="1:13" x14ac:dyDescent="0.3">
      <c r="A3308" t="s">
        <v>12729</v>
      </c>
      <c r="B3308" t="s">
        <v>15431</v>
      </c>
      <c r="C3308" t="s">
        <v>2498</v>
      </c>
      <c r="D3308" s="1" t="s">
        <v>4210</v>
      </c>
      <c r="E3308" t="s">
        <v>2498</v>
      </c>
      <c r="F3308" s="1" t="s">
        <v>17568</v>
      </c>
      <c r="G3308" t="s">
        <v>17569</v>
      </c>
      <c r="H3308" t="s">
        <v>17569</v>
      </c>
      <c r="I3308" s="2" t="str">
        <f t="shared" si="212"/>
        <v>OSM</v>
      </c>
      <c r="J3308" s="2" t="str">
        <f t="shared" si="213"/>
        <v>Google Maps</v>
      </c>
      <c r="K3308" s="2" t="str">
        <f t="shared" si="214"/>
        <v>Google Search</v>
      </c>
      <c r="M3308" t="str">
        <f t="shared" si="215"/>
        <v>insert into public.street_names_mappings(teryt_simc_code, teryt_ulic_code, teryt_street_name, osm_street_name) values ('0936760', '34014', '15-go Sierpnia', '15-go Sierpnia');</v>
      </c>
    </row>
    <row r="3309" spans="1:13" x14ac:dyDescent="0.3">
      <c r="A3309" t="s">
        <v>12737</v>
      </c>
      <c r="B3309" t="s">
        <v>15512</v>
      </c>
      <c r="C3309" t="s">
        <v>11324</v>
      </c>
      <c r="D3309" s="1" t="s">
        <v>12169</v>
      </c>
      <c r="E3309" t="s">
        <v>11324</v>
      </c>
      <c r="F3309" s="1" t="s">
        <v>17568</v>
      </c>
      <c r="G3309" t="s">
        <v>17569</v>
      </c>
      <c r="H3309" t="s">
        <v>17569</v>
      </c>
      <c r="I3309" s="2" t="str">
        <f t="shared" si="212"/>
        <v>OSM</v>
      </c>
      <c r="J3309" s="2" t="str">
        <f t="shared" si="213"/>
        <v>Google Maps</v>
      </c>
      <c r="K3309" s="2" t="str">
        <f t="shared" si="214"/>
        <v>Google Search</v>
      </c>
      <c r="M3309" t="str">
        <f t="shared" si="215"/>
        <v>insert into public.street_names_mappings(teryt_simc_code, teryt_ulic_code, teryt_street_name, osm_street_name) values ('0972424', '34014', '15-go Sierpnia', '15-go Sierpnia');</v>
      </c>
    </row>
    <row r="3310" spans="1:13" x14ac:dyDescent="0.3">
      <c r="A3310" t="s">
        <v>12731</v>
      </c>
      <c r="B3310" t="s">
        <v>13146</v>
      </c>
      <c r="C3310" t="s">
        <v>5083</v>
      </c>
      <c r="D3310" s="1" t="s">
        <v>17570</v>
      </c>
      <c r="E3310" t="s">
        <v>17571</v>
      </c>
      <c r="F3310" s="1" t="s">
        <v>17568</v>
      </c>
      <c r="G3310" t="s">
        <v>17569</v>
      </c>
      <c r="H3310" t="s">
        <v>17569</v>
      </c>
      <c r="I3310" s="2" t="str">
        <f t="shared" si="212"/>
        <v>OSM</v>
      </c>
      <c r="J3310" s="2" t="str">
        <f t="shared" si="213"/>
        <v>Google Maps</v>
      </c>
      <c r="K3310" s="2" t="str">
        <f t="shared" si="214"/>
        <v>Google Search</v>
      </c>
      <c r="M3310" t="str">
        <f t="shared" si="215"/>
        <v>insert into public.street_names_mappings(teryt_simc_code, teryt_ulic_code, teryt_street_name, osm_street_name) values ('0006391', '34014', '15-go Sierpnia', '15-go Sierpnia');</v>
      </c>
    </row>
    <row r="3311" spans="1:13" x14ac:dyDescent="0.3">
      <c r="A3311" t="s">
        <v>12731</v>
      </c>
      <c r="B3311" t="s">
        <v>13077</v>
      </c>
      <c r="C3311" t="s">
        <v>11649</v>
      </c>
      <c r="D3311" s="1" t="s">
        <v>13606</v>
      </c>
      <c r="E3311" t="s">
        <v>6904</v>
      </c>
      <c r="F3311" s="1" t="s">
        <v>17568</v>
      </c>
      <c r="G3311" t="s">
        <v>17569</v>
      </c>
      <c r="H3311" t="s">
        <v>17569</v>
      </c>
      <c r="I3311" s="2" t="str">
        <f t="shared" si="212"/>
        <v>OSM</v>
      </c>
      <c r="J3311" s="2" t="str">
        <f t="shared" si="213"/>
        <v>Google Maps</v>
      </c>
      <c r="K3311" s="2" t="str">
        <f t="shared" si="214"/>
        <v>Google Search</v>
      </c>
      <c r="M3311" t="str">
        <f t="shared" si="215"/>
        <v>insert into public.street_names_mappings(teryt_simc_code, teryt_ulic_code, teryt_street_name, osm_street_name) values ('0007663', '34014', '15-go Sierpnia', '15-go Sierpnia');</v>
      </c>
    </row>
    <row r="3312" spans="1:13" x14ac:dyDescent="0.3">
      <c r="A3312" t="s">
        <v>12806</v>
      </c>
      <c r="B3312" t="s">
        <v>16801</v>
      </c>
      <c r="C3312" t="s">
        <v>138</v>
      </c>
      <c r="D3312" s="1" t="s">
        <v>1162</v>
      </c>
      <c r="E3312" t="s">
        <v>138</v>
      </c>
      <c r="F3312" s="1" t="s">
        <v>17568</v>
      </c>
      <c r="G3312" t="s">
        <v>17569</v>
      </c>
      <c r="H3312" t="s">
        <v>17569</v>
      </c>
      <c r="I3312" s="2" t="str">
        <f t="shared" si="212"/>
        <v>OSM</v>
      </c>
      <c r="J3312" s="2" t="str">
        <f t="shared" si="213"/>
        <v>Google Maps</v>
      </c>
      <c r="K3312" s="2" t="str">
        <f t="shared" si="214"/>
        <v>Google Search</v>
      </c>
      <c r="M3312" t="str">
        <f t="shared" si="215"/>
        <v>insert into public.street_names_mappings(teryt_simc_code, teryt_ulic_code, teryt_street_name, osm_street_name) values ('0980926', '34014', '15-go Sierpnia', '15-go Sierpnia');</v>
      </c>
    </row>
    <row r="3313" spans="1:13" x14ac:dyDescent="0.3">
      <c r="A3313" t="s">
        <v>12740</v>
      </c>
      <c r="B3313" t="s">
        <v>15428</v>
      </c>
      <c r="C3313" t="s">
        <v>523</v>
      </c>
      <c r="D3313" s="1" t="s">
        <v>1443</v>
      </c>
      <c r="E3313" t="s">
        <v>524</v>
      </c>
      <c r="F3313" s="1" t="s">
        <v>17572</v>
      </c>
      <c r="G3313" t="s">
        <v>17573</v>
      </c>
      <c r="H3313" t="s">
        <v>17573</v>
      </c>
      <c r="I3313" s="2" t="str">
        <f t="shared" si="212"/>
        <v>OSM</v>
      </c>
      <c r="J3313" s="2" t="str">
        <f t="shared" si="213"/>
        <v>Google Maps</v>
      </c>
      <c r="K3313" s="2" t="str">
        <f t="shared" si="214"/>
        <v>Google Search</v>
      </c>
      <c r="M3313" t="str">
        <f t="shared" si="215"/>
        <v>insert into public.street_names_mappings(teryt_simc_code, teryt_ulic_code, teryt_street_name, osm_street_name) values ('0133451', '34037', 'plac Chrzciciela', 'plac Chrzciciela');</v>
      </c>
    </row>
    <row r="3314" spans="1:13" x14ac:dyDescent="0.3">
      <c r="A3314" t="s">
        <v>12794</v>
      </c>
      <c r="B3314" t="s">
        <v>15470</v>
      </c>
      <c r="C3314" t="s">
        <v>2032</v>
      </c>
      <c r="D3314" s="1" t="s">
        <v>3919</v>
      </c>
      <c r="E3314" t="s">
        <v>2032</v>
      </c>
      <c r="F3314" s="1" t="s">
        <v>17574</v>
      </c>
      <c r="G3314" t="s">
        <v>17575</v>
      </c>
      <c r="H3314" t="s">
        <v>17575</v>
      </c>
      <c r="I3314" s="2" t="str">
        <f t="shared" si="212"/>
        <v>OSM</v>
      </c>
      <c r="J3314" s="2" t="str">
        <f t="shared" si="213"/>
        <v>Google Maps</v>
      </c>
      <c r="K3314" s="2" t="str">
        <f t="shared" si="214"/>
        <v>Google Search</v>
      </c>
      <c r="M3314" t="str">
        <f t="shared" si="215"/>
        <v>insert into public.street_names_mappings(teryt_simc_code, teryt_ulic_code, teryt_street_name, osm_street_name) values ('0964583', '34141', 'Generała Andersa', 'Generała Andersa');</v>
      </c>
    </row>
    <row r="3315" spans="1:13" x14ac:dyDescent="0.3">
      <c r="A3315" t="s">
        <v>12729</v>
      </c>
      <c r="B3315" t="s">
        <v>15397</v>
      </c>
      <c r="C3315" t="s">
        <v>11093</v>
      </c>
      <c r="D3315" s="1" t="s">
        <v>11931</v>
      </c>
      <c r="E3315" t="s">
        <v>11093</v>
      </c>
      <c r="F3315" s="1" t="s">
        <v>17574</v>
      </c>
      <c r="G3315" t="s">
        <v>17575</v>
      </c>
      <c r="H3315" t="s">
        <v>17575</v>
      </c>
      <c r="I3315" s="2" t="str">
        <f t="shared" si="212"/>
        <v>OSM</v>
      </c>
      <c r="J3315" s="2" t="str">
        <f t="shared" si="213"/>
        <v>Google Maps</v>
      </c>
      <c r="K3315" s="2" t="str">
        <f t="shared" si="214"/>
        <v>Google Search</v>
      </c>
      <c r="M3315" t="str">
        <f t="shared" si="215"/>
        <v>insert into public.street_names_mappings(teryt_simc_code, teryt_ulic_code, teryt_street_name, osm_street_name) values ('0524192', '34141', 'Generała Andersa', 'Generała Andersa');</v>
      </c>
    </row>
    <row r="3316" spans="1:13" x14ac:dyDescent="0.3">
      <c r="A3316" t="s">
        <v>12798</v>
      </c>
      <c r="B3316" t="s">
        <v>15220</v>
      </c>
      <c r="C3316" t="s">
        <v>10107</v>
      </c>
      <c r="D3316" s="1" t="s">
        <v>10108</v>
      </c>
      <c r="E3316" t="s">
        <v>10107</v>
      </c>
      <c r="F3316" s="1" t="s">
        <v>17574</v>
      </c>
      <c r="G3316" t="s">
        <v>17575</v>
      </c>
      <c r="H3316" t="s">
        <v>17575</v>
      </c>
      <c r="I3316" s="2" t="str">
        <f t="shared" si="212"/>
        <v>OSM</v>
      </c>
      <c r="J3316" s="2" t="str">
        <f t="shared" si="213"/>
        <v>Google Maps</v>
      </c>
      <c r="K3316" s="2" t="str">
        <f t="shared" si="214"/>
        <v>Google Search</v>
      </c>
      <c r="M3316" t="str">
        <f t="shared" si="215"/>
        <v>insert into public.street_names_mappings(teryt_simc_code, teryt_ulic_code, teryt_street_name, osm_street_name) values ('0965252', '34141', 'Generała Andersa', 'Generała Andersa');</v>
      </c>
    </row>
    <row r="3317" spans="1:13" x14ac:dyDescent="0.3">
      <c r="A3317" t="s">
        <v>12723</v>
      </c>
      <c r="B3317" t="s">
        <v>15328</v>
      </c>
      <c r="C3317" t="s">
        <v>11166</v>
      </c>
      <c r="D3317" s="1" t="s">
        <v>12003</v>
      </c>
      <c r="E3317" t="s">
        <v>11166</v>
      </c>
      <c r="F3317" s="1" t="s">
        <v>17574</v>
      </c>
      <c r="G3317" t="s">
        <v>17575</v>
      </c>
      <c r="H3317" t="s">
        <v>17575</v>
      </c>
      <c r="I3317" s="2" t="str">
        <f t="shared" si="212"/>
        <v>OSM</v>
      </c>
      <c r="J3317" s="2" t="str">
        <f t="shared" si="213"/>
        <v>Google Maps</v>
      </c>
      <c r="K3317" s="2" t="str">
        <f t="shared" si="214"/>
        <v>Google Search</v>
      </c>
      <c r="M3317" t="str">
        <f t="shared" si="215"/>
        <v>insert into public.street_names_mappings(teryt_simc_code, teryt_ulic_code, teryt_street_name, osm_street_name) values ('0924098', '34141', 'Generała Andersa', 'Generała Andersa');</v>
      </c>
    </row>
    <row r="3318" spans="1:13" x14ac:dyDescent="0.3">
      <c r="A3318" t="s">
        <v>12737</v>
      </c>
      <c r="B3318" t="s">
        <v>15479</v>
      </c>
      <c r="C3318" t="s">
        <v>332</v>
      </c>
      <c r="D3318" s="1" t="s">
        <v>1304</v>
      </c>
      <c r="E3318" t="s">
        <v>332</v>
      </c>
      <c r="F3318" s="1" t="s">
        <v>17574</v>
      </c>
      <c r="G3318" t="s">
        <v>17575</v>
      </c>
      <c r="H3318" t="s">
        <v>17575</v>
      </c>
      <c r="I3318" s="2" t="str">
        <f t="shared" si="212"/>
        <v>OSM</v>
      </c>
      <c r="J3318" s="2" t="str">
        <f t="shared" si="213"/>
        <v>Google Maps</v>
      </c>
      <c r="K3318" s="2" t="str">
        <f t="shared" si="214"/>
        <v>Google Search</v>
      </c>
      <c r="M3318" t="str">
        <f t="shared" si="215"/>
        <v>insert into public.street_names_mappings(teryt_simc_code, teryt_ulic_code, teryt_street_name, osm_street_name) values ('0982233', '34141', 'Generała Andersa', 'Generała Andersa');</v>
      </c>
    </row>
    <row r="3319" spans="1:13" x14ac:dyDescent="0.3">
      <c r="A3319" t="s">
        <v>12723</v>
      </c>
      <c r="B3319" t="s">
        <v>15390</v>
      </c>
      <c r="C3319" t="s">
        <v>11280</v>
      </c>
      <c r="D3319" s="1" t="s">
        <v>12119</v>
      </c>
      <c r="E3319" t="s">
        <v>11280</v>
      </c>
      <c r="F3319" s="1" t="s">
        <v>17574</v>
      </c>
      <c r="G3319" t="s">
        <v>17575</v>
      </c>
      <c r="H3319" t="s">
        <v>17575</v>
      </c>
      <c r="I3319" s="2" t="str">
        <f t="shared" si="212"/>
        <v>OSM</v>
      </c>
      <c r="J3319" s="2" t="str">
        <f t="shared" si="213"/>
        <v>Google Maps</v>
      </c>
      <c r="K3319" s="2" t="str">
        <f t="shared" si="214"/>
        <v>Google Search</v>
      </c>
      <c r="M3319" t="str">
        <f t="shared" si="215"/>
        <v>insert into public.street_names_mappings(teryt_simc_code, teryt_ulic_code, teryt_street_name, osm_street_name) values ('0820571', '34141', 'Generała Andersa', 'Generała Andersa');</v>
      </c>
    </row>
    <row r="3320" spans="1:13" x14ac:dyDescent="0.3">
      <c r="A3320" t="s">
        <v>12735</v>
      </c>
      <c r="B3320" t="s">
        <v>15289</v>
      </c>
      <c r="C3320" t="s">
        <v>3228</v>
      </c>
      <c r="D3320" s="1" t="s">
        <v>4746</v>
      </c>
      <c r="E3320" t="s">
        <v>3228</v>
      </c>
      <c r="F3320" s="1" t="s">
        <v>17574</v>
      </c>
      <c r="G3320" t="s">
        <v>17575</v>
      </c>
      <c r="H3320" t="s">
        <v>17575</v>
      </c>
      <c r="I3320" s="2" t="str">
        <f t="shared" si="212"/>
        <v>OSM</v>
      </c>
      <c r="J3320" s="2" t="str">
        <f t="shared" si="213"/>
        <v>Google Maps</v>
      </c>
      <c r="K3320" s="2" t="str">
        <f t="shared" si="214"/>
        <v>Google Search</v>
      </c>
      <c r="M3320" t="str">
        <f t="shared" si="215"/>
        <v>insert into public.street_names_mappings(teryt_simc_code, teryt_ulic_code, teryt_street_name, osm_street_name) values ('0980493', '34141', 'Generała Andersa', 'Generała Andersa');</v>
      </c>
    </row>
    <row r="3321" spans="1:13" x14ac:dyDescent="0.3">
      <c r="A3321" t="s">
        <v>12731</v>
      </c>
      <c r="B3321" t="s">
        <v>13137</v>
      </c>
      <c r="C3321" t="s">
        <v>11325</v>
      </c>
      <c r="D3321" s="1" t="s">
        <v>12170</v>
      </c>
      <c r="E3321" t="s">
        <v>11325</v>
      </c>
      <c r="F3321" s="1" t="s">
        <v>17574</v>
      </c>
      <c r="G3321" t="s">
        <v>17575</v>
      </c>
      <c r="H3321" t="s">
        <v>17575</v>
      </c>
      <c r="I3321" s="2" t="str">
        <f t="shared" si="212"/>
        <v>OSM</v>
      </c>
      <c r="J3321" s="2" t="str">
        <f t="shared" si="213"/>
        <v>Google Maps</v>
      </c>
      <c r="K3321" s="2" t="str">
        <f t="shared" si="214"/>
        <v>Google Search</v>
      </c>
      <c r="M3321" t="str">
        <f t="shared" si="215"/>
        <v>insert into public.street_names_mappings(teryt_simc_code, teryt_ulic_code, teryt_street_name, osm_street_name) values ('0920500', '34141', 'Generała Andersa', 'Generała Andersa');</v>
      </c>
    </row>
    <row r="3322" spans="1:13" x14ac:dyDescent="0.3">
      <c r="A3322" t="s">
        <v>12798</v>
      </c>
      <c r="B3322" t="s">
        <v>15461</v>
      </c>
      <c r="C3322" t="s">
        <v>11343</v>
      </c>
      <c r="D3322" s="1" t="s">
        <v>12188</v>
      </c>
      <c r="E3322" t="s">
        <v>11343</v>
      </c>
      <c r="F3322" s="1" t="s">
        <v>17574</v>
      </c>
      <c r="G3322" t="s">
        <v>17575</v>
      </c>
      <c r="H3322" t="s">
        <v>17575</v>
      </c>
      <c r="I3322" s="2" t="str">
        <f t="shared" si="212"/>
        <v>OSM</v>
      </c>
      <c r="J3322" s="2" t="str">
        <f t="shared" si="213"/>
        <v>Google Maps</v>
      </c>
      <c r="K3322" s="2" t="str">
        <f t="shared" si="214"/>
        <v>Google Search</v>
      </c>
      <c r="M3322" t="str">
        <f t="shared" si="215"/>
        <v>insert into public.street_names_mappings(teryt_simc_code, teryt_ulic_code, teryt_street_name, osm_street_name) values ('0965619', '34141', 'Generała Andersa', 'Generała Andersa');</v>
      </c>
    </row>
    <row r="3323" spans="1:13" x14ac:dyDescent="0.3">
      <c r="A3323" t="s">
        <v>12729</v>
      </c>
      <c r="B3323" t="s">
        <v>15431</v>
      </c>
      <c r="C3323" t="s">
        <v>6489</v>
      </c>
      <c r="D3323" s="1" t="s">
        <v>6490</v>
      </c>
      <c r="E3323" t="s">
        <v>6489</v>
      </c>
      <c r="F3323" s="1" t="s">
        <v>17574</v>
      </c>
      <c r="G3323" t="s">
        <v>17575</v>
      </c>
      <c r="H3323" t="s">
        <v>17575</v>
      </c>
      <c r="I3323" s="2" t="str">
        <f t="shared" si="212"/>
        <v>OSM</v>
      </c>
      <c r="J3323" s="2" t="str">
        <f t="shared" si="213"/>
        <v>Google Maps</v>
      </c>
      <c r="K3323" s="2" t="str">
        <f t="shared" si="214"/>
        <v>Google Search</v>
      </c>
      <c r="M3323" t="str">
        <f t="shared" si="215"/>
        <v>insert into public.street_names_mappings(teryt_simc_code, teryt_ulic_code, teryt_street_name, osm_street_name) values ('0200035', '34141', 'Generała Andersa', 'Generała Andersa');</v>
      </c>
    </row>
    <row r="3324" spans="1:13" x14ac:dyDescent="0.3">
      <c r="A3324" t="s">
        <v>12740</v>
      </c>
      <c r="B3324" t="s">
        <v>14716</v>
      </c>
      <c r="C3324" t="s">
        <v>14693</v>
      </c>
      <c r="D3324" s="1" t="s">
        <v>14694</v>
      </c>
      <c r="E3324" t="s">
        <v>14693</v>
      </c>
      <c r="F3324" s="1" t="s">
        <v>17574</v>
      </c>
      <c r="G3324" t="s">
        <v>17575</v>
      </c>
      <c r="H3324" t="s">
        <v>17575</v>
      </c>
      <c r="I3324" s="2" t="str">
        <f t="shared" si="212"/>
        <v>OSM</v>
      </c>
      <c r="J3324" s="2" t="str">
        <f t="shared" si="213"/>
        <v>Google Maps</v>
      </c>
      <c r="K3324" s="2" t="str">
        <f t="shared" si="214"/>
        <v>Google Search</v>
      </c>
      <c r="M3324" t="str">
        <f t="shared" si="215"/>
        <v>insert into public.street_names_mappings(teryt_simc_code, teryt_ulic_code, teryt_street_name, osm_street_name) values ('0931862', '34141', 'Generała Andersa', 'Generała Andersa');</v>
      </c>
    </row>
    <row r="3325" spans="1:13" x14ac:dyDescent="0.3">
      <c r="A3325" t="s">
        <v>12759</v>
      </c>
      <c r="B3325" t="s">
        <v>16697</v>
      </c>
      <c r="C3325" t="s">
        <v>389</v>
      </c>
      <c r="D3325" s="1" t="s">
        <v>1345</v>
      </c>
      <c r="E3325" t="s">
        <v>389</v>
      </c>
      <c r="F3325" s="1" t="s">
        <v>17574</v>
      </c>
      <c r="G3325" t="s">
        <v>17575</v>
      </c>
      <c r="H3325" t="s">
        <v>17575</v>
      </c>
      <c r="I3325" s="2" t="str">
        <f t="shared" si="212"/>
        <v>OSM</v>
      </c>
      <c r="J3325" s="2" t="str">
        <f t="shared" si="213"/>
        <v>Google Maps</v>
      </c>
      <c r="K3325" s="2" t="str">
        <f t="shared" si="214"/>
        <v>Google Search</v>
      </c>
      <c r="M3325" t="str">
        <f t="shared" si="215"/>
        <v>insert into public.street_names_mappings(teryt_simc_code, teryt_ulic_code, teryt_street_name, osm_street_name) values ('0976296', '34141', 'Generała Andersa', 'Generała Andersa');</v>
      </c>
    </row>
    <row r="3326" spans="1:13" x14ac:dyDescent="0.3">
      <c r="A3326" t="s">
        <v>12731</v>
      </c>
      <c r="B3326" t="s">
        <v>13280</v>
      </c>
      <c r="C3326" t="s">
        <v>11510</v>
      </c>
      <c r="D3326" s="1" t="s">
        <v>12337</v>
      </c>
      <c r="E3326" t="s">
        <v>11510</v>
      </c>
      <c r="F3326" s="1" t="s">
        <v>17574</v>
      </c>
      <c r="G3326" t="s">
        <v>17575</v>
      </c>
      <c r="H3326" t="s">
        <v>17575</v>
      </c>
      <c r="I3326" s="2" t="str">
        <f t="shared" si="212"/>
        <v>OSM</v>
      </c>
      <c r="J3326" s="2" t="str">
        <f t="shared" si="213"/>
        <v>Google Maps</v>
      </c>
      <c r="K3326" s="2" t="str">
        <f t="shared" si="214"/>
        <v>Google Search</v>
      </c>
      <c r="M3326" t="str">
        <f t="shared" si="215"/>
        <v>insert into public.street_names_mappings(teryt_simc_code, teryt_ulic_code, teryt_street_name, osm_street_name) values ('0977054', '34141', 'Generała Andersa', 'Generała Andersa');</v>
      </c>
    </row>
    <row r="3327" spans="1:13" x14ac:dyDescent="0.3">
      <c r="A3327" t="s">
        <v>12794</v>
      </c>
      <c r="B3327" t="s">
        <v>15958</v>
      </c>
      <c r="C3327" t="s">
        <v>361</v>
      </c>
      <c r="D3327" s="1" t="s">
        <v>1324</v>
      </c>
      <c r="E3327" t="s">
        <v>361</v>
      </c>
      <c r="F3327" s="1" t="s">
        <v>17574</v>
      </c>
      <c r="G3327" t="s">
        <v>17575</v>
      </c>
      <c r="H3327" t="s">
        <v>17575</v>
      </c>
      <c r="I3327" s="2" t="str">
        <f t="shared" si="212"/>
        <v>OSM</v>
      </c>
      <c r="J3327" s="2" t="str">
        <f t="shared" si="213"/>
        <v>Google Maps</v>
      </c>
      <c r="K3327" s="2" t="str">
        <f t="shared" si="214"/>
        <v>Google Search</v>
      </c>
      <c r="M3327" t="str">
        <f t="shared" si="215"/>
        <v>insert into public.street_names_mappings(teryt_simc_code, teryt_ulic_code, teryt_street_name, osm_street_name) values ('0964927', '34141', 'Generała Andersa', 'Generała Andersa');</v>
      </c>
    </row>
    <row r="3328" spans="1:13" x14ac:dyDescent="0.3">
      <c r="A3328" t="s">
        <v>12800</v>
      </c>
      <c r="B3328" t="s">
        <v>14674</v>
      </c>
      <c r="C3328" t="s">
        <v>6555</v>
      </c>
      <c r="D3328" s="1" t="s">
        <v>6556</v>
      </c>
      <c r="E3328" t="s">
        <v>6555</v>
      </c>
      <c r="F3328" s="1" t="s">
        <v>17574</v>
      </c>
      <c r="G3328" t="s">
        <v>17575</v>
      </c>
      <c r="H3328" t="s">
        <v>17575</v>
      </c>
      <c r="I3328" s="2" t="str">
        <f t="shared" si="212"/>
        <v>OSM</v>
      </c>
      <c r="J3328" s="2" t="str">
        <f t="shared" si="213"/>
        <v>Google Maps</v>
      </c>
      <c r="K3328" s="2" t="str">
        <f t="shared" si="214"/>
        <v>Google Search</v>
      </c>
      <c r="M3328" t="str">
        <f t="shared" si="215"/>
        <v>insert into public.street_names_mappings(teryt_simc_code, teryt_ulic_code, teryt_street_name, osm_street_name) values ('0954194', '34141', 'Generała Andersa', 'Generała Andersa');</v>
      </c>
    </row>
    <row r="3329" spans="1:13" x14ac:dyDescent="0.3">
      <c r="A3329" t="s">
        <v>12759</v>
      </c>
      <c r="B3329" t="s">
        <v>15045</v>
      </c>
      <c r="C3329" t="s">
        <v>1939</v>
      </c>
      <c r="D3329" s="1" t="s">
        <v>3861</v>
      </c>
      <c r="E3329" t="s">
        <v>1939</v>
      </c>
      <c r="F3329" s="1" t="s">
        <v>17574</v>
      </c>
      <c r="G3329" t="s">
        <v>17575</v>
      </c>
      <c r="H3329" t="s">
        <v>17575</v>
      </c>
      <c r="I3329" s="2" t="str">
        <f t="shared" si="212"/>
        <v>OSM</v>
      </c>
      <c r="J3329" s="2" t="str">
        <f t="shared" si="213"/>
        <v>Google Maps</v>
      </c>
      <c r="K3329" s="2" t="str">
        <f t="shared" si="214"/>
        <v>Google Search</v>
      </c>
      <c r="M3329" t="str">
        <f t="shared" si="215"/>
        <v>insert into public.street_names_mappings(teryt_simc_code, teryt_ulic_code, teryt_street_name, osm_street_name) values ('0968078', '34141', 'Generała Andersa', 'Generała Andersa');</v>
      </c>
    </row>
    <row r="3330" spans="1:13" x14ac:dyDescent="0.3">
      <c r="A3330" t="s">
        <v>12725</v>
      </c>
      <c r="B3330" t="s">
        <v>14691</v>
      </c>
      <c r="C3330" t="s">
        <v>1843</v>
      </c>
      <c r="D3330" s="1" t="s">
        <v>3785</v>
      </c>
      <c r="E3330" t="s">
        <v>1843</v>
      </c>
      <c r="F3330" s="1" t="s">
        <v>17574</v>
      </c>
      <c r="G3330" t="s">
        <v>17575</v>
      </c>
      <c r="H3330" t="s">
        <v>17575</v>
      </c>
      <c r="I3330" s="2" t="str">
        <f t="shared" si="212"/>
        <v>OSM</v>
      </c>
      <c r="J3330" s="2" t="str">
        <f t="shared" si="213"/>
        <v>Google Maps</v>
      </c>
      <c r="K3330" s="2" t="str">
        <f t="shared" si="214"/>
        <v>Google Search</v>
      </c>
      <c r="M3330" t="str">
        <f t="shared" si="215"/>
        <v>insert into public.street_names_mappings(teryt_simc_code, teryt_ulic_code, teryt_street_name, osm_street_name) values ('0934694', '34141', 'Generała Andersa', 'Generała Andersa');</v>
      </c>
    </row>
    <row r="3331" spans="1:13" x14ac:dyDescent="0.3">
      <c r="A3331" t="s">
        <v>12725</v>
      </c>
      <c r="B3331" t="s">
        <v>15042</v>
      </c>
      <c r="C3331" t="s">
        <v>439</v>
      </c>
      <c r="D3331" s="1" t="s">
        <v>1383</v>
      </c>
      <c r="E3331" t="s">
        <v>439</v>
      </c>
      <c r="F3331" s="1" t="s">
        <v>17574</v>
      </c>
      <c r="G3331" t="s">
        <v>17575</v>
      </c>
      <c r="H3331" t="s">
        <v>17575</v>
      </c>
      <c r="I3331" s="2" t="str">
        <f t="shared" si="212"/>
        <v>OSM</v>
      </c>
      <c r="J3331" s="2" t="str">
        <f t="shared" si="213"/>
        <v>Google Maps</v>
      </c>
      <c r="K3331" s="2" t="str">
        <f t="shared" si="214"/>
        <v>Google Search</v>
      </c>
      <c r="M3331" t="str">
        <f t="shared" si="215"/>
        <v>insert into public.street_names_mappings(teryt_simc_code, teryt_ulic_code, teryt_street_name, osm_street_name) values ('0171279', '34141', 'Generała Andersa', 'Generała Andersa');</v>
      </c>
    </row>
    <row r="3332" spans="1:13" x14ac:dyDescent="0.3">
      <c r="A3332" t="s">
        <v>12740</v>
      </c>
      <c r="B3332" t="s">
        <v>13478</v>
      </c>
      <c r="C3332" t="s">
        <v>384</v>
      </c>
      <c r="D3332" s="1" t="s">
        <v>1342</v>
      </c>
      <c r="E3332" t="s">
        <v>384</v>
      </c>
      <c r="F3332" s="1" t="s">
        <v>17574</v>
      </c>
      <c r="G3332" t="s">
        <v>17575</v>
      </c>
      <c r="H3332" t="s">
        <v>17575</v>
      </c>
      <c r="I3332" s="2" t="str">
        <f t="shared" si="212"/>
        <v>OSM</v>
      </c>
      <c r="J3332" s="2" t="str">
        <f t="shared" si="213"/>
        <v>Google Maps</v>
      </c>
      <c r="K3332" s="2" t="str">
        <f t="shared" si="214"/>
        <v>Google Search</v>
      </c>
      <c r="M3332" t="str">
        <f t="shared" si="215"/>
        <v>insert into public.street_names_mappings(teryt_simc_code, teryt_ulic_code, teryt_street_name, osm_street_name) values ('0944534', '34141', 'Generała Andersa', 'Generała Andersa');</v>
      </c>
    </row>
    <row r="3333" spans="1:13" x14ac:dyDescent="0.3">
      <c r="A3333" t="s">
        <v>12731</v>
      </c>
      <c r="B3333" t="s">
        <v>13095</v>
      </c>
      <c r="C3333" t="s">
        <v>11802</v>
      </c>
      <c r="D3333" s="1" t="s">
        <v>12646</v>
      </c>
      <c r="E3333" t="s">
        <v>11802</v>
      </c>
      <c r="F3333" s="1" t="s">
        <v>17574</v>
      </c>
      <c r="G3333" t="s">
        <v>17575</v>
      </c>
      <c r="H3333" t="s">
        <v>17575</v>
      </c>
      <c r="I3333" s="2" t="str">
        <f t="shared" si="212"/>
        <v>OSM</v>
      </c>
      <c r="J3333" s="2" t="str">
        <f t="shared" si="213"/>
        <v>Google Maps</v>
      </c>
      <c r="K3333" s="2" t="str">
        <f t="shared" si="214"/>
        <v>Google Search</v>
      </c>
      <c r="M3333" t="str">
        <f t="shared" si="215"/>
        <v>insert into public.street_names_mappings(teryt_simc_code, teryt_ulic_code, teryt_street_name, osm_street_name) values ('0694310', '34141', 'Generała Andersa', 'Generała Andersa');</v>
      </c>
    </row>
    <row r="3334" spans="1:13" x14ac:dyDescent="0.3">
      <c r="A3334" t="s">
        <v>12723</v>
      </c>
      <c r="B3334" t="s">
        <v>15390</v>
      </c>
      <c r="C3334" t="s">
        <v>412</v>
      </c>
      <c r="D3334" s="1" t="s">
        <v>6629</v>
      </c>
      <c r="E3334" t="s">
        <v>412</v>
      </c>
      <c r="F3334" s="1" t="s">
        <v>17574</v>
      </c>
      <c r="G3334" t="s">
        <v>17575</v>
      </c>
      <c r="H3334" t="s">
        <v>17575</v>
      </c>
      <c r="I3334" s="2" t="str">
        <f t="shared" si="212"/>
        <v>OSM</v>
      </c>
      <c r="J3334" s="2" t="str">
        <f t="shared" si="213"/>
        <v>Google Maps</v>
      </c>
      <c r="K3334" s="2" t="str">
        <f t="shared" si="214"/>
        <v>Google Search</v>
      </c>
      <c r="M3334" t="str">
        <f t="shared" si="215"/>
        <v>insert into public.street_names_mappings(teryt_simc_code, teryt_ulic_code, teryt_street_name, osm_street_name) values ('0982641', '34141', 'Generała Andersa', 'Generała Andersa');</v>
      </c>
    </row>
    <row r="3335" spans="1:13" x14ac:dyDescent="0.3">
      <c r="A3335" t="s">
        <v>12740</v>
      </c>
      <c r="B3335" t="s">
        <v>15624</v>
      </c>
      <c r="C3335" t="s">
        <v>5580</v>
      </c>
      <c r="D3335" s="1" t="s">
        <v>5581</v>
      </c>
      <c r="E3335" t="s">
        <v>5580</v>
      </c>
      <c r="F3335" s="1" t="s">
        <v>17574</v>
      </c>
      <c r="G3335" t="s">
        <v>17575</v>
      </c>
      <c r="H3335" t="s">
        <v>17575</v>
      </c>
      <c r="I3335" s="2" t="str">
        <f t="shared" si="212"/>
        <v>OSM</v>
      </c>
      <c r="J3335" s="2" t="str">
        <f t="shared" si="213"/>
        <v>Google Maps</v>
      </c>
      <c r="K3335" s="2" t="str">
        <f t="shared" si="214"/>
        <v>Google Search</v>
      </c>
      <c r="M3335" t="str">
        <f t="shared" si="215"/>
        <v>insert into public.street_names_mappings(teryt_simc_code, teryt_ulic_code, teryt_street_name, osm_street_name) values ('0945491', '34141', 'Generała Andersa', 'Generała Andersa');</v>
      </c>
    </row>
    <row r="3336" spans="1:13" x14ac:dyDescent="0.3">
      <c r="A3336" t="s">
        <v>12743</v>
      </c>
      <c r="B3336" t="s">
        <v>15561</v>
      </c>
      <c r="C3336" t="s">
        <v>2809</v>
      </c>
      <c r="D3336" s="1" t="s">
        <v>4423</v>
      </c>
      <c r="E3336" t="s">
        <v>2809</v>
      </c>
      <c r="F3336" s="1" t="s">
        <v>17574</v>
      </c>
      <c r="G3336" t="s">
        <v>17575</v>
      </c>
      <c r="H3336" t="s">
        <v>17575</v>
      </c>
      <c r="I3336" s="2" t="str">
        <f t="shared" si="212"/>
        <v>OSM</v>
      </c>
      <c r="J3336" s="2" t="str">
        <f t="shared" si="213"/>
        <v>Google Maps</v>
      </c>
      <c r="K3336" s="2" t="str">
        <f t="shared" si="214"/>
        <v>Google Search</v>
      </c>
      <c r="M3336" t="str">
        <f t="shared" si="215"/>
        <v>insert into public.street_names_mappings(teryt_simc_code, teryt_ulic_code, teryt_street_name, osm_street_name) values ('0950374', '34141', 'Generała Andersa', 'Generała Andersa');</v>
      </c>
    </row>
    <row r="3337" spans="1:13" x14ac:dyDescent="0.3">
      <c r="A3337" t="s">
        <v>12731</v>
      </c>
      <c r="B3337" t="s">
        <v>13161</v>
      </c>
      <c r="C3337" t="s">
        <v>11874</v>
      </c>
      <c r="D3337" s="1" t="s">
        <v>12716</v>
      </c>
      <c r="E3337" t="s">
        <v>11874</v>
      </c>
      <c r="F3337" s="1" t="s">
        <v>17574</v>
      </c>
      <c r="G3337" t="s">
        <v>17575</v>
      </c>
      <c r="H3337" t="s">
        <v>17575</v>
      </c>
      <c r="I3337" s="2" t="str">
        <f t="shared" si="212"/>
        <v>OSM</v>
      </c>
      <c r="J3337" s="2" t="str">
        <f t="shared" si="213"/>
        <v>Google Maps</v>
      </c>
      <c r="K3337" s="2" t="str">
        <f t="shared" si="214"/>
        <v>Google Search</v>
      </c>
      <c r="M3337" t="str">
        <f t="shared" si="215"/>
        <v>insert into public.street_names_mappings(teryt_simc_code, teryt_ulic_code, teryt_street_name, osm_street_name) values ('0930851', '34141', 'Generała Andersa', 'Generała Andersa');</v>
      </c>
    </row>
    <row r="3338" spans="1:13" x14ac:dyDescent="0.3">
      <c r="A3338" t="s">
        <v>12731</v>
      </c>
      <c r="B3338" t="s">
        <v>13184</v>
      </c>
      <c r="C3338" t="s">
        <v>11877</v>
      </c>
      <c r="D3338" s="1" t="s">
        <v>12718</v>
      </c>
      <c r="E3338" t="s">
        <v>11877</v>
      </c>
      <c r="F3338" s="1" t="s">
        <v>17574</v>
      </c>
      <c r="G3338" t="s">
        <v>17575</v>
      </c>
      <c r="H3338" t="s">
        <v>17575</v>
      </c>
      <c r="I3338" s="2" t="str">
        <f t="shared" si="212"/>
        <v>OSM</v>
      </c>
      <c r="J3338" s="2" t="str">
        <f t="shared" si="213"/>
        <v>Google Maps</v>
      </c>
      <c r="K3338" s="2" t="str">
        <f t="shared" si="214"/>
        <v>Google Search</v>
      </c>
      <c r="M3338" t="str">
        <f t="shared" si="215"/>
        <v>insert into public.street_names_mappings(teryt_simc_code, teryt_ulic_code, teryt_street_name, osm_street_name) values ('0974096', '34141', 'Generała Andersa', 'Generała Andersa');</v>
      </c>
    </row>
    <row r="3339" spans="1:13" x14ac:dyDescent="0.3">
      <c r="A3339" t="s">
        <v>12729</v>
      </c>
      <c r="B3339" t="s">
        <v>15613</v>
      </c>
      <c r="C3339" t="s">
        <v>6661</v>
      </c>
      <c r="D3339" s="1" t="s">
        <v>6662</v>
      </c>
      <c r="E3339" t="s">
        <v>6661</v>
      </c>
      <c r="F3339" s="1" t="s">
        <v>17576</v>
      </c>
      <c r="G3339" t="s">
        <v>17577</v>
      </c>
      <c r="H3339" t="s">
        <v>17577</v>
      </c>
      <c r="I3339" s="2" t="str">
        <f t="shared" si="212"/>
        <v>OSM</v>
      </c>
      <c r="J3339" s="2" t="str">
        <f t="shared" si="213"/>
        <v>Google Maps</v>
      </c>
      <c r="K3339" s="2" t="str">
        <f t="shared" si="214"/>
        <v>Google Search</v>
      </c>
      <c r="M3339" t="str">
        <f t="shared" si="215"/>
        <v>insert into public.street_names_mappings(teryt_simc_code, teryt_ulic_code, teryt_street_name, osm_street_name) values ('0936871', '34169', 'Aleje Marcinkowskiego', 'Aleje Marcinkowskiego');</v>
      </c>
    </row>
    <row r="3340" spans="1:13" x14ac:dyDescent="0.3">
      <c r="A3340" t="s">
        <v>12729</v>
      </c>
      <c r="B3340" t="s">
        <v>15613</v>
      </c>
      <c r="C3340" t="s">
        <v>6661</v>
      </c>
      <c r="D3340" s="1" t="s">
        <v>6662</v>
      </c>
      <c r="E3340" t="s">
        <v>6661</v>
      </c>
      <c r="F3340" s="1" t="s">
        <v>17578</v>
      </c>
      <c r="G3340" t="s">
        <v>17579</v>
      </c>
      <c r="H3340" t="s">
        <v>17579</v>
      </c>
      <c r="I3340" s="2" t="str">
        <f t="shared" ref="I3340:I3403" si="216">HYPERLINK(_xlfn.ENCODEURL(CONCATENATE("https://www.openstreetmap.org/search?query=",H3340,",",E3340)), "OSM")</f>
        <v>OSM</v>
      </c>
      <c r="J3340" s="2" t="str">
        <f t="shared" si="213"/>
        <v>Google Maps</v>
      </c>
      <c r="K3340" s="2" t="str">
        <f t="shared" si="214"/>
        <v>Google Search</v>
      </c>
      <c r="M3340" t="str">
        <f t="shared" si="215"/>
        <v>insert into public.street_names_mappings(teryt_simc_code, teryt_ulic_code, teryt_street_name, osm_street_name) values ('0936871', '34172', 'PPS-u', 'PPS-u');</v>
      </c>
    </row>
    <row r="3341" spans="1:13" x14ac:dyDescent="0.3">
      <c r="A3341" t="s">
        <v>12729</v>
      </c>
      <c r="B3341" t="s">
        <v>15613</v>
      </c>
      <c r="C3341" t="s">
        <v>6661</v>
      </c>
      <c r="D3341" s="1" t="s">
        <v>6662</v>
      </c>
      <c r="E3341" t="s">
        <v>6661</v>
      </c>
      <c r="F3341" s="1" t="s">
        <v>17580</v>
      </c>
      <c r="G3341" t="s">
        <v>17581</v>
      </c>
      <c r="H3341" t="s">
        <v>17581</v>
      </c>
      <c r="I3341" s="2" t="str">
        <f t="shared" si="216"/>
        <v>OSM</v>
      </c>
      <c r="J3341" s="2" t="str">
        <f t="shared" si="213"/>
        <v>Google Maps</v>
      </c>
      <c r="K3341" s="2" t="str">
        <f t="shared" si="214"/>
        <v>Google Search</v>
      </c>
      <c r="M3341" t="str">
        <f t="shared" si="215"/>
        <v>insert into public.street_names_mappings(teryt_simc_code, teryt_ulic_code, teryt_street_name, osm_street_name) values ('0936871', '34174', 'Plac Księdza Nowackiego', 'Plac Księdza Nowackiego');</v>
      </c>
    </row>
    <row r="3342" spans="1:13" x14ac:dyDescent="0.3">
      <c r="A3342" t="s">
        <v>12743</v>
      </c>
      <c r="B3342" t="s">
        <v>15495</v>
      </c>
      <c r="C3342" t="s">
        <v>11111</v>
      </c>
      <c r="D3342" s="1" t="s">
        <v>11951</v>
      </c>
      <c r="E3342" t="s">
        <v>11111</v>
      </c>
      <c r="F3342" s="1" t="s">
        <v>17582</v>
      </c>
      <c r="G3342" t="s">
        <v>17583</v>
      </c>
      <c r="H3342" t="s">
        <v>17583</v>
      </c>
      <c r="I3342" s="2" t="str">
        <f t="shared" si="216"/>
        <v>OSM</v>
      </c>
      <c r="J3342" s="2" t="str">
        <f t="shared" si="213"/>
        <v>Google Maps</v>
      </c>
      <c r="K3342" s="2" t="str">
        <f t="shared" si="214"/>
        <v>Google Search</v>
      </c>
      <c r="M3342" t="str">
        <f t="shared" si="215"/>
        <v>insert into public.street_names_mappings(teryt_simc_code, teryt_ulic_code, teryt_street_name, osm_street_name) values ('0949804', '34226', 'plac Chrobrego', 'plac Chrobrego');</v>
      </c>
    </row>
    <row r="3343" spans="1:13" x14ac:dyDescent="0.3">
      <c r="A3343" t="s">
        <v>12743</v>
      </c>
      <c r="B3343" t="s">
        <v>15495</v>
      </c>
      <c r="C3343" t="s">
        <v>11111</v>
      </c>
      <c r="D3343" s="1" t="s">
        <v>11951</v>
      </c>
      <c r="E3343" t="s">
        <v>11111</v>
      </c>
      <c r="F3343" s="1" t="s">
        <v>17584</v>
      </c>
      <c r="G3343" t="s">
        <v>17585</v>
      </c>
      <c r="H3343" t="s">
        <v>17585</v>
      </c>
      <c r="I3343" s="2" t="str">
        <f t="shared" si="216"/>
        <v>OSM</v>
      </c>
      <c r="J3343" s="2" t="str">
        <f t="shared" si="213"/>
        <v>Google Maps</v>
      </c>
      <c r="K3343" s="2" t="str">
        <f t="shared" si="214"/>
        <v>Google Search</v>
      </c>
      <c r="M3343" t="str">
        <f t="shared" si="215"/>
        <v>insert into public.street_names_mappings(teryt_simc_code, teryt_ulic_code, teryt_street_name, osm_street_name) values ('0949804', '34227', 'Seligera', 'Seligera');</v>
      </c>
    </row>
    <row r="3344" spans="1:13" x14ac:dyDescent="0.3">
      <c r="A3344" t="s">
        <v>12735</v>
      </c>
      <c r="B3344" t="s">
        <v>16602</v>
      </c>
      <c r="C3344" t="s">
        <v>554</v>
      </c>
      <c r="D3344" s="1" t="s">
        <v>17364</v>
      </c>
      <c r="E3344" t="s">
        <v>523</v>
      </c>
      <c r="F3344" s="1" t="s">
        <v>17586</v>
      </c>
      <c r="G3344" t="s">
        <v>8997</v>
      </c>
      <c r="H3344" t="s">
        <v>8997</v>
      </c>
      <c r="I3344" s="2" t="str">
        <f t="shared" si="216"/>
        <v>OSM</v>
      </c>
      <c r="J3344" s="2" t="str">
        <f t="shared" si="213"/>
        <v>Google Maps</v>
      </c>
      <c r="K3344" s="2" t="str">
        <f t="shared" si="214"/>
        <v>Google Search</v>
      </c>
      <c r="M3344" t="str">
        <f t="shared" si="215"/>
        <v>insert into public.street_names_mappings(teryt_simc_code, teryt_ulic_code, teryt_street_name, osm_street_name) values ('0101244', '34246', 'Doktora Judyma', 'Doktora Judyma');</v>
      </c>
    </row>
    <row r="3345" spans="1:13" x14ac:dyDescent="0.3">
      <c r="A3345" t="s">
        <v>12798</v>
      </c>
      <c r="B3345" t="s">
        <v>15059</v>
      </c>
      <c r="C3345" t="s">
        <v>2874</v>
      </c>
      <c r="D3345" s="1" t="s">
        <v>4467</v>
      </c>
      <c r="E3345" t="s">
        <v>2874</v>
      </c>
      <c r="F3345" s="1" t="s">
        <v>17586</v>
      </c>
      <c r="G3345" t="s">
        <v>8997</v>
      </c>
      <c r="H3345" t="s">
        <v>8997</v>
      </c>
      <c r="I3345" s="2" t="str">
        <f t="shared" si="216"/>
        <v>OSM</v>
      </c>
      <c r="J3345" s="2" t="str">
        <f t="shared" si="213"/>
        <v>Google Maps</v>
      </c>
      <c r="K3345" s="2" t="str">
        <f t="shared" si="214"/>
        <v>Google Search</v>
      </c>
      <c r="M3345" t="str">
        <f t="shared" si="215"/>
        <v>insert into public.street_names_mappings(teryt_simc_code, teryt_ulic_code, teryt_street_name, osm_street_name) values ('0965424', '34246', 'Doktora Judyma', 'Doktora Judyma');</v>
      </c>
    </row>
    <row r="3346" spans="1:13" x14ac:dyDescent="0.3">
      <c r="A3346" t="s">
        <v>12723</v>
      </c>
      <c r="B3346" t="s">
        <v>15381</v>
      </c>
      <c r="C3346" t="s">
        <v>116</v>
      </c>
      <c r="D3346" s="1" t="s">
        <v>1141</v>
      </c>
      <c r="E3346" t="s">
        <v>116</v>
      </c>
      <c r="F3346" s="1" t="s">
        <v>17586</v>
      </c>
      <c r="G3346" t="s">
        <v>8997</v>
      </c>
      <c r="H3346" t="s">
        <v>8997</v>
      </c>
      <c r="I3346" s="2" t="str">
        <f t="shared" si="216"/>
        <v>OSM</v>
      </c>
      <c r="J3346" s="2" t="str">
        <f t="shared" si="213"/>
        <v>Google Maps</v>
      </c>
      <c r="K3346" s="2" t="str">
        <f t="shared" si="214"/>
        <v>Google Search</v>
      </c>
      <c r="M3346" t="str">
        <f t="shared" si="215"/>
        <v>insert into public.street_names_mappings(teryt_simc_code, teryt_ulic_code, teryt_street_name, osm_street_name) values ('0950463', '34246', 'Doktora Judyma', 'Doktora Judyma');</v>
      </c>
    </row>
    <row r="3347" spans="1:13" x14ac:dyDescent="0.3">
      <c r="A3347" t="s">
        <v>12745</v>
      </c>
      <c r="B3347" t="s">
        <v>15503</v>
      </c>
      <c r="C3347" t="s">
        <v>2110</v>
      </c>
      <c r="D3347" s="1" t="s">
        <v>3966</v>
      </c>
      <c r="E3347" t="s">
        <v>2110</v>
      </c>
      <c r="F3347" s="1" t="s">
        <v>17586</v>
      </c>
      <c r="G3347" t="s">
        <v>8997</v>
      </c>
      <c r="H3347" t="s">
        <v>8997</v>
      </c>
      <c r="I3347" s="2" t="str">
        <f t="shared" si="216"/>
        <v>OSM</v>
      </c>
      <c r="J3347" s="2" t="str">
        <f t="shared" si="213"/>
        <v>Google Maps</v>
      </c>
      <c r="K3347" s="2" t="str">
        <f t="shared" si="214"/>
        <v>Google Search</v>
      </c>
      <c r="M3347" t="str">
        <f t="shared" si="215"/>
        <v>insert into public.street_names_mappings(teryt_simc_code, teryt_ulic_code, teryt_street_name, osm_street_name) values ('0988595', '34246', 'Doktora Judyma', 'Doktora Judyma');</v>
      </c>
    </row>
    <row r="3348" spans="1:13" x14ac:dyDescent="0.3">
      <c r="A3348" t="s">
        <v>12743</v>
      </c>
      <c r="B3348" t="s">
        <v>15190</v>
      </c>
      <c r="C3348" t="s">
        <v>290</v>
      </c>
      <c r="D3348" s="1" t="s">
        <v>1270</v>
      </c>
      <c r="E3348" t="s">
        <v>290</v>
      </c>
      <c r="F3348" s="1" t="s">
        <v>17586</v>
      </c>
      <c r="G3348" t="s">
        <v>8997</v>
      </c>
      <c r="H3348" t="s">
        <v>8997</v>
      </c>
      <c r="I3348" s="2" t="str">
        <f t="shared" si="216"/>
        <v>OSM</v>
      </c>
      <c r="J3348" s="2" t="str">
        <f t="shared" si="213"/>
        <v>Google Maps</v>
      </c>
      <c r="K3348" s="2" t="str">
        <f t="shared" si="214"/>
        <v>Google Search</v>
      </c>
      <c r="M3348" t="str">
        <f t="shared" si="215"/>
        <v>insert into public.street_names_mappings(teryt_simc_code, teryt_ulic_code, teryt_street_name, osm_street_name) values ('0977976', '34246', 'Doktora Judyma', 'Doktora Judyma');</v>
      </c>
    </row>
    <row r="3349" spans="1:13" x14ac:dyDescent="0.3">
      <c r="A3349" t="s">
        <v>12740</v>
      </c>
      <c r="B3349" t="s">
        <v>15850</v>
      </c>
      <c r="C3349" t="s">
        <v>807</v>
      </c>
      <c r="D3349" s="1" t="s">
        <v>1651</v>
      </c>
      <c r="E3349" t="s">
        <v>808</v>
      </c>
      <c r="F3349" s="1" t="s">
        <v>17587</v>
      </c>
      <c r="G3349" t="s">
        <v>17588</v>
      </c>
      <c r="H3349" t="s">
        <v>17588</v>
      </c>
      <c r="I3349" s="2" t="str">
        <f t="shared" si="216"/>
        <v>OSM</v>
      </c>
      <c r="J3349" s="2" t="str">
        <f t="shared" si="213"/>
        <v>Google Maps</v>
      </c>
      <c r="K3349" s="2" t="str">
        <f t="shared" si="214"/>
        <v>Google Search</v>
      </c>
      <c r="M3349" t="str">
        <f t="shared" si="215"/>
        <v>insert into public.street_names_mappings(teryt_simc_code, teryt_ulic_code, teryt_street_name, osm_street_name) values ('0065726', '34269', 'Suchedla', 'Suchedla');</v>
      </c>
    </row>
    <row r="3350" spans="1:13" x14ac:dyDescent="0.3">
      <c r="A3350" t="s">
        <v>12729</v>
      </c>
      <c r="B3350" t="s">
        <v>15397</v>
      </c>
      <c r="C3350" t="s">
        <v>11835</v>
      </c>
      <c r="D3350" s="1" t="s">
        <v>12675</v>
      </c>
      <c r="E3350" t="s">
        <v>11836</v>
      </c>
      <c r="F3350" s="1" t="s">
        <v>17589</v>
      </c>
      <c r="G3350" t="s">
        <v>17590</v>
      </c>
      <c r="H3350" t="s">
        <v>17590</v>
      </c>
      <c r="I3350" s="2" t="str">
        <f t="shared" si="216"/>
        <v>OSM</v>
      </c>
      <c r="J3350" s="2" t="str">
        <f t="shared" si="213"/>
        <v>Google Maps</v>
      </c>
      <c r="K3350" s="2" t="str">
        <f t="shared" si="214"/>
        <v>Google Search</v>
      </c>
      <c r="M3350" t="str">
        <f t="shared" si="215"/>
        <v>insert into public.street_names_mappings(teryt_simc_code, teryt_ulic_code, teryt_street_name, osm_street_name) values ('0533506', '34292', 'XX Lecia', 'XX Lecia');</v>
      </c>
    </row>
    <row r="3351" spans="1:13" x14ac:dyDescent="0.3">
      <c r="A3351" t="s">
        <v>12800</v>
      </c>
      <c r="B3351" t="s">
        <v>17271</v>
      </c>
      <c r="C3351" t="s">
        <v>8253</v>
      </c>
      <c r="D3351" s="1" t="s">
        <v>8254</v>
      </c>
      <c r="E3351" t="s">
        <v>8253</v>
      </c>
      <c r="F3351" s="1" t="s">
        <v>17591</v>
      </c>
      <c r="G3351" t="s">
        <v>17592</v>
      </c>
      <c r="H3351" t="s">
        <v>17592</v>
      </c>
      <c r="I3351" s="2" t="str">
        <f t="shared" si="216"/>
        <v>OSM</v>
      </c>
      <c r="J3351" s="2" t="str">
        <f t="shared" si="213"/>
        <v>Google Maps</v>
      </c>
      <c r="K3351" s="2" t="str">
        <f t="shared" si="214"/>
        <v>Google Search</v>
      </c>
      <c r="M3351" t="str">
        <f t="shared" si="215"/>
        <v>insert into public.street_names_mappings(teryt_simc_code, teryt_ulic_code, teryt_street_name, osm_street_name) values ('0852631', '34293', 'XXX Lecia', 'XXX Lecia');</v>
      </c>
    </row>
    <row r="3352" spans="1:13" x14ac:dyDescent="0.3">
      <c r="A3352" t="s">
        <v>12798</v>
      </c>
      <c r="B3352" t="s">
        <v>15336</v>
      </c>
      <c r="C3352" t="s">
        <v>687</v>
      </c>
      <c r="D3352" s="1" t="s">
        <v>17593</v>
      </c>
      <c r="E3352" t="s">
        <v>17594</v>
      </c>
      <c r="F3352" s="1" t="s">
        <v>17591</v>
      </c>
      <c r="G3352" t="s">
        <v>17592</v>
      </c>
      <c r="H3352" t="s">
        <v>17592</v>
      </c>
      <c r="I3352" s="2" t="str">
        <f t="shared" si="216"/>
        <v>OSM</v>
      </c>
      <c r="J3352" s="2" t="str">
        <f t="shared" si="213"/>
        <v>Google Maps</v>
      </c>
      <c r="K3352" s="2" t="str">
        <f t="shared" si="214"/>
        <v>Google Search</v>
      </c>
      <c r="M3352" t="str">
        <f t="shared" si="215"/>
        <v>insert into public.street_names_mappings(teryt_simc_code, teryt_ulic_code, teryt_street_name, osm_street_name) values ('0497242', '34293', 'XXX Lecia', 'XXX Lecia');</v>
      </c>
    </row>
    <row r="3353" spans="1:13" x14ac:dyDescent="0.3">
      <c r="A3353" t="s">
        <v>12729</v>
      </c>
      <c r="B3353" t="s">
        <v>15397</v>
      </c>
      <c r="C3353" t="s">
        <v>11835</v>
      </c>
      <c r="D3353" s="1" t="s">
        <v>12675</v>
      </c>
      <c r="E3353" t="s">
        <v>11836</v>
      </c>
      <c r="F3353" s="1" t="s">
        <v>17591</v>
      </c>
      <c r="G3353" t="s">
        <v>17592</v>
      </c>
      <c r="H3353" t="s">
        <v>17592</v>
      </c>
      <c r="I3353" s="2" t="str">
        <f t="shared" si="216"/>
        <v>OSM</v>
      </c>
      <c r="J3353" s="2" t="str">
        <f t="shared" si="213"/>
        <v>Google Maps</v>
      </c>
      <c r="K3353" s="2" t="str">
        <f t="shared" si="214"/>
        <v>Google Search</v>
      </c>
      <c r="M3353" t="str">
        <f t="shared" si="215"/>
        <v>insert into public.street_names_mappings(teryt_simc_code, teryt_ulic_code, teryt_street_name, osm_street_name) values ('0533506', '34293', 'XXX Lecia', 'XXX Lecia');</v>
      </c>
    </row>
    <row r="3354" spans="1:13" x14ac:dyDescent="0.3">
      <c r="A3354" t="s">
        <v>12725</v>
      </c>
      <c r="B3354" t="s">
        <v>14691</v>
      </c>
      <c r="C3354" t="s">
        <v>157</v>
      </c>
      <c r="D3354" s="1" t="s">
        <v>4313</v>
      </c>
      <c r="E3354" t="s">
        <v>157</v>
      </c>
      <c r="F3354" s="1" t="s">
        <v>17595</v>
      </c>
      <c r="G3354" t="s">
        <v>17596</v>
      </c>
      <c r="H3354" t="s">
        <v>17596</v>
      </c>
      <c r="I3354" s="2" t="str">
        <f t="shared" si="216"/>
        <v>OSM</v>
      </c>
      <c r="J3354" s="2" t="str">
        <f t="shared" si="213"/>
        <v>Google Maps</v>
      </c>
      <c r="K3354" s="2" t="str">
        <f t="shared" si="214"/>
        <v>Google Search</v>
      </c>
      <c r="M3354" t="str">
        <f t="shared" si="215"/>
        <v>insert into public.street_names_mappings(teryt_simc_code, teryt_ulic_code, teryt_street_name, osm_street_name) values ('0166930', '34321', 'Grabskiego', 'Grabskiego');</v>
      </c>
    </row>
    <row r="3355" spans="1:13" x14ac:dyDescent="0.3">
      <c r="A3355" t="s">
        <v>12731</v>
      </c>
      <c r="B3355" t="s">
        <v>13232</v>
      </c>
      <c r="C3355" t="s">
        <v>11729</v>
      </c>
      <c r="D3355" s="1" t="s">
        <v>12564</v>
      </c>
      <c r="E3355" t="s">
        <v>11729</v>
      </c>
      <c r="F3355" s="1" t="s">
        <v>17595</v>
      </c>
      <c r="G3355" t="s">
        <v>17596</v>
      </c>
      <c r="H3355" t="s">
        <v>17596</v>
      </c>
      <c r="I3355" s="2" t="str">
        <f t="shared" si="216"/>
        <v>OSM</v>
      </c>
      <c r="J3355" s="2" t="str">
        <f t="shared" si="213"/>
        <v>Google Maps</v>
      </c>
      <c r="K3355" s="2" t="str">
        <f t="shared" si="214"/>
        <v>Google Search</v>
      </c>
      <c r="M3355" t="str">
        <f t="shared" si="215"/>
        <v>insert into public.street_names_mappings(teryt_simc_code, teryt_ulic_code, teryt_street_name, osm_street_name) values ('0921668', '34321', 'Grabskiego', 'Grabskiego');</v>
      </c>
    </row>
    <row r="3356" spans="1:13" x14ac:dyDescent="0.3">
      <c r="A3356" t="s">
        <v>12731</v>
      </c>
      <c r="B3356" t="s">
        <v>13232</v>
      </c>
      <c r="C3356" t="s">
        <v>11729</v>
      </c>
      <c r="D3356" s="1" t="s">
        <v>12564</v>
      </c>
      <c r="E3356" t="s">
        <v>11729</v>
      </c>
      <c r="F3356" s="1" t="s">
        <v>17597</v>
      </c>
      <c r="G3356" t="s">
        <v>17598</v>
      </c>
      <c r="H3356" t="s">
        <v>17598</v>
      </c>
      <c r="I3356" s="2" t="str">
        <f t="shared" si="216"/>
        <v>OSM</v>
      </c>
      <c r="J3356" s="2" t="str">
        <f t="shared" si="213"/>
        <v>Google Maps</v>
      </c>
      <c r="K3356" s="2" t="str">
        <f t="shared" si="214"/>
        <v>Google Search</v>
      </c>
      <c r="M3356" t="str">
        <f t="shared" si="215"/>
        <v>insert into public.street_names_mappings(teryt_simc_code, teryt_ulic_code, teryt_street_name, osm_street_name) values ('0921668', '34322', 'Grudzińskiego', 'Grudzińskiego');</v>
      </c>
    </row>
    <row r="3357" spans="1:13" x14ac:dyDescent="0.3">
      <c r="A3357" t="s">
        <v>12731</v>
      </c>
      <c r="B3357" t="s">
        <v>13232</v>
      </c>
      <c r="C3357" t="s">
        <v>11729</v>
      </c>
      <c r="D3357" s="1" t="s">
        <v>12564</v>
      </c>
      <c r="E3357" t="s">
        <v>11729</v>
      </c>
      <c r="F3357" s="1" t="s">
        <v>17599</v>
      </c>
      <c r="G3357" t="s">
        <v>17600</v>
      </c>
      <c r="H3357" t="s">
        <v>17600</v>
      </c>
      <c r="I3357" s="2" t="str">
        <f t="shared" si="216"/>
        <v>OSM</v>
      </c>
      <c r="J3357" s="2" t="str">
        <f t="shared" ref="J3357:J3420" si="217">HYPERLINK(CONCATENATE("https://www.google.de/maps/search/",H3357,", ",E3357), "Google Maps")</f>
        <v>Google Maps</v>
      </c>
      <c r="K3357" s="2" t="str">
        <f t="shared" ref="K3357:K3420" si="218">HYPERLINK(CONCATENATE("https://www.google.de/search?q=", H3357, ", ",E3357), "Google Search")</f>
        <v>Google Search</v>
      </c>
      <c r="M3357" t="str">
        <f t="shared" ref="M3357:M3420" si="219">CONCATENATE("insert into public.street_names_mappings(teryt_simc_code, teryt_ulic_code, teryt_street_name, osm_street_name) values ('",D3357, "', '",F3357,"', '",G3357,"', '",H3357,"');")</f>
        <v>insert into public.street_names_mappings(teryt_simc_code, teryt_ulic_code, teryt_street_name, osm_street_name) values ('0921668', '34323', 'Kleeberga', 'Kleeberga');</v>
      </c>
    </row>
    <row r="3358" spans="1:13" x14ac:dyDescent="0.3">
      <c r="A3358" t="s">
        <v>12731</v>
      </c>
      <c r="B3358" t="s">
        <v>13077</v>
      </c>
      <c r="C3358" t="s">
        <v>11817</v>
      </c>
      <c r="D3358" s="1" t="s">
        <v>12662</v>
      </c>
      <c r="E3358" t="s">
        <v>11817</v>
      </c>
      <c r="F3358" s="1" t="s">
        <v>17599</v>
      </c>
      <c r="G3358" t="s">
        <v>17600</v>
      </c>
      <c r="H3358" t="s">
        <v>17600</v>
      </c>
      <c r="I3358" s="2" t="str">
        <f t="shared" si="216"/>
        <v>OSM</v>
      </c>
      <c r="J3358" s="2" t="str">
        <f t="shared" si="217"/>
        <v>Google Maps</v>
      </c>
      <c r="K3358" s="2" t="str">
        <f t="shared" si="218"/>
        <v>Google Search</v>
      </c>
      <c r="M3358" t="str">
        <f t="shared" si="219"/>
        <v>insert into public.street_names_mappings(teryt_simc_code, teryt_ulic_code, teryt_street_name, osm_street_name) values ('0921792', '34323', 'Kleeberga', 'Kleeberga');</v>
      </c>
    </row>
    <row r="3359" spans="1:13" x14ac:dyDescent="0.3">
      <c r="A3359" t="s">
        <v>12798</v>
      </c>
      <c r="B3359" t="s">
        <v>15240</v>
      </c>
      <c r="C3359" t="s">
        <v>11745</v>
      </c>
      <c r="D3359" s="1" t="s">
        <v>12583</v>
      </c>
      <c r="E3359" t="s">
        <v>11747</v>
      </c>
      <c r="F3359" s="1" t="s">
        <v>17601</v>
      </c>
      <c r="G3359" t="s">
        <v>17602</v>
      </c>
      <c r="H3359" t="s">
        <v>17602</v>
      </c>
      <c r="I3359" s="2" t="str">
        <f t="shared" si="216"/>
        <v>OSM</v>
      </c>
      <c r="J3359" s="2" t="str">
        <f t="shared" si="217"/>
        <v>Google Maps</v>
      </c>
      <c r="K3359" s="2" t="str">
        <f t="shared" si="218"/>
        <v>Google Search</v>
      </c>
      <c r="M3359" t="str">
        <f t="shared" si="219"/>
        <v>insert into public.street_names_mappings(teryt_simc_code, teryt_ulic_code, teryt_street_name, osm_street_name) values ('0503988', '34425', 'Ficha', 'Ficha');</v>
      </c>
    </row>
    <row r="3360" spans="1:13" x14ac:dyDescent="0.3">
      <c r="A3360" t="s">
        <v>12740</v>
      </c>
      <c r="B3360" t="s">
        <v>15624</v>
      </c>
      <c r="C3360" t="s">
        <v>11584</v>
      </c>
      <c r="D3360" s="1" t="s">
        <v>12414</v>
      </c>
      <c r="E3360" t="s">
        <v>11584</v>
      </c>
      <c r="F3360" s="1" t="s">
        <v>17603</v>
      </c>
      <c r="G3360" t="s">
        <v>17604</v>
      </c>
      <c r="H3360" t="s">
        <v>17604</v>
      </c>
      <c r="I3360" s="2" t="str">
        <f t="shared" si="216"/>
        <v>OSM</v>
      </c>
      <c r="J3360" s="2" t="str">
        <f t="shared" si="217"/>
        <v>Google Maps</v>
      </c>
      <c r="K3360" s="2" t="str">
        <f t="shared" si="218"/>
        <v>Google Search</v>
      </c>
      <c r="M3360" t="str">
        <f t="shared" si="219"/>
        <v>insert into public.street_names_mappings(teryt_simc_code, teryt_ulic_code, teryt_street_name, osm_street_name) values ('0219566', '34429', 'Czaplicowej', 'Czaplicowej');</v>
      </c>
    </row>
    <row r="3361" spans="1:13" x14ac:dyDescent="0.3">
      <c r="A3361" t="s">
        <v>12740</v>
      </c>
      <c r="B3361" t="s">
        <v>15624</v>
      </c>
      <c r="C3361" t="s">
        <v>11584</v>
      </c>
      <c r="D3361" s="1" t="s">
        <v>12414</v>
      </c>
      <c r="E3361" t="s">
        <v>11584</v>
      </c>
      <c r="F3361" s="1" t="s">
        <v>17605</v>
      </c>
      <c r="G3361" t="s">
        <v>17606</v>
      </c>
      <c r="H3361" t="s">
        <v>17606</v>
      </c>
      <c r="I3361" s="2" t="str">
        <f t="shared" si="216"/>
        <v>OSM</v>
      </c>
      <c r="J3361" s="2" t="str">
        <f t="shared" si="217"/>
        <v>Google Maps</v>
      </c>
      <c r="K3361" s="2" t="str">
        <f t="shared" si="218"/>
        <v>Google Search</v>
      </c>
      <c r="M3361" t="str">
        <f t="shared" si="219"/>
        <v>insert into public.street_names_mappings(teryt_simc_code, teryt_ulic_code, teryt_street_name, osm_street_name) values ('0219566', '34430', 'Kwapisza', 'Kwapisza');</v>
      </c>
    </row>
    <row r="3362" spans="1:13" x14ac:dyDescent="0.3">
      <c r="A3362" t="s">
        <v>12740</v>
      </c>
      <c r="B3362" t="s">
        <v>15624</v>
      </c>
      <c r="C3362" t="s">
        <v>11584</v>
      </c>
      <c r="D3362" s="1" t="s">
        <v>17607</v>
      </c>
      <c r="E3362" t="s">
        <v>17608</v>
      </c>
      <c r="F3362" s="1" t="s">
        <v>17609</v>
      </c>
      <c r="G3362" t="s">
        <v>17610</v>
      </c>
      <c r="H3362" t="s">
        <v>17610</v>
      </c>
      <c r="I3362" s="2" t="str">
        <f t="shared" si="216"/>
        <v>OSM</v>
      </c>
      <c r="J3362" s="2" t="str">
        <f t="shared" si="217"/>
        <v>Google Maps</v>
      </c>
      <c r="K3362" s="2" t="str">
        <f t="shared" si="218"/>
        <v>Google Search</v>
      </c>
      <c r="M3362" t="str">
        <f t="shared" si="219"/>
        <v>insert into public.street_names_mappings(teryt_simc_code, teryt_ulic_code, teryt_street_name, osm_street_name) values ('0219916', '34431', 'Moesa', 'Moesa');</v>
      </c>
    </row>
    <row r="3363" spans="1:13" x14ac:dyDescent="0.3">
      <c r="A3363" t="s">
        <v>12729</v>
      </c>
      <c r="B3363" t="s">
        <v>15775</v>
      </c>
      <c r="C3363" t="s">
        <v>789</v>
      </c>
      <c r="D3363" s="1" t="s">
        <v>1636</v>
      </c>
      <c r="E3363" t="s">
        <v>789</v>
      </c>
      <c r="F3363" s="1" t="s">
        <v>17611</v>
      </c>
      <c r="G3363" t="s">
        <v>17612</v>
      </c>
      <c r="H3363" t="s">
        <v>17612</v>
      </c>
      <c r="I3363" s="2" t="str">
        <f t="shared" si="216"/>
        <v>OSM</v>
      </c>
      <c r="J3363" s="2" t="str">
        <f t="shared" si="217"/>
        <v>Google Maps</v>
      </c>
      <c r="K3363" s="2" t="str">
        <f t="shared" si="218"/>
        <v>Google Search</v>
      </c>
      <c r="M3363" t="str">
        <f t="shared" si="219"/>
        <v>insert into public.street_names_mappings(teryt_simc_code, teryt_ulic_code, teryt_street_name, osm_street_name) values ('0948667', '34434', 'Stanisława Ignacego Witkiewicza /Witkacego/', 'Stanisława Ignacego Witkiewicza /Witkacego/');</v>
      </c>
    </row>
    <row r="3364" spans="1:13" x14ac:dyDescent="0.3">
      <c r="A3364" t="s">
        <v>12723</v>
      </c>
      <c r="B3364" t="s">
        <v>15081</v>
      </c>
      <c r="C3364" t="s">
        <v>6914</v>
      </c>
      <c r="D3364" s="1" t="s">
        <v>17613</v>
      </c>
      <c r="E3364" t="s">
        <v>17614</v>
      </c>
      <c r="F3364" s="1" t="s">
        <v>17615</v>
      </c>
      <c r="G3364" t="s">
        <v>17616</v>
      </c>
      <c r="H3364" t="s">
        <v>17616</v>
      </c>
      <c r="I3364" s="2" t="str">
        <f t="shared" si="216"/>
        <v>OSM</v>
      </c>
      <c r="J3364" s="2" t="str">
        <f t="shared" si="217"/>
        <v>Google Maps</v>
      </c>
      <c r="K3364" s="2" t="str">
        <f t="shared" si="218"/>
        <v>Google Search</v>
      </c>
      <c r="M3364" t="str">
        <f t="shared" si="219"/>
        <v>insert into public.street_names_mappings(teryt_simc_code, teryt_ulic_code, teryt_street_name, osm_street_name) values ('0443453', '34451', 'Bereki', 'Bereki');</v>
      </c>
    </row>
    <row r="3365" spans="1:13" x14ac:dyDescent="0.3">
      <c r="A3365" t="s">
        <v>12740</v>
      </c>
      <c r="B3365" t="s">
        <v>13065</v>
      </c>
      <c r="C3365" t="s">
        <v>4</v>
      </c>
      <c r="D3365" s="1" t="s">
        <v>1037</v>
      </c>
      <c r="E3365" t="s">
        <v>4</v>
      </c>
      <c r="F3365" s="1" t="s">
        <v>17617</v>
      </c>
      <c r="G3365" t="s">
        <v>17618</v>
      </c>
      <c r="H3365" t="s">
        <v>17618</v>
      </c>
      <c r="I3365" s="2" t="str">
        <f t="shared" si="216"/>
        <v>OSM</v>
      </c>
      <c r="J3365" s="2" t="str">
        <f t="shared" si="217"/>
        <v>Google Maps</v>
      </c>
      <c r="K3365" s="2" t="str">
        <f t="shared" si="218"/>
        <v>Google Search</v>
      </c>
      <c r="M3365" t="str">
        <f t="shared" si="219"/>
        <v>insert into public.street_names_mappings(teryt_simc_code, teryt_ulic_code, teryt_street_name, osm_street_name) values ('0939094', '34516', 'Hrabiego Kotulińskiego', 'Hrabiego Kotulińskiego');</v>
      </c>
    </row>
    <row r="3366" spans="1:13" x14ac:dyDescent="0.3">
      <c r="A3366" t="s">
        <v>12729</v>
      </c>
      <c r="B3366" t="s">
        <v>15600</v>
      </c>
      <c r="C3366" t="s">
        <v>11125</v>
      </c>
      <c r="D3366" s="1" t="s">
        <v>11967</v>
      </c>
      <c r="E3366" t="s">
        <v>11125</v>
      </c>
      <c r="F3366" s="1" t="s">
        <v>17619</v>
      </c>
      <c r="G3366" t="s">
        <v>17620</v>
      </c>
      <c r="H3366" t="s">
        <v>17620</v>
      </c>
      <c r="I3366" s="2" t="str">
        <f t="shared" si="216"/>
        <v>OSM</v>
      </c>
      <c r="J3366" s="2" t="str">
        <f t="shared" si="217"/>
        <v>Google Maps</v>
      </c>
      <c r="K3366" s="2" t="str">
        <f t="shared" si="218"/>
        <v>Google Search</v>
      </c>
      <c r="M3366" t="str">
        <f t="shared" si="219"/>
        <v>insert into public.street_names_mappings(teryt_simc_code, teryt_ulic_code, teryt_street_name, osm_street_name) values ('0954308', '34744', 'Bojanowskiego', 'Bojanowskiego');</v>
      </c>
    </row>
    <row r="3367" spans="1:13" x14ac:dyDescent="0.3">
      <c r="A3367" t="s">
        <v>12737</v>
      </c>
      <c r="B3367" t="s">
        <v>15479</v>
      </c>
      <c r="C3367" t="s">
        <v>332</v>
      </c>
      <c r="D3367" s="1" t="s">
        <v>1304</v>
      </c>
      <c r="E3367" t="s">
        <v>332</v>
      </c>
      <c r="F3367" s="1" t="s">
        <v>17619</v>
      </c>
      <c r="G3367" t="s">
        <v>17620</v>
      </c>
      <c r="H3367" t="s">
        <v>17620</v>
      </c>
      <c r="I3367" s="2" t="str">
        <f t="shared" si="216"/>
        <v>OSM</v>
      </c>
      <c r="J3367" s="2" t="str">
        <f t="shared" si="217"/>
        <v>Google Maps</v>
      </c>
      <c r="K3367" s="2" t="str">
        <f t="shared" si="218"/>
        <v>Google Search</v>
      </c>
      <c r="M3367" t="str">
        <f t="shared" si="219"/>
        <v>insert into public.street_names_mappings(teryt_simc_code, teryt_ulic_code, teryt_street_name, osm_street_name) values ('0982233', '34744', 'Bojanowskiego', 'Bojanowskiego');</v>
      </c>
    </row>
    <row r="3368" spans="1:13" x14ac:dyDescent="0.3">
      <c r="A3368" t="s">
        <v>12737</v>
      </c>
      <c r="B3368" t="s">
        <v>15479</v>
      </c>
      <c r="C3368" t="s">
        <v>332</v>
      </c>
      <c r="D3368" s="1" t="s">
        <v>1304</v>
      </c>
      <c r="E3368" t="s">
        <v>332</v>
      </c>
      <c r="F3368" s="1" t="s">
        <v>17621</v>
      </c>
      <c r="G3368" t="s">
        <v>17622</v>
      </c>
      <c r="H3368" t="s">
        <v>17622</v>
      </c>
      <c r="I3368" s="2" t="str">
        <f t="shared" si="216"/>
        <v>OSM</v>
      </c>
      <c r="J3368" s="2" t="str">
        <f t="shared" si="217"/>
        <v>Google Maps</v>
      </c>
      <c r="K3368" s="2" t="str">
        <f t="shared" si="218"/>
        <v>Google Search</v>
      </c>
      <c r="M3368" t="str">
        <f t="shared" si="219"/>
        <v>insert into public.street_names_mappings(teryt_simc_code, teryt_ulic_code, teryt_street_name, osm_street_name) values ('0982233', '34748', 'Strumskiego', 'Strumskiego');</v>
      </c>
    </row>
    <row r="3369" spans="1:13" x14ac:dyDescent="0.3">
      <c r="A3369" t="s">
        <v>12737</v>
      </c>
      <c r="B3369" t="s">
        <v>15479</v>
      </c>
      <c r="C3369" t="s">
        <v>332</v>
      </c>
      <c r="D3369" s="1" t="s">
        <v>1304</v>
      </c>
      <c r="E3369" t="s">
        <v>332</v>
      </c>
      <c r="F3369" s="1" t="s">
        <v>17623</v>
      </c>
      <c r="G3369" t="s">
        <v>17624</v>
      </c>
      <c r="H3369" t="s">
        <v>17624</v>
      </c>
      <c r="I3369" s="2" t="str">
        <f t="shared" si="216"/>
        <v>OSM</v>
      </c>
      <c r="J3369" s="2" t="str">
        <f t="shared" si="217"/>
        <v>Google Maps</v>
      </c>
      <c r="K3369" s="2" t="str">
        <f t="shared" si="218"/>
        <v>Google Search</v>
      </c>
      <c r="M3369" t="str">
        <f t="shared" si="219"/>
        <v>insert into public.street_names_mappings(teryt_simc_code, teryt_ulic_code, teryt_street_name, osm_street_name) values ('0982233', '34749', 'Stwosza', 'Stwosza');</v>
      </c>
    </row>
    <row r="3370" spans="1:13" x14ac:dyDescent="0.3">
      <c r="A3370" t="s">
        <v>12794</v>
      </c>
      <c r="B3370" t="s">
        <v>15164</v>
      </c>
      <c r="C3370" t="s">
        <v>2196</v>
      </c>
      <c r="D3370" s="1" t="s">
        <v>4029</v>
      </c>
      <c r="E3370" t="s">
        <v>2196</v>
      </c>
      <c r="F3370" s="1" t="s">
        <v>17625</v>
      </c>
      <c r="G3370" t="s">
        <v>17626</v>
      </c>
      <c r="H3370" t="s">
        <v>17626</v>
      </c>
      <c r="I3370" s="2" t="str">
        <f t="shared" si="216"/>
        <v>OSM</v>
      </c>
      <c r="J3370" s="2" t="str">
        <f t="shared" si="217"/>
        <v>Google Maps</v>
      </c>
      <c r="K3370" s="2" t="str">
        <f t="shared" si="218"/>
        <v>Google Search</v>
      </c>
      <c r="M3370" t="str">
        <f t="shared" si="219"/>
        <v>insert into public.street_names_mappings(teryt_simc_code, teryt_ulic_code, teryt_street_name, osm_street_name) values ('0964650', '34814', 'wyspa Wielka Żuława', 'wyspa Wielka Żuława');</v>
      </c>
    </row>
    <row r="3371" spans="1:13" x14ac:dyDescent="0.3">
      <c r="A3371" t="s">
        <v>12794</v>
      </c>
      <c r="B3371" t="s">
        <v>15470</v>
      </c>
      <c r="C3371" t="s">
        <v>2032</v>
      </c>
      <c r="D3371" s="1" t="s">
        <v>3919</v>
      </c>
      <c r="E3371" t="s">
        <v>2032</v>
      </c>
      <c r="F3371" s="1" t="s">
        <v>17627</v>
      </c>
      <c r="G3371" t="s">
        <v>17628</v>
      </c>
      <c r="H3371" t="s">
        <v>17628</v>
      </c>
      <c r="I3371" s="2" t="str">
        <f t="shared" si="216"/>
        <v>OSM</v>
      </c>
      <c r="J3371" s="2" t="str">
        <f t="shared" si="217"/>
        <v>Google Maps</v>
      </c>
      <c r="K3371" s="2" t="str">
        <f t="shared" si="218"/>
        <v>Google Search</v>
      </c>
      <c r="M3371" t="str">
        <f t="shared" si="219"/>
        <v>insert into public.street_names_mappings(teryt_simc_code, teryt_ulic_code, teryt_street_name, osm_street_name) values ('0964583', '34815', 'Zientary-Malewskiej', 'Zientary-Malewskiej');</v>
      </c>
    </row>
    <row r="3372" spans="1:13" x14ac:dyDescent="0.3">
      <c r="A3372" t="s">
        <v>12731</v>
      </c>
      <c r="B3372" t="s">
        <v>13177</v>
      </c>
      <c r="C3372" t="s">
        <v>11629</v>
      </c>
      <c r="D3372" s="1" t="s">
        <v>12460</v>
      </c>
      <c r="E3372" t="s">
        <v>11629</v>
      </c>
      <c r="F3372" s="1" t="s">
        <v>17629</v>
      </c>
      <c r="G3372" t="s">
        <v>17630</v>
      </c>
      <c r="H3372" t="s">
        <v>17630</v>
      </c>
      <c r="I3372" s="2" t="str">
        <f t="shared" si="216"/>
        <v>OSM</v>
      </c>
      <c r="J3372" s="2" t="str">
        <f t="shared" si="217"/>
        <v>Google Maps</v>
      </c>
      <c r="K3372" s="2" t="str">
        <f t="shared" si="218"/>
        <v>Google Search</v>
      </c>
      <c r="M3372" t="str">
        <f t="shared" si="219"/>
        <v>insert into public.street_names_mappings(teryt_simc_code, teryt_ulic_code, teryt_street_name, osm_street_name) values ('0973777', '34838', 'Czermińskiego', 'Czermińskiego');</v>
      </c>
    </row>
    <row r="3373" spans="1:13" x14ac:dyDescent="0.3">
      <c r="A3373" t="s">
        <v>12737</v>
      </c>
      <c r="B3373" t="s">
        <v>15512</v>
      </c>
      <c r="C3373" t="s">
        <v>11324</v>
      </c>
      <c r="D3373" s="1" t="s">
        <v>12169</v>
      </c>
      <c r="E3373" t="s">
        <v>11324</v>
      </c>
      <c r="F3373" s="1" t="s">
        <v>17631</v>
      </c>
      <c r="G3373" t="s">
        <v>17632</v>
      </c>
      <c r="H3373" t="s">
        <v>17632</v>
      </c>
      <c r="I3373" s="2" t="str">
        <f t="shared" si="216"/>
        <v>OSM</v>
      </c>
      <c r="J3373" s="2" t="str">
        <f t="shared" si="217"/>
        <v>Google Maps</v>
      </c>
      <c r="K3373" s="2" t="str">
        <f t="shared" si="218"/>
        <v>Google Search</v>
      </c>
      <c r="M3373" t="str">
        <f t="shared" si="219"/>
        <v>insert into public.street_names_mappings(teryt_simc_code, teryt_ulic_code, teryt_street_name, osm_street_name) values ('0972424', '34849', 'Karaszewicza-Tokarzewskiego', 'Karaszewicza-Tokarzewskiego');</v>
      </c>
    </row>
    <row r="3374" spans="1:13" x14ac:dyDescent="0.3">
      <c r="A3374" t="s">
        <v>12731</v>
      </c>
      <c r="B3374" t="s">
        <v>15535</v>
      </c>
      <c r="C3374" t="s">
        <v>11545</v>
      </c>
      <c r="D3374" s="1" t="s">
        <v>12372</v>
      </c>
      <c r="E3374" t="s">
        <v>11545</v>
      </c>
      <c r="F3374" s="1" t="s">
        <v>17633</v>
      </c>
      <c r="G3374" t="s">
        <v>17634</v>
      </c>
      <c r="H3374" t="s">
        <v>17634</v>
      </c>
      <c r="I3374" s="2" t="str">
        <f t="shared" si="216"/>
        <v>OSM</v>
      </c>
      <c r="J3374" s="2" t="str">
        <f t="shared" si="217"/>
        <v>Google Maps</v>
      </c>
      <c r="K3374" s="2" t="str">
        <f t="shared" si="218"/>
        <v>Google Search</v>
      </c>
      <c r="M3374" t="str">
        <f t="shared" si="219"/>
        <v>insert into public.street_names_mappings(teryt_simc_code, teryt_ulic_code, teryt_street_name, osm_street_name) values ('0630400', '35017', 'Brandta', 'Brandta');</v>
      </c>
    </row>
    <row r="3375" spans="1:13" x14ac:dyDescent="0.3">
      <c r="A3375" t="s">
        <v>12731</v>
      </c>
      <c r="B3375" t="s">
        <v>13055</v>
      </c>
      <c r="C3375" t="s">
        <v>11300</v>
      </c>
      <c r="D3375" s="1" t="s">
        <v>17635</v>
      </c>
      <c r="E3375" t="s">
        <v>17636</v>
      </c>
      <c r="F3375" s="1" t="s">
        <v>17637</v>
      </c>
      <c r="G3375" t="s">
        <v>17638</v>
      </c>
      <c r="H3375" t="s">
        <v>17638</v>
      </c>
      <c r="I3375" s="2" t="str">
        <f t="shared" si="216"/>
        <v>OSM</v>
      </c>
      <c r="J3375" s="2" t="str">
        <f t="shared" si="217"/>
        <v>Google Maps</v>
      </c>
      <c r="K3375" s="2" t="str">
        <f t="shared" si="218"/>
        <v>Google Search</v>
      </c>
      <c r="M3375" t="str">
        <f t="shared" si="219"/>
        <v>insert into public.street_names_mappings(teryt_simc_code, teryt_ulic_code, teryt_street_name, osm_street_name) values ('0728434', '35035', 'Gombrowicza', 'Gombrowicza');</v>
      </c>
    </row>
    <row r="3376" spans="1:13" x14ac:dyDescent="0.3">
      <c r="A3376" t="s">
        <v>12737</v>
      </c>
      <c r="B3376" t="s">
        <v>15401</v>
      </c>
      <c r="C3376" t="s">
        <v>2959</v>
      </c>
      <c r="D3376" s="1" t="s">
        <v>4526</v>
      </c>
      <c r="E3376" t="s">
        <v>2959</v>
      </c>
      <c r="F3376" s="1" t="s">
        <v>17637</v>
      </c>
      <c r="G3376" t="s">
        <v>17638</v>
      </c>
      <c r="H3376" t="s">
        <v>17638</v>
      </c>
      <c r="I3376" s="2" t="str">
        <f t="shared" si="216"/>
        <v>OSM</v>
      </c>
      <c r="J3376" s="2" t="str">
        <f t="shared" si="217"/>
        <v>Google Maps</v>
      </c>
      <c r="K3376" s="2" t="str">
        <f t="shared" si="218"/>
        <v>Google Search</v>
      </c>
      <c r="M3376" t="str">
        <f t="shared" si="219"/>
        <v>insert into public.street_names_mappings(teryt_simc_code, teryt_ulic_code, teryt_street_name, osm_street_name) values ('0974618', '35035', 'Gombrowicza', 'Gombrowicza');</v>
      </c>
    </row>
    <row r="3377" spans="1:13" x14ac:dyDescent="0.3">
      <c r="A3377" t="s">
        <v>12731</v>
      </c>
      <c r="B3377" t="s">
        <v>13055</v>
      </c>
      <c r="C3377" t="s">
        <v>11497</v>
      </c>
      <c r="D3377" s="1" t="s">
        <v>12323</v>
      </c>
      <c r="E3377" t="s">
        <v>11497</v>
      </c>
      <c r="F3377" s="1" t="s">
        <v>17637</v>
      </c>
      <c r="G3377" t="s">
        <v>17638</v>
      </c>
      <c r="H3377" t="s">
        <v>17638</v>
      </c>
      <c r="I3377" s="2" t="str">
        <f t="shared" si="216"/>
        <v>OSM</v>
      </c>
      <c r="J3377" s="2" t="str">
        <f t="shared" si="217"/>
        <v>Google Maps</v>
      </c>
      <c r="K3377" s="2" t="str">
        <f t="shared" si="218"/>
        <v>Google Search</v>
      </c>
      <c r="M3377" t="str">
        <f t="shared" si="219"/>
        <v>insert into public.street_names_mappings(teryt_simc_code, teryt_ulic_code, teryt_street_name, osm_street_name) values ('0921020', '35035', 'Gombrowicza', 'Gombrowicza');</v>
      </c>
    </row>
    <row r="3378" spans="1:13" x14ac:dyDescent="0.3">
      <c r="A3378" t="s">
        <v>12729</v>
      </c>
      <c r="B3378" t="s">
        <v>15630</v>
      </c>
      <c r="C3378" t="s">
        <v>11819</v>
      </c>
      <c r="D3378" s="1" t="s">
        <v>12664</v>
      </c>
      <c r="E3378" t="s">
        <v>11819</v>
      </c>
      <c r="F3378" s="1" t="s">
        <v>17639</v>
      </c>
      <c r="G3378" t="s">
        <v>17640</v>
      </c>
      <c r="H3378" t="s">
        <v>17640</v>
      </c>
      <c r="I3378" s="2" t="str">
        <f t="shared" si="216"/>
        <v>OSM</v>
      </c>
      <c r="J3378" s="2" t="str">
        <f t="shared" si="217"/>
        <v>Google Maps</v>
      </c>
      <c r="K3378" s="2" t="str">
        <f t="shared" si="218"/>
        <v>Google Search</v>
      </c>
      <c r="M3378" t="str">
        <f t="shared" si="219"/>
        <v>insert into public.street_names_mappings(teryt_simc_code, teryt_ulic_code, teryt_street_name, osm_street_name) values ('0988632', '35037', 'Hoene-Wrońskiego', 'Hoene-Wrońskiego');</v>
      </c>
    </row>
    <row r="3379" spans="1:13" x14ac:dyDescent="0.3">
      <c r="A3379" t="s">
        <v>12729</v>
      </c>
      <c r="B3379" t="s">
        <v>15051</v>
      </c>
      <c r="C3379" t="s">
        <v>234</v>
      </c>
      <c r="D3379" s="1" t="s">
        <v>1230</v>
      </c>
      <c r="E3379" t="s">
        <v>234</v>
      </c>
      <c r="F3379" s="1" t="s">
        <v>17641</v>
      </c>
      <c r="G3379" t="s">
        <v>17642</v>
      </c>
      <c r="H3379" t="s">
        <v>17642</v>
      </c>
      <c r="I3379" s="2" t="str">
        <f t="shared" si="216"/>
        <v>OSM</v>
      </c>
      <c r="J3379" s="2" t="str">
        <f t="shared" si="217"/>
        <v>Google Maps</v>
      </c>
      <c r="K3379" s="2" t="str">
        <f t="shared" si="218"/>
        <v>Google Search</v>
      </c>
      <c r="M3379" t="str">
        <f t="shared" si="219"/>
        <v>insert into public.street_names_mappings(teryt_simc_code, teryt_ulic_code, teryt_street_name, osm_street_name) values ('0936931', '35052', 'Bolewskiego', 'Bolewskiego');</v>
      </c>
    </row>
    <row r="3380" spans="1:13" x14ac:dyDescent="0.3">
      <c r="A3380" t="s">
        <v>12729</v>
      </c>
      <c r="B3380" t="s">
        <v>15051</v>
      </c>
      <c r="C3380" t="s">
        <v>234</v>
      </c>
      <c r="D3380" s="1" t="s">
        <v>1230</v>
      </c>
      <c r="E3380" t="s">
        <v>234</v>
      </c>
      <c r="F3380" s="1" t="s">
        <v>17643</v>
      </c>
      <c r="G3380" t="s">
        <v>17644</v>
      </c>
      <c r="H3380" t="s">
        <v>17644</v>
      </c>
      <c r="I3380" s="2" t="str">
        <f t="shared" si="216"/>
        <v>OSM</v>
      </c>
      <c r="J3380" s="2" t="str">
        <f t="shared" si="217"/>
        <v>Google Maps</v>
      </c>
      <c r="K3380" s="2" t="str">
        <f t="shared" si="218"/>
        <v>Google Search</v>
      </c>
      <c r="M3380" t="str">
        <f t="shared" si="219"/>
        <v>insert into public.street_names_mappings(teryt_simc_code, teryt_ulic_code, teryt_street_name, osm_street_name) values ('0936931', '35054', 'Grudzielskiego', 'Grudzielskiego');</v>
      </c>
    </row>
    <row r="3381" spans="1:13" x14ac:dyDescent="0.3">
      <c r="A3381" t="s">
        <v>12729</v>
      </c>
      <c r="B3381" t="s">
        <v>15051</v>
      </c>
      <c r="C3381" t="s">
        <v>234</v>
      </c>
      <c r="D3381" s="1" t="s">
        <v>1230</v>
      </c>
      <c r="E3381" t="s">
        <v>234</v>
      </c>
      <c r="F3381" s="1" t="s">
        <v>17645</v>
      </c>
      <c r="G3381" t="s">
        <v>17646</v>
      </c>
      <c r="H3381" t="s">
        <v>17646</v>
      </c>
      <c r="I3381" s="2" t="str">
        <f t="shared" si="216"/>
        <v>OSM</v>
      </c>
      <c r="J3381" s="2" t="str">
        <f t="shared" si="217"/>
        <v>Google Maps</v>
      </c>
      <c r="K3381" s="2" t="str">
        <f t="shared" si="218"/>
        <v>Google Search</v>
      </c>
      <c r="M3381" t="str">
        <f t="shared" si="219"/>
        <v>insert into public.street_names_mappings(teryt_simc_code, teryt_ulic_code, teryt_street_name, osm_street_name) values ('0936931', '35055', 'Karbowiaka', 'Karbowiaka');</v>
      </c>
    </row>
    <row r="3382" spans="1:13" x14ac:dyDescent="0.3">
      <c r="A3382" t="s">
        <v>12729</v>
      </c>
      <c r="B3382" t="s">
        <v>15051</v>
      </c>
      <c r="C3382" t="s">
        <v>234</v>
      </c>
      <c r="D3382" s="1" t="s">
        <v>1230</v>
      </c>
      <c r="E3382" t="s">
        <v>234</v>
      </c>
      <c r="F3382" s="1" t="s">
        <v>17647</v>
      </c>
      <c r="G3382" t="s">
        <v>17648</v>
      </c>
      <c r="H3382" t="s">
        <v>17648</v>
      </c>
      <c r="I3382" s="2" t="str">
        <f t="shared" si="216"/>
        <v>OSM</v>
      </c>
      <c r="J3382" s="2" t="str">
        <f t="shared" si="217"/>
        <v>Google Maps</v>
      </c>
      <c r="K3382" s="2" t="str">
        <f t="shared" si="218"/>
        <v>Google Search</v>
      </c>
      <c r="M3382" t="str">
        <f t="shared" si="219"/>
        <v>insert into public.street_names_mappings(teryt_simc_code, teryt_ulic_code, teryt_street_name, osm_street_name) values ('0936931', '35058', 'Ogrodowskiego', 'Ogrodowskiego');</v>
      </c>
    </row>
    <row r="3383" spans="1:13" x14ac:dyDescent="0.3">
      <c r="A3383" t="s">
        <v>12729</v>
      </c>
      <c r="B3383" t="s">
        <v>15051</v>
      </c>
      <c r="C3383" t="s">
        <v>234</v>
      </c>
      <c r="D3383" s="1" t="s">
        <v>1230</v>
      </c>
      <c r="E3383" t="s">
        <v>234</v>
      </c>
      <c r="F3383" s="1" t="s">
        <v>17649</v>
      </c>
      <c r="G3383" t="s">
        <v>17650</v>
      </c>
      <c r="H3383" t="s">
        <v>17650</v>
      </c>
      <c r="I3383" s="2" t="str">
        <f t="shared" si="216"/>
        <v>OSM</v>
      </c>
      <c r="J3383" s="2" t="str">
        <f t="shared" si="217"/>
        <v>Google Maps</v>
      </c>
      <c r="K3383" s="2" t="str">
        <f t="shared" si="218"/>
        <v>Google Search</v>
      </c>
      <c r="M3383" t="str">
        <f t="shared" si="219"/>
        <v>insert into public.street_names_mappings(teryt_simc_code, teryt_ulic_code, teryt_street_name, osm_street_name) values ('0936931', '35059', 'Pukackiego', 'Pukackiego');</v>
      </c>
    </row>
    <row r="3384" spans="1:13" x14ac:dyDescent="0.3">
      <c r="A3384" t="s">
        <v>12729</v>
      </c>
      <c r="B3384" t="s">
        <v>15051</v>
      </c>
      <c r="C3384" t="s">
        <v>234</v>
      </c>
      <c r="D3384" s="1" t="s">
        <v>1230</v>
      </c>
      <c r="E3384" t="s">
        <v>234</v>
      </c>
      <c r="F3384" s="1" t="s">
        <v>17651</v>
      </c>
      <c r="G3384" t="s">
        <v>17652</v>
      </c>
      <c r="H3384" t="s">
        <v>17652</v>
      </c>
      <c r="I3384" s="2" t="str">
        <f t="shared" si="216"/>
        <v>OSM</v>
      </c>
      <c r="J3384" s="2" t="str">
        <f t="shared" si="217"/>
        <v>Google Maps</v>
      </c>
      <c r="K3384" s="2" t="str">
        <f t="shared" si="218"/>
        <v>Google Search</v>
      </c>
      <c r="M3384" t="str">
        <f t="shared" si="219"/>
        <v>insert into public.street_names_mappings(teryt_simc_code, teryt_ulic_code, teryt_street_name, osm_street_name) values ('0936931', '35060', 'Tyczyńskiego', 'Tyczyńskiego');</v>
      </c>
    </row>
    <row r="3385" spans="1:13" x14ac:dyDescent="0.3">
      <c r="A3385" t="s">
        <v>12729</v>
      </c>
      <c r="B3385" t="s">
        <v>15051</v>
      </c>
      <c r="C3385" t="s">
        <v>234</v>
      </c>
      <c r="D3385" s="1" t="s">
        <v>1230</v>
      </c>
      <c r="E3385" t="s">
        <v>234</v>
      </c>
      <c r="F3385" s="1" t="s">
        <v>17653</v>
      </c>
      <c r="G3385" t="s">
        <v>17654</v>
      </c>
      <c r="H3385" t="s">
        <v>17654</v>
      </c>
      <c r="I3385" s="2" t="str">
        <f t="shared" si="216"/>
        <v>OSM</v>
      </c>
      <c r="J3385" s="2" t="str">
        <f t="shared" si="217"/>
        <v>Google Maps</v>
      </c>
      <c r="K3385" s="2" t="str">
        <f t="shared" si="218"/>
        <v>Google Search</v>
      </c>
      <c r="M3385" t="str">
        <f t="shared" si="219"/>
        <v>insert into public.street_names_mappings(teryt_simc_code, teryt_ulic_code, teryt_street_name, osm_street_name) values ('0936931', '35062', 'Wiewiórowskiego', 'Wiewiórowskiego');</v>
      </c>
    </row>
    <row r="3386" spans="1:13" x14ac:dyDescent="0.3">
      <c r="A3386" t="s">
        <v>12729</v>
      </c>
      <c r="B3386" t="s">
        <v>15196</v>
      </c>
      <c r="C3386" t="s">
        <v>329</v>
      </c>
      <c r="D3386" s="1" t="s">
        <v>1302</v>
      </c>
      <c r="E3386" t="s">
        <v>329</v>
      </c>
      <c r="F3386" s="1" t="s">
        <v>17655</v>
      </c>
      <c r="G3386" t="s">
        <v>17656</v>
      </c>
      <c r="H3386" t="s">
        <v>17656</v>
      </c>
      <c r="I3386" s="2" t="str">
        <f t="shared" si="216"/>
        <v>OSM</v>
      </c>
      <c r="J3386" s="2" t="str">
        <f t="shared" si="217"/>
        <v>Google Maps</v>
      </c>
      <c r="K3386" s="2" t="str">
        <f t="shared" si="218"/>
        <v>Google Search</v>
      </c>
      <c r="M3386" t="str">
        <f t="shared" si="219"/>
        <v>insert into public.street_names_mappings(teryt_simc_code, teryt_ulic_code, teryt_street_name, osm_street_name) values ('0937280', '35075', 'Aleje Mickiewicza', 'Aleje Mickiewicza');</v>
      </c>
    </row>
    <row r="3387" spans="1:13" x14ac:dyDescent="0.3">
      <c r="A3387" t="s">
        <v>12735</v>
      </c>
      <c r="B3387" t="s">
        <v>15289</v>
      </c>
      <c r="C3387" t="s">
        <v>3228</v>
      </c>
      <c r="D3387" s="1" t="s">
        <v>4746</v>
      </c>
      <c r="E3387" t="s">
        <v>3228</v>
      </c>
      <c r="F3387" s="1" t="s">
        <v>17657</v>
      </c>
      <c r="G3387" t="s">
        <v>17658</v>
      </c>
      <c r="H3387" t="s">
        <v>17658</v>
      </c>
      <c r="I3387" s="2" t="str">
        <f t="shared" si="216"/>
        <v>OSM</v>
      </c>
      <c r="J3387" s="2" t="str">
        <f t="shared" si="217"/>
        <v>Google Maps</v>
      </c>
      <c r="K3387" s="2" t="str">
        <f t="shared" si="218"/>
        <v>Google Search</v>
      </c>
      <c r="M3387" t="str">
        <f t="shared" si="219"/>
        <v>insert into public.street_names_mappings(teryt_simc_code, teryt_ulic_code, teryt_street_name, osm_street_name) values ('0980493', '35090', 'Rydza Śmigłego', 'Rydza Śmigłego');</v>
      </c>
    </row>
    <row r="3388" spans="1:13" x14ac:dyDescent="0.3">
      <c r="A3388" t="s">
        <v>12723</v>
      </c>
      <c r="B3388" t="s">
        <v>14666</v>
      </c>
      <c r="C3388" t="s">
        <v>121</v>
      </c>
      <c r="D3388" s="1" t="s">
        <v>1811</v>
      </c>
      <c r="E3388" t="s">
        <v>1023</v>
      </c>
      <c r="F3388" s="1" t="s">
        <v>17657</v>
      </c>
      <c r="G3388" t="s">
        <v>17658</v>
      </c>
      <c r="H3388" t="s">
        <v>17658</v>
      </c>
      <c r="I3388" s="2" t="str">
        <f t="shared" si="216"/>
        <v>OSM</v>
      </c>
      <c r="J3388" s="2" t="str">
        <f t="shared" si="217"/>
        <v>Google Maps</v>
      </c>
      <c r="K3388" s="2" t="str">
        <f t="shared" si="218"/>
        <v>Google Search</v>
      </c>
      <c r="M3388" t="str">
        <f t="shared" si="219"/>
        <v>insert into public.street_names_mappings(teryt_simc_code, teryt_ulic_code, teryt_street_name, osm_street_name) values ('0342002', '35090', 'Rydza Śmigłego', 'Rydza Śmigłego');</v>
      </c>
    </row>
    <row r="3389" spans="1:13" x14ac:dyDescent="0.3">
      <c r="A3389" t="s">
        <v>12731</v>
      </c>
      <c r="B3389" t="s">
        <v>13077</v>
      </c>
      <c r="C3389" t="s">
        <v>11817</v>
      </c>
      <c r="D3389" s="1" t="s">
        <v>12662</v>
      </c>
      <c r="E3389" t="s">
        <v>11817</v>
      </c>
      <c r="F3389" s="1" t="s">
        <v>17659</v>
      </c>
      <c r="G3389" t="s">
        <v>17660</v>
      </c>
      <c r="H3389" t="s">
        <v>17660</v>
      </c>
      <c r="I3389" s="2" t="str">
        <f t="shared" si="216"/>
        <v>OSM</v>
      </c>
      <c r="J3389" s="2" t="str">
        <f t="shared" si="217"/>
        <v>Google Maps</v>
      </c>
      <c r="K3389" s="2" t="str">
        <f t="shared" si="218"/>
        <v>Google Search</v>
      </c>
      <c r="M3389" t="str">
        <f t="shared" si="219"/>
        <v>insert into public.street_names_mappings(teryt_simc_code, teryt_ulic_code, teryt_street_name, osm_street_name) values ('0921792', '35136', 'Nałkowskiego', 'Nałkowskiego');</v>
      </c>
    </row>
    <row r="3390" spans="1:13" x14ac:dyDescent="0.3">
      <c r="A3390" t="s">
        <v>12729</v>
      </c>
      <c r="B3390" t="s">
        <v>15496</v>
      </c>
      <c r="C3390" t="s">
        <v>152</v>
      </c>
      <c r="D3390" s="1" t="s">
        <v>1172</v>
      </c>
      <c r="E3390" t="s">
        <v>153</v>
      </c>
      <c r="F3390" s="1" t="s">
        <v>17661</v>
      </c>
      <c r="G3390" t="s">
        <v>17662</v>
      </c>
      <c r="H3390" t="s">
        <v>17662</v>
      </c>
      <c r="I3390" s="2" t="str">
        <f t="shared" si="216"/>
        <v>OSM</v>
      </c>
      <c r="J3390" s="2" t="str">
        <f t="shared" si="217"/>
        <v>Google Maps</v>
      </c>
      <c r="K3390" s="2" t="str">
        <f t="shared" si="218"/>
        <v>Google Search</v>
      </c>
      <c r="M3390" t="str">
        <f t="shared" si="219"/>
        <v>insert into public.street_names_mappings(teryt_simc_code, teryt_ulic_code, teryt_street_name, osm_street_name) values ('0286048', '35140', 'Orłowskiego', 'Orłowskiego');</v>
      </c>
    </row>
    <row r="3391" spans="1:13" x14ac:dyDescent="0.3">
      <c r="A3391" t="s">
        <v>12798</v>
      </c>
      <c r="B3391" t="s">
        <v>15461</v>
      </c>
      <c r="C3391" t="s">
        <v>11343</v>
      </c>
      <c r="D3391" s="1" t="s">
        <v>12188</v>
      </c>
      <c r="E3391" t="s">
        <v>11343</v>
      </c>
      <c r="F3391" s="1" t="s">
        <v>17663</v>
      </c>
      <c r="G3391" t="s">
        <v>17664</v>
      </c>
      <c r="H3391" t="s">
        <v>17664</v>
      </c>
      <c r="I3391" s="2" t="str">
        <f t="shared" si="216"/>
        <v>OSM</v>
      </c>
      <c r="J3391" s="2" t="str">
        <f t="shared" si="217"/>
        <v>Google Maps</v>
      </c>
      <c r="K3391" s="2" t="str">
        <f t="shared" si="218"/>
        <v>Google Search</v>
      </c>
      <c r="M3391" t="str">
        <f t="shared" si="219"/>
        <v>insert into public.street_names_mappings(teryt_simc_code, teryt_ulic_code, teryt_street_name, osm_street_name) values ('0965619', '35147', 'Rodakowskiego', 'Rodakowskiego');</v>
      </c>
    </row>
    <row r="3392" spans="1:13" x14ac:dyDescent="0.3">
      <c r="A3392" t="s">
        <v>12740</v>
      </c>
      <c r="B3392" t="s">
        <v>16175</v>
      </c>
      <c r="C3392" t="s">
        <v>172</v>
      </c>
      <c r="D3392" s="1" t="s">
        <v>1184</v>
      </c>
      <c r="E3392" t="s">
        <v>172</v>
      </c>
      <c r="F3392" s="1" t="s">
        <v>17665</v>
      </c>
      <c r="G3392" t="s">
        <v>17666</v>
      </c>
      <c r="H3392" t="s">
        <v>17666</v>
      </c>
      <c r="I3392" s="2" t="str">
        <f t="shared" si="216"/>
        <v>OSM</v>
      </c>
      <c r="J3392" s="2" t="str">
        <f t="shared" si="217"/>
        <v>Google Maps</v>
      </c>
      <c r="K3392" s="2" t="str">
        <f t="shared" si="218"/>
        <v>Google Search</v>
      </c>
      <c r="M3392" t="str">
        <f t="shared" si="219"/>
        <v>insert into public.street_names_mappings(teryt_simc_code, teryt_ulic_code, teryt_street_name, osm_street_name) values ('0930868', '35149', 'Roweckiego-Grota', 'Roweckiego-Grota');</v>
      </c>
    </row>
    <row r="3393" spans="1:13" x14ac:dyDescent="0.3">
      <c r="A3393" t="s">
        <v>12731</v>
      </c>
      <c r="B3393" t="s">
        <v>13232</v>
      </c>
      <c r="C3393" t="s">
        <v>11729</v>
      </c>
      <c r="D3393" s="1" t="s">
        <v>12564</v>
      </c>
      <c r="E3393" t="s">
        <v>11729</v>
      </c>
      <c r="F3393" s="1" t="s">
        <v>17667</v>
      </c>
      <c r="G3393" t="s">
        <v>17668</v>
      </c>
      <c r="H3393" t="s">
        <v>17668</v>
      </c>
      <c r="I3393" s="2" t="str">
        <f t="shared" si="216"/>
        <v>OSM</v>
      </c>
      <c r="J3393" s="2" t="str">
        <f t="shared" si="217"/>
        <v>Google Maps</v>
      </c>
      <c r="K3393" s="2" t="str">
        <f t="shared" si="218"/>
        <v>Google Search</v>
      </c>
      <c r="M3393" t="str">
        <f t="shared" si="219"/>
        <v>insert into public.street_names_mappings(teryt_simc_code, teryt_ulic_code, teryt_street_name, osm_street_name) values ('0921668', '35155', 'Sosabowskiego', 'Sosabowskiego');</v>
      </c>
    </row>
    <row r="3394" spans="1:13" x14ac:dyDescent="0.3">
      <c r="A3394" t="s">
        <v>12740</v>
      </c>
      <c r="B3394" t="s">
        <v>15342</v>
      </c>
      <c r="C3394" t="s">
        <v>270</v>
      </c>
      <c r="D3394" s="1" t="s">
        <v>1254</v>
      </c>
      <c r="E3394" t="s">
        <v>270</v>
      </c>
      <c r="F3394" s="1" t="s">
        <v>17669</v>
      </c>
      <c r="G3394" t="s">
        <v>17670</v>
      </c>
      <c r="H3394" t="s">
        <v>17670</v>
      </c>
      <c r="I3394" s="2" t="str">
        <f t="shared" si="216"/>
        <v>OSM</v>
      </c>
      <c r="J3394" s="2" t="str">
        <f t="shared" si="217"/>
        <v>Google Maps</v>
      </c>
      <c r="K3394" s="2" t="str">
        <f t="shared" si="218"/>
        <v>Google Search</v>
      </c>
      <c r="M3394" t="str">
        <f t="shared" si="219"/>
        <v>insert into public.street_names_mappings(teryt_simc_code, teryt_ulic_code, teryt_street_name, osm_street_name) values ('0945746', '35197', 'Szeptyckiego', 'Szeptyckiego');</v>
      </c>
    </row>
    <row r="3395" spans="1:13" x14ac:dyDescent="0.3">
      <c r="A3395" t="s">
        <v>12740</v>
      </c>
      <c r="B3395" t="s">
        <v>15342</v>
      </c>
      <c r="C3395" t="s">
        <v>270</v>
      </c>
      <c r="D3395" s="1" t="s">
        <v>1254</v>
      </c>
      <c r="E3395" t="s">
        <v>270</v>
      </c>
      <c r="F3395" s="1" t="s">
        <v>17671</v>
      </c>
      <c r="G3395" t="s">
        <v>17672</v>
      </c>
      <c r="H3395" t="s">
        <v>17672</v>
      </c>
      <c r="I3395" s="2" t="str">
        <f t="shared" si="216"/>
        <v>OSM</v>
      </c>
      <c r="J3395" s="2" t="str">
        <f t="shared" si="217"/>
        <v>Google Maps</v>
      </c>
      <c r="K3395" s="2" t="str">
        <f t="shared" si="218"/>
        <v>Google Search</v>
      </c>
      <c r="M3395" t="str">
        <f t="shared" si="219"/>
        <v>insert into public.street_names_mappings(teryt_simc_code, teryt_ulic_code, teryt_street_name, osm_street_name) values ('0945746', '35201', 'Zgaślika', 'Zgaślika');</v>
      </c>
    </row>
    <row r="3396" spans="1:13" x14ac:dyDescent="0.3">
      <c r="A3396" t="s">
        <v>12794</v>
      </c>
      <c r="B3396" t="s">
        <v>15470</v>
      </c>
      <c r="C3396" t="s">
        <v>2032</v>
      </c>
      <c r="D3396" s="1" t="s">
        <v>3919</v>
      </c>
      <c r="E3396" t="s">
        <v>2032</v>
      </c>
      <c r="F3396" s="1" t="s">
        <v>17673</v>
      </c>
      <c r="G3396" t="s">
        <v>17674</v>
      </c>
      <c r="H3396" t="s">
        <v>17674</v>
      </c>
      <c r="I3396" s="2" t="str">
        <f t="shared" si="216"/>
        <v>OSM</v>
      </c>
      <c r="J3396" s="2" t="str">
        <f t="shared" si="217"/>
        <v>Google Maps</v>
      </c>
      <c r="K3396" s="2" t="str">
        <f t="shared" si="218"/>
        <v>Google Search</v>
      </c>
      <c r="M3396" t="str">
        <f t="shared" si="219"/>
        <v>insert into public.street_names_mappings(teryt_simc_code, teryt_ulic_code, teryt_street_name, osm_street_name) values ('0964583', '35219', 'Turkowskiego', 'Turkowskiego');</v>
      </c>
    </row>
    <row r="3397" spans="1:13" x14ac:dyDescent="0.3">
      <c r="A3397" t="s">
        <v>12731</v>
      </c>
      <c r="B3397" t="s">
        <v>13077</v>
      </c>
      <c r="C3397" t="s">
        <v>11817</v>
      </c>
      <c r="D3397" s="1" t="s">
        <v>12662</v>
      </c>
      <c r="E3397" t="s">
        <v>11817</v>
      </c>
      <c r="F3397" s="1" t="s">
        <v>17675</v>
      </c>
      <c r="G3397" t="s">
        <v>17676</v>
      </c>
      <c r="H3397" t="s">
        <v>17676</v>
      </c>
      <c r="I3397" s="2" t="str">
        <f t="shared" si="216"/>
        <v>OSM</v>
      </c>
      <c r="J3397" s="2" t="str">
        <f t="shared" si="217"/>
        <v>Google Maps</v>
      </c>
      <c r="K3397" s="2" t="str">
        <f t="shared" si="218"/>
        <v>Google Search</v>
      </c>
      <c r="M3397" t="str">
        <f t="shared" si="219"/>
        <v>insert into public.street_names_mappings(teryt_simc_code, teryt_ulic_code, teryt_street_name, osm_street_name) values ('0921792', '35238', 'Fieldorfa', 'Fieldorfa');</v>
      </c>
    </row>
    <row r="3398" spans="1:13" x14ac:dyDescent="0.3">
      <c r="A3398" t="s">
        <v>12731</v>
      </c>
      <c r="B3398" t="s">
        <v>13077</v>
      </c>
      <c r="C3398" t="s">
        <v>11817</v>
      </c>
      <c r="D3398" s="1" t="s">
        <v>12662</v>
      </c>
      <c r="E3398" t="s">
        <v>11817</v>
      </c>
      <c r="F3398" s="1" t="s">
        <v>17677</v>
      </c>
      <c r="G3398" t="s">
        <v>17678</v>
      </c>
      <c r="H3398" t="s">
        <v>17678</v>
      </c>
      <c r="I3398" s="2" t="str">
        <f t="shared" si="216"/>
        <v>OSM</v>
      </c>
      <c r="J3398" s="2" t="str">
        <f t="shared" si="217"/>
        <v>Google Maps</v>
      </c>
      <c r="K3398" s="2" t="str">
        <f t="shared" si="218"/>
        <v>Google Search</v>
      </c>
      <c r="M3398" t="str">
        <f t="shared" si="219"/>
        <v>insert into public.street_names_mappings(teryt_simc_code, teryt_ulic_code, teryt_street_name, osm_street_name) values ('0921792', '35240', 'Sasina', 'Sasina');</v>
      </c>
    </row>
    <row r="3399" spans="1:13" x14ac:dyDescent="0.3">
      <c r="A3399" t="s">
        <v>12731</v>
      </c>
      <c r="B3399" t="s">
        <v>13077</v>
      </c>
      <c r="C3399" t="s">
        <v>11817</v>
      </c>
      <c r="D3399" s="1" t="s">
        <v>17679</v>
      </c>
      <c r="E3399" t="s">
        <v>17680</v>
      </c>
      <c r="F3399" s="1" t="s">
        <v>17681</v>
      </c>
      <c r="G3399" t="s">
        <v>17682</v>
      </c>
      <c r="H3399" t="s">
        <v>17682</v>
      </c>
      <c r="I3399" s="2" t="str">
        <f t="shared" si="216"/>
        <v>OSM</v>
      </c>
      <c r="J3399" s="2" t="str">
        <f t="shared" si="217"/>
        <v>Google Maps</v>
      </c>
      <c r="K3399" s="2" t="str">
        <f t="shared" si="218"/>
        <v>Google Search</v>
      </c>
      <c r="M3399" t="str">
        <f t="shared" si="219"/>
        <v>insert into public.street_names_mappings(teryt_simc_code, teryt_ulic_code, teryt_street_name, osm_street_name) values ('0010292', '35242', 'Matarewicza', 'Matarewicza');</v>
      </c>
    </row>
    <row r="3400" spans="1:13" x14ac:dyDescent="0.3">
      <c r="A3400" t="s">
        <v>12731</v>
      </c>
      <c r="B3400" t="s">
        <v>13077</v>
      </c>
      <c r="C3400" t="s">
        <v>11817</v>
      </c>
      <c r="D3400" s="1" t="s">
        <v>17155</v>
      </c>
      <c r="E3400" t="s">
        <v>17156</v>
      </c>
      <c r="F3400" s="1" t="s">
        <v>17683</v>
      </c>
      <c r="G3400" t="s">
        <v>17684</v>
      </c>
      <c r="H3400" t="s">
        <v>17684</v>
      </c>
      <c r="I3400" s="2" t="str">
        <f t="shared" si="216"/>
        <v>OSM</v>
      </c>
      <c r="J3400" s="2" t="str">
        <f t="shared" si="217"/>
        <v>Google Maps</v>
      </c>
      <c r="K3400" s="2" t="str">
        <f t="shared" si="218"/>
        <v>Google Search</v>
      </c>
      <c r="M3400" t="str">
        <f t="shared" si="219"/>
        <v>insert into public.street_names_mappings(teryt_simc_code, teryt_ulic_code, teryt_street_name, osm_street_name) values ('0010234', '35243', 'Kasprzykiewicza', 'Kasprzykiewicza');</v>
      </c>
    </row>
    <row r="3401" spans="1:13" x14ac:dyDescent="0.3">
      <c r="A3401" t="s">
        <v>12731</v>
      </c>
      <c r="B3401" t="s">
        <v>13077</v>
      </c>
      <c r="C3401" t="s">
        <v>11817</v>
      </c>
      <c r="D3401" s="1" t="s">
        <v>17685</v>
      </c>
      <c r="E3401" t="s">
        <v>17686</v>
      </c>
      <c r="F3401" s="1" t="s">
        <v>17687</v>
      </c>
      <c r="G3401" t="s">
        <v>17688</v>
      </c>
      <c r="H3401" t="s">
        <v>17688</v>
      </c>
      <c r="I3401" s="2" t="str">
        <f t="shared" si="216"/>
        <v>OSM</v>
      </c>
      <c r="J3401" s="2" t="str">
        <f t="shared" si="217"/>
        <v>Google Maps</v>
      </c>
      <c r="K3401" s="2" t="str">
        <f t="shared" si="218"/>
        <v>Google Search</v>
      </c>
      <c r="M3401" t="str">
        <f t="shared" si="219"/>
        <v>insert into public.street_names_mappings(teryt_simc_code, teryt_ulic_code, teryt_street_name, osm_street_name) values ('0010300', '35244', 'Cichorackiej', 'Cichorackiej');</v>
      </c>
    </row>
    <row r="3402" spans="1:13" x14ac:dyDescent="0.3">
      <c r="A3402" t="s">
        <v>12806</v>
      </c>
      <c r="B3402" t="s">
        <v>15653</v>
      </c>
      <c r="C3402" t="s">
        <v>2037</v>
      </c>
      <c r="D3402" s="1" t="s">
        <v>17689</v>
      </c>
      <c r="E3402" t="s">
        <v>17690</v>
      </c>
      <c r="F3402" s="1" t="s">
        <v>17691</v>
      </c>
      <c r="G3402" t="s">
        <v>17692</v>
      </c>
      <c r="H3402" t="s">
        <v>17692</v>
      </c>
      <c r="I3402" s="2" t="str">
        <f t="shared" si="216"/>
        <v>OSM</v>
      </c>
      <c r="J3402" s="2" t="str">
        <f t="shared" si="217"/>
        <v>Google Maps</v>
      </c>
      <c r="K3402" s="2" t="str">
        <f t="shared" si="218"/>
        <v>Google Search</v>
      </c>
      <c r="M3402" t="str">
        <f t="shared" si="219"/>
        <v>insert into public.street_names_mappings(teryt_simc_code, teryt_ulic_code, teryt_street_name, osm_street_name) values ('0233193', '35317', 'Starkiewicza', 'Starkiewicza');</v>
      </c>
    </row>
    <row r="3403" spans="1:13" x14ac:dyDescent="0.3">
      <c r="A3403" t="s">
        <v>12794</v>
      </c>
      <c r="B3403" t="s">
        <v>15470</v>
      </c>
      <c r="C3403" t="s">
        <v>2032</v>
      </c>
      <c r="D3403" s="1" t="s">
        <v>3919</v>
      </c>
      <c r="E3403" t="s">
        <v>2032</v>
      </c>
      <c r="F3403" s="1" t="s">
        <v>17693</v>
      </c>
      <c r="G3403" t="s">
        <v>17694</v>
      </c>
      <c r="H3403" t="s">
        <v>17694</v>
      </c>
      <c r="I3403" s="2" t="str">
        <f t="shared" si="216"/>
        <v>OSM</v>
      </c>
      <c r="J3403" s="2" t="str">
        <f t="shared" si="217"/>
        <v>Google Maps</v>
      </c>
      <c r="K3403" s="2" t="str">
        <f t="shared" si="218"/>
        <v>Google Search</v>
      </c>
      <c r="M3403" t="str">
        <f t="shared" si="219"/>
        <v>insert into public.street_names_mappings(teryt_simc_code, teryt_ulic_code, teryt_street_name, osm_street_name) values ('0964583', '35318', 'Hetmana Gosiewskiego', 'Hetmana Gosiewskiego');</v>
      </c>
    </row>
    <row r="3404" spans="1:13" x14ac:dyDescent="0.3">
      <c r="A3404" t="s">
        <v>12729</v>
      </c>
      <c r="B3404" t="s">
        <v>16209</v>
      </c>
      <c r="C3404" t="s">
        <v>509</v>
      </c>
      <c r="D3404" s="1" t="s">
        <v>1431</v>
      </c>
      <c r="E3404" t="s">
        <v>509</v>
      </c>
      <c r="F3404" s="1" t="s">
        <v>17695</v>
      </c>
      <c r="G3404" t="s">
        <v>17696</v>
      </c>
      <c r="H3404" t="s">
        <v>17696</v>
      </c>
      <c r="I3404" s="2" t="str">
        <f t="shared" ref="I3404:I3467" si="220">HYPERLINK(_xlfn.ENCODEURL(CONCATENATE("https://www.openstreetmap.org/search?query=",H3404,",",E3404)), "OSM")</f>
        <v>OSM</v>
      </c>
      <c r="J3404" s="2" t="str">
        <f t="shared" si="217"/>
        <v>Google Maps</v>
      </c>
      <c r="K3404" s="2" t="str">
        <f t="shared" si="218"/>
        <v>Google Search</v>
      </c>
      <c r="M3404" t="str">
        <f t="shared" si="219"/>
        <v>insert into public.street_names_mappings(teryt_simc_code, teryt_ulic_code, teryt_street_name, osm_street_name) values ('0954225', '35344', 'aleja Aleje Jana Pawła II', 'aleja Aleje Jana Pawła II');</v>
      </c>
    </row>
    <row r="3405" spans="1:13" x14ac:dyDescent="0.3">
      <c r="A3405" t="s">
        <v>12737</v>
      </c>
      <c r="B3405" t="s">
        <v>15175</v>
      </c>
      <c r="C3405" t="s">
        <v>2676</v>
      </c>
      <c r="D3405" s="1" t="s">
        <v>4333</v>
      </c>
      <c r="E3405" t="s">
        <v>2676</v>
      </c>
      <c r="F3405" s="1" t="s">
        <v>17695</v>
      </c>
      <c r="G3405" t="s">
        <v>17696</v>
      </c>
      <c r="H3405" t="s">
        <v>17696</v>
      </c>
      <c r="I3405" s="2" t="str">
        <f t="shared" si="220"/>
        <v>OSM</v>
      </c>
      <c r="J3405" s="2" t="str">
        <f t="shared" si="217"/>
        <v>Google Maps</v>
      </c>
      <c r="K3405" s="2" t="str">
        <f t="shared" si="218"/>
        <v>Google Search</v>
      </c>
      <c r="M3405" t="str">
        <f t="shared" si="219"/>
        <v>insert into public.street_names_mappings(teryt_simc_code, teryt_ulic_code, teryt_street_name, osm_street_name) values ('0981133', '35344', 'aleja Aleje Jana Pawła II', 'aleja Aleje Jana Pawła II');</v>
      </c>
    </row>
    <row r="3406" spans="1:13" x14ac:dyDescent="0.3">
      <c r="A3406" t="s">
        <v>12735</v>
      </c>
      <c r="B3406" t="s">
        <v>16161</v>
      </c>
      <c r="C3406" t="s">
        <v>866</v>
      </c>
      <c r="D3406" s="1" t="s">
        <v>1692</v>
      </c>
      <c r="E3406" t="s">
        <v>866</v>
      </c>
      <c r="F3406" s="1" t="s">
        <v>17695</v>
      </c>
      <c r="G3406" t="s">
        <v>17696</v>
      </c>
      <c r="H3406" t="s">
        <v>17696</v>
      </c>
      <c r="I3406" s="2" t="str">
        <f t="shared" si="220"/>
        <v>OSM</v>
      </c>
      <c r="J3406" s="2" t="str">
        <f t="shared" si="217"/>
        <v>Google Maps</v>
      </c>
      <c r="K3406" s="2" t="str">
        <f t="shared" si="218"/>
        <v>Google Search</v>
      </c>
      <c r="M3406" t="str">
        <f t="shared" si="219"/>
        <v>insert into public.street_names_mappings(teryt_simc_code, teryt_ulic_code, teryt_street_name, osm_street_name) values ('0987510', '35344', 'aleja Aleje Jana Pawła II', 'aleja Aleje Jana Pawła II');</v>
      </c>
    </row>
    <row r="3407" spans="1:13" x14ac:dyDescent="0.3">
      <c r="A3407" t="s">
        <v>12745</v>
      </c>
      <c r="B3407" t="s">
        <v>15067</v>
      </c>
      <c r="C3407" t="s">
        <v>548</v>
      </c>
      <c r="D3407" s="1" t="s">
        <v>1463</v>
      </c>
      <c r="E3407" t="s">
        <v>548</v>
      </c>
      <c r="F3407" s="1" t="s">
        <v>17697</v>
      </c>
      <c r="G3407" t="s">
        <v>17698</v>
      </c>
      <c r="H3407" t="s">
        <v>17698</v>
      </c>
      <c r="I3407" s="2" t="str">
        <f t="shared" si="220"/>
        <v>OSM</v>
      </c>
      <c r="J3407" s="2" t="str">
        <f t="shared" si="217"/>
        <v>Google Maps</v>
      </c>
      <c r="K3407" s="2" t="str">
        <f t="shared" si="218"/>
        <v>Google Search</v>
      </c>
      <c r="M3407" t="str">
        <f t="shared" si="219"/>
        <v>insert into public.street_names_mappings(teryt_simc_code, teryt_ulic_code, teryt_street_name, osm_street_name) values ('0988313', '35391', 'Hoffmana', 'Hoffmana');</v>
      </c>
    </row>
    <row r="3408" spans="1:13" x14ac:dyDescent="0.3">
      <c r="A3408" t="s">
        <v>12723</v>
      </c>
      <c r="B3408" t="s">
        <v>15105</v>
      </c>
      <c r="C3408" t="s">
        <v>282</v>
      </c>
      <c r="D3408" s="1" t="s">
        <v>1746</v>
      </c>
      <c r="E3408" t="s">
        <v>933</v>
      </c>
      <c r="F3408" s="1" t="s">
        <v>17699</v>
      </c>
      <c r="G3408" t="s">
        <v>17700</v>
      </c>
      <c r="H3408" t="s">
        <v>17700</v>
      </c>
      <c r="I3408" s="2" t="str">
        <f t="shared" si="220"/>
        <v>OSM</v>
      </c>
      <c r="J3408" s="2" t="str">
        <f t="shared" si="217"/>
        <v>Google Maps</v>
      </c>
      <c r="K3408" s="2" t="str">
        <f t="shared" si="218"/>
        <v>Google Search</v>
      </c>
      <c r="M3408" t="str">
        <f t="shared" si="219"/>
        <v>insert into public.street_names_mappings(teryt_simc_code, teryt_ulic_code, teryt_street_name, osm_street_name) values ('0314543', '35571', 'Patelskiego', 'Patelskiego');</v>
      </c>
    </row>
    <row r="3409" spans="1:13" x14ac:dyDescent="0.3">
      <c r="A3409" t="s">
        <v>12731</v>
      </c>
      <c r="B3409" t="s">
        <v>13074</v>
      </c>
      <c r="C3409" t="s">
        <v>11781</v>
      </c>
      <c r="D3409" s="1" t="s">
        <v>12621</v>
      </c>
      <c r="E3409" t="s">
        <v>11781</v>
      </c>
      <c r="F3409" s="1" t="s">
        <v>17701</v>
      </c>
      <c r="G3409" t="s">
        <v>17702</v>
      </c>
      <c r="H3409" t="s">
        <v>17702</v>
      </c>
      <c r="I3409" s="2" t="str">
        <f t="shared" si="220"/>
        <v>OSM</v>
      </c>
      <c r="J3409" s="2" t="str">
        <f t="shared" si="217"/>
        <v>Google Maps</v>
      </c>
      <c r="K3409" s="2" t="str">
        <f t="shared" si="218"/>
        <v>Google Search</v>
      </c>
      <c r="M3409" t="str">
        <f t="shared" si="219"/>
        <v>insert into public.street_names_mappings(teryt_simc_code, teryt_ulic_code, teryt_street_name, osm_street_name) values ('0918123', '35596', 'Załuski', 'Załuski');</v>
      </c>
    </row>
    <row r="3410" spans="1:13" x14ac:dyDescent="0.3">
      <c r="A3410" t="s">
        <v>12729</v>
      </c>
      <c r="B3410" t="s">
        <v>15107</v>
      </c>
      <c r="C3410" t="s">
        <v>926</v>
      </c>
      <c r="D3410" s="1" t="s">
        <v>1740</v>
      </c>
      <c r="E3410" t="s">
        <v>926</v>
      </c>
      <c r="F3410" s="1" t="s">
        <v>17703</v>
      </c>
      <c r="G3410" t="s">
        <v>17704</v>
      </c>
      <c r="H3410" t="s">
        <v>17704</v>
      </c>
      <c r="I3410" s="2" t="str">
        <f t="shared" si="220"/>
        <v>OSM</v>
      </c>
      <c r="J3410" s="2" t="str">
        <f t="shared" si="217"/>
        <v>Google Maps</v>
      </c>
      <c r="K3410" s="2" t="str">
        <f t="shared" si="218"/>
        <v>Google Search</v>
      </c>
      <c r="M3410" t="str">
        <f t="shared" si="219"/>
        <v>insert into public.street_names_mappings(teryt_simc_code, teryt_ulic_code, teryt_street_name, osm_street_name) values ('0971531', '35621', 'Halderberge', 'Halderberge');</v>
      </c>
    </row>
    <row r="3411" spans="1:13" x14ac:dyDescent="0.3">
      <c r="A3411" t="s">
        <v>12737</v>
      </c>
      <c r="B3411" t="s">
        <v>17244</v>
      </c>
      <c r="C3411" t="s">
        <v>17705</v>
      </c>
      <c r="D3411" s="1" t="s">
        <v>17706</v>
      </c>
      <c r="E3411" t="s">
        <v>17705</v>
      </c>
      <c r="F3411" s="1" t="s">
        <v>17707</v>
      </c>
      <c r="G3411" t="s">
        <v>17708</v>
      </c>
      <c r="H3411" t="s">
        <v>17708</v>
      </c>
      <c r="I3411" s="2" t="str">
        <f t="shared" si="220"/>
        <v>OSM</v>
      </c>
      <c r="J3411" s="2" t="str">
        <f t="shared" si="217"/>
        <v>Google Maps</v>
      </c>
      <c r="K3411" s="2" t="str">
        <f t="shared" si="218"/>
        <v>Google Search</v>
      </c>
      <c r="M3411" t="str">
        <f t="shared" si="219"/>
        <v>insert into public.street_names_mappings(teryt_simc_code, teryt_ulic_code, teryt_street_name, osm_street_name) values ('0353968', '35925', 'Burmistrza Wiejowskiego', 'Burmistrza Wiejowskiego');</v>
      </c>
    </row>
    <row r="3412" spans="1:13" x14ac:dyDescent="0.3">
      <c r="A3412" t="s">
        <v>12731</v>
      </c>
      <c r="B3412" t="s">
        <v>13280</v>
      </c>
      <c r="C3412" t="s">
        <v>14705</v>
      </c>
      <c r="D3412" s="1" t="s">
        <v>17709</v>
      </c>
      <c r="E3412" t="s">
        <v>17710</v>
      </c>
      <c r="F3412" s="1" t="s">
        <v>17711</v>
      </c>
      <c r="G3412" t="s">
        <v>17712</v>
      </c>
      <c r="H3412" t="s">
        <v>17712</v>
      </c>
      <c r="I3412" s="2" t="str">
        <f t="shared" si="220"/>
        <v>OSM</v>
      </c>
      <c r="J3412" s="2" t="str">
        <f t="shared" si="217"/>
        <v>Google Maps</v>
      </c>
      <c r="K3412" s="2" t="str">
        <f t="shared" si="218"/>
        <v>Google Search</v>
      </c>
      <c r="M3412" t="str">
        <f t="shared" si="219"/>
        <v>insert into public.street_names_mappings(teryt_simc_code, teryt_ulic_code, teryt_street_name, osm_street_name) values ('0734995', '36096', 'Sobańskiego', 'Sobańskiego');</v>
      </c>
    </row>
    <row r="3413" spans="1:13" x14ac:dyDescent="0.3">
      <c r="A3413" t="s">
        <v>12806</v>
      </c>
      <c r="B3413" t="s">
        <v>15978</v>
      </c>
      <c r="C3413" t="s">
        <v>278</v>
      </c>
      <c r="D3413" s="1" t="s">
        <v>1259</v>
      </c>
      <c r="E3413" t="s">
        <v>278</v>
      </c>
      <c r="F3413" s="1" t="s">
        <v>17713</v>
      </c>
      <c r="G3413" t="s">
        <v>17714</v>
      </c>
      <c r="H3413" t="s">
        <v>17714</v>
      </c>
      <c r="I3413" s="2" t="str">
        <f t="shared" si="220"/>
        <v>OSM</v>
      </c>
      <c r="J3413" s="2" t="str">
        <f t="shared" si="217"/>
        <v>Google Maps</v>
      </c>
      <c r="K3413" s="2" t="str">
        <f t="shared" si="218"/>
        <v>Google Search</v>
      </c>
      <c r="M3413" t="str">
        <f t="shared" si="219"/>
        <v>insert into public.street_names_mappings(teryt_simc_code, teryt_ulic_code, teryt_street_name, osm_street_name) values ('0947030', '36111', 'Duh-Imbora', 'Duh-Imbora');</v>
      </c>
    </row>
    <row r="3414" spans="1:13" x14ac:dyDescent="0.3">
      <c r="A3414" t="s">
        <v>12740</v>
      </c>
      <c r="B3414" t="s">
        <v>15654</v>
      </c>
      <c r="C3414" t="s">
        <v>2803</v>
      </c>
      <c r="D3414" s="1" t="s">
        <v>17715</v>
      </c>
      <c r="E3414" t="s">
        <v>17716</v>
      </c>
      <c r="F3414" s="1" t="s">
        <v>17717</v>
      </c>
      <c r="G3414" t="s">
        <v>17718</v>
      </c>
      <c r="H3414" t="s">
        <v>17718</v>
      </c>
      <c r="I3414" s="2" t="str">
        <f t="shared" si="220"/>
        <v>OSM</v>
      </c>
      <c r="J3414" s="2" t="str">
        <f t="shared" si="217"/>
        <v>Google Maps</v>
      </c>
      <c r="K3414" s="2" t="str">
        <f t="shared" si="218"/>
        <v>Google Search</v>
      </c>
      <c r="M3414" t="str">
        <f t="shared" si="219"/>
        <v>insert into public.street_names_mappings(teryt_simc_code, teryt_ulic_code, teryt_street_name, osm_street_name) values ('0221327', '36151', 'Surmy', 'Surmy');</v>
      </c>
    </row>
    <row r="3415" spans="1:13" x14ac:dyDescent="0.3">
      <c r="A3415" t="s">
        <v>12725</v>
      </c>
      <c r="B3415" t="s">
        <v>14691</v>
      </c>
      <c r="C3415" t="s">
        <v>501</v>
      </c>
      <c r="D3415" s="1" t="s">
        <v>1426</v>
      </c>
      <c r="E3415" t="s">
        <v>502</v>
      </c>
      <c r="F3415" s="1" t="s">
        <v>17719</v>
      </c>
      <c r="G3415" t="s">
        <v>17720</v>
      </c>
      <c r="H3415" t="s">
        <v>17720</v>
      </c>
      <c r="I3415" s="2" t="str">
        <f t="shared" si="220"/>
        <v>OSM</v>
      </c>
      <c r="J3415" s="2" t="str">
        <f t="shared" si="217"/>
        <v>Google Maps</v>
      </c>
      <c r="K3415" s="2" t="str">
        <f t="shared" si="218"/>
        <v>Google Search</v>
      </c>
      <c r="M3415" t="str">
        <f t="shared" si="219"/>
        <v>insert into public.street_names_mappings(teryt_simc_code, teryt_ulic_code, teryt_street_name, osm_street_name) values ('0176437', '36248', 'Glińskiego', 'Glińskiego');</v>
      </c>
    </row>
    <row r="3416" spans="1:13" x14ac:dyDescent="0.3">
      <c r="A3416" t="s">
        <v>12731</v>
      </c>
      <c r="B3416" t="s">
        <v>13146</v>
      </c>
      <c r="C3416" t="s">
        <v>11357</v>
      </c>
      <c r="D3416" s="1" t="s">
        <v>17721</v>
      </c>
      <c r="E3416" t="s">
        <v>11098</v>
      </c>
      <c r="F3416" s="1" t="s">
        <v>17722</v>
      </c>
      <c r="G3416" t="s">
        <v>17723</v>
      </c>
      <c r="H3416" t="s">
        <v>17723</v>
      </c>
      <c r="I3416" s="2" t="str">
        <f t="shared" si="220"/>
        <v>OSM</v>
      </c>
      <c r="J3416" s="2" t="str">
        <f t="shared" si="217"/>
        <v>Google Maps</v>
      </c>
      <c r="K3416" s="2" t="str">
        <f t="shared" si="218"/>
        <v>Google Search</v>
      </c>
      <c r="M3416" t="str">
        <f t="shared" si="219"/>
        <v>insert into public.street_names_mappings(teryt_simc_code, teryt_ulic_code, teryt_street_name, osm_street_name) values ('0003665', '36335', 'Rembrandta', 'Rembrandta');</v>
      </c>
    </row>
    <row r="3417" spans="1:13" x14ac:dyDescent="0.3">
      <c r="A3417" t="s">
        <v>12731</v>
      </c>
      <c r="B3417" t="s">
        <v>13074</v>
      </c>
      <c r="C3417" t="s">
        <v>11781</v>
      </c>
      <c r="D3417" s="1" t="s">
        <v>12621</v>
      </c>
      <c r="E3417" t="s">
        <v>11781</v>
      </c>
      <c r="F3417" s="1" t="s">
        <v>17722</v>
      </c>
      <c r="G3417" t="s">
        <v>17723</v>
      </c>
      <c r="H3417" t="s">
        <v>17723</v>
      </c>
      <c r="I3417" s="2" t="str">
        <f t="shared" si="220"/>
        <v>OSM</v>
      </c>
      <c r="J3417" s="2" t="str">
        <f t="shared" si="217"/>
        <v>Google Maps</v>
      </c>
      <c r="K3417" s="2" t="str">
        <f t="shared" si="218"/>
        <v>Google Search</v>
      </c>
      <c r="M3417" t="str">
        <f t="shared" si="219"/>
        <v>insert into public.street_names_mappings(teryt_simc_code, teryt_ulic_code, teryt_street_name, osm_street_name) values ('0918123', '36335', 'Rembrandta', 'Rembrandta');</v>
      </c>
    </row>
    <row r="3418" spans="1:13" x14ac:dyDescent="0.3">
      <c r="A3418" t="s">
        <v>12740</v>
      </c>
      <c r="B3418" t="s">
        <v>15552</v>
      </c>
      <c r="C3418" t="s">
        <v>825</v>
      </c>
      <c r="D3418" s="1" t="s">
        <v>1663</v>
      </c>
      <c r="E3418" t="s">
        <v>825</v>
      </c>
      <c r="F3418" s="1" t="s">
        <v>17724</v>
      </c>
      <c r="G3418" t="s">
        <v>17725</v>
      </c>
      <c r="H3418" t="s">
        <v>17725</v>
      </c>
      <c r="I3418" s="2" t="str">
        <f t="shared" si="220"/>
        <v>OSM</v>
      </c>
      <c r="J3418" s="2" t="str">
        <f t="shared" si="217"/>
        <v>Google Maps</v>
      </c>
      <c r="K3418" s="2" t="str">
        <f t="shared" si="218"/>
        <v>Google Search</v>
      </c>
      <c r="M3418" t="str">
        <f t="shared" si="219"/>
        <v>insert into public.street_names_mappings(teryt_simc_code, teryt_ulic_code, teryt_street_name, osm_street_name) values ('0943902', '36423', 'Białego', 'Białego');</v>
      </c>
    </row>
    <row r="3419" spans="1:13" x14ac:dyDescent="0.3">
      <c r="A3419" t="s">
        <v>12740</v>
      </c>
      <c r="B3419" t="s">
        <v>15465</v>
      </c>
      <c r="C3419" t="s">
        <v>7120</v>
      </c>
      <c r="D3419" s="1" t="s">
        <v>17726</v>
      </c>
      <c r="E3419" t="s">
        <v>17727</v>
      </c>
      <c r="F3419" s="1" t="s">
        <v>17728</v>
      </c>
      <c r="G3419" t="s">
        <v>17729</v>
      </c>
      <c r="H3419" t="s">
        <v>17729</v>
      </c>
      <c r="I3419" s="2" t="str">
        <f t="shared" si="220"/>
        <v>OSM</v>
      </c>
      <c r="J3419" s="2" t="str">
        <f t="shared" si="217"/>
        <v>Google Maps</v>
      </c>
      <c r="K3419" s="2" t="str">
        <f t="shared" si="218"/>
        <v>Google Search</v>
      </c>
      <c r="M3419" t="str">
        <f t="shared" si="219"/>
        <v>insert into public.street_names_mappings(teryt_simc_code, teryt_ulic_code, teryt_street_name, osm_street_name) values ('0052451', '36461', 'dra Andrzeja Cinciały', 'dra Andrzeja Cinciały');</v>
      </c>
    </row>
    <row r="3420" spans="1:13" x14ac:dyDescent="0.3">
      <c r="A3420" t="s">
        <v>12764</v>
      </c>
      <c r="B3420" t="s">
        <v>15074</v>
      </c>
      <c r="C3420" t="s">
        <v>5757</v>
      </c>
      <c r="D3420" s="1" t="s">
        <v>17730</v>
      </c>
      <c r="E3420" t="s">
        <v>17731</v>
      </c>
      <c r="F3420" s="1" t="s">
        <v>17732</v>
      </c>
      <c r="G3420" t="s">
        <v>17733</v>
      </c>
      <c r="H3420" t="s">
        <v>17733</v>
      </c>
      <c r="I3420" s="2" t="str">
        <f t="shared" si="220"/>
        <v>OSM</v>
      </c>
      <c r="J3420" s="2" t="str">
        <f t="shared" si="217"/>
        <v>Google Maps</v>
      </c>
      <c r="K3420" s="2" t="str">
        <f t="shared" si="218"/>
        <v>Google Search</v>
      </c>
      <c r="M3420" t="str">
        <f t="shared" si="219"/>
        <v>insert into public.street_names_mappings(teryt_simc_code, teryt_ulic_code, teryt_street_name, osm_street_name) values ('0084735', '36520', 'Libeckiego', 'Libeckiego');</v>
      </c>
    </row>
    <row r="3421" spans="1:13" x14ac:dyDescent="0.3">
      <c r="A3421" t="s">
        <v>12764</v>
      </c>
      <c r="B3421" t="s">
        <v>15538</v>
      </c>
      <c r="C3421" t="s">
        <v>6194</v>
      </c>
      <c r="D3421" s="1" t="s">
        <v>17734</v>
      </c>
      <c r="E3421" t="s">
        <v>6194</v>
      </c>
      <c r="F3421" s="1" t="s">
        <v>17735</v>
      </c>
      <c r="G3421" t="s">
        <v>17736</v>
      </c>
      <c r="H3421" t="s">
        <v>17736</v>
      </c>
      <c r="I3421" s="2" t="str">
        <f t="shared" si="220"/>
        <v>OSM</v>
      </c>
      <c r="J3421" s="2" t="str">
        <f t="shared" ref="J3421:J3484" si="221">HYPERLINK(CONCATENATE("https://www.google.de/maps/search/",H3421,", ",E3421), "Google Maps")</f>
        <v>Google Maps</v>
      </c>
      <c r="K3421" s="2" t="str">
        <f t="shared" ref="K3421:K3484" si="222">HYPERLINK(CONCATENATE("https://www.google.de/search?q=", H3421, ", ",E3421), "Google Search")</f>
        <v>Google Search</v>
      </c>
      <c r="M3421" t="str">
        <f t="shared" ref="M3421:M3484" si="223">CONCATENATE("insert into public.street_names_mappings(teryt_simc_code, teryt_ulic_code, teryt_street_name, osm_street_name) values ('",D3421, "', '",F3421,"', '",G3421,"', '",H3421,"');")</f>
        <v>insert into public.street_names_mappings(teryt_simc_code, teryt_ulic_code, teryt_street_name, osm_street_name) values ('0093600', '36667', 'Rokitnika', 'Rokitnika');</v>
      </c>
    </row>
    <row r="3422" spans="1:13" x14ac:dyDescent="0.3">
      <c r="A3422" t="s">
        <v>12764</v>
      </c>
      <c r="B3422" t="s">
        <v>15538</v>
      </c>
      <c r="C3422" t="s">
        <v>625</v>
      </c>
      <c r="D3422" s="1" t="s">
        <v>1705</v>
      </c>
      <c r="E3422" t="s">
        <v>885</v>
      </c>
      <c r="F3422" s="1" t="s">
        <v>17737</v>
      </c>
      <c r="G3422" t="s">
        <v>17738</v>
      </c>
      <c r="H3422" t="s">
        <v>17738</v>
      </c>
      <c r="I3422" s="2" t="str">
        <f t="shared" si="220"/>
        <v>OSM</v>
      </c>
      <c r="J3422" s="2" t="str">
        <f t="shared" si="221"/>
        <v>Google Maps</v>
      </c>
      <c r="K3422" s="2" t="str">
        <f t="shared" si="222"/>
        <v>Google Search</v>
      </c>
      <c r="M3422" t="str">
        <f t="shared" si="223"/>
        <v>insert into public.street_names_mappings(teryt_simc_code, teryt_ulic_code, teryt_street_name, osm_street_name) values ('0079591', '36687', 'Nurzyka', 'Nurzyka');</v>
      </c>
    </row>
    <row r="3423" spans="1:13" x14ac:dyDescent="0.3">
      <c r="A3423" t="s">
        <v>12800</v>
      </c>
      <c r="B3423" t="s">
        <v>15710</v>
      </c>
      <c r="C3423" t="s">
        <v>192</v>
      </c>
      <c r="D3423" s="1" t="s">
        <v>17739</v>
      </c>
      <c r="E3423" t="s">
        <v>17740</v>
      </c>
      <c r="F3423" s="1" t="s">
        <v>17741</v>
      </c>
      <c r="G3423" t="s">
        <v>17742</v>
      </c>
      <c r="H3423" t="s">
        <v>17742</v>
      </c>
      <c r="I3423" s="2" t="str">
        <f t="shared" si="220"/>
        <v>OSM</v>
      </c>
      <c r="J3423" s="2" t="str">
        <f t="shared" si="221"/>
        <v>Google Maps</v>
      </c>
      <c r="K3423" s="2" t="str">
        <f t="shared" si="222"/>
        <v>Google Search</v>
      </c>
      <c r="M3423" t="str">
        <f t="shared" si="223"/>
        <v>insert into public.street_names_mappings(teryt_simc_code, teryt_ulic_code, teryt_street_name, osm_street_name) values ('0875336', '36733', 'LG Electronics', 'LG Electronics');</v>
      </c>
    </row>
    <row r="3424" spans="1:13" x14ac:dyDescent="0.3">
      <c r="A3424" t="s">
        <v>12731</v>
      </c>
      <c r="B3424" t="s">
        <v>13071</v>
      </c>
      <c r="C3424" t="s">
        <v>11502</v>
      </c>
      <c r="D3424" s="1" t="s">
        <v>12328</v>
      </c>
      <c r="E3424" t="s">
        <v>11502</v>
      </c>
      <c r="F3424" s="1" t="s">
        <v>17741</v>
      </c>
      <c r="G3424" t="s">
        <v>17742</v>
      </c>
      <c r="H3424" t="s">
        <v>17742</v>
      </c>
      <c r="I3424" s="2" t="str">
        <f t="shared" si="220"/>
        <v>OSM</v>
      </c>
      <c r="J3424" s="2" t="str">
        <f t="shared" si="221"/>
        <v>Google Maps</v>
      </c>
      <c r="K3424" s="2" t="str">
        <f t="shared" si="222"/>
        <v>Google Search</v>
      </c>
      <c r="M3424" t="str">
        <f t="shared" si="223"/>
        <v>insert into public.street_names_mappings(teryt_simc_code, teryt_ulic_code, teryt_street_name, osm_street_name) values ('0930696', '36733', 'LG Electronics', 'LG Electronics');</v>
      </c>
    </row>
    <row r="3425" spans="1:13" x14ac:dyDescent="0.3">
      <c r="A3425" t="s">
        <v>12740</v>
      </c>
      <c r="B3425" t="s">
        <v>14716</v>
      </c>
      <c r="C3425" t="s">
        <v>6848</v>
      </c>
      <c r="D3425" s="1" t="s">
        <v>17743</v>
      </c>
      <c r="E3425" t="s">
        <v>17744</v>
      </c>
      <c r="F3425" s="1" t="s">
        <v>17745</v>
      </c>
      <c r="G3425" t="s">
        <v>17746</v>
      </c>
      <c r="H3425" t="s">
        <v>17746</v>
      </c>
      <c r="I3425" s="2" t="str">
        <f t="shared" si="220"/>
        <v>OSM</v>
      </c>
      <c r="J3425" s="2" t="str">
        <f t="shared" si="221"/>
        <v>Google Maps</v>
      </c>
      <c r="K3425" s="2" t="str">
        <f t="shared" si="222"/>
        <v>Google Search</v>
      </c>
      <c r="M3425" t="str">
        <f t="shared" si="223"/>
        <v>insert into public.street_names_mappings(teryt_simc_code, teryt_ulic_code, teryt_street_name, osm_street_name) values ('0147335', '36792', 'Łukaszewicza', 'Łukaszewicza');</v>
      </c>
    </row>
    <row r="3426" spans="1:13" x14ac:dyDescent="0.3">
      <c r="A3426" t="s">
        <v>12729</v>
      </c>
      <c r="B3426" t="s">
        <v>15110</v>
      </c>
      <c r="C3426" t="s">
        <v>1024</v>
      </c>
      <c r="D3426" s="1" t="s">
        <v>8364</v>
      </c>
      <c r="E3426" t="s">
        <v>1024</v>
      </c>
      <c r="F3426" s="1" t="s">
        <v>17747</v>
      </c>
      <c r="G3426" t="s">
        <v>17748</v>
      </c>
      <c r="H3426" t="s">
        <v>17748</v>
      </c>
      <c r="I3426" s="2" t="str">
        <f t="shared" si="220"/>
        <v>OSM</v>
      </c>
      <c r="J3426" s="2" t="str">
        <f t="shared" si="221"/>
        <v>Google Maps</v>
      </c>
      <c r="K3426" s="2" t="str">
        <f t="shared" si="222"/>
        <v>Google Search</v>
      </c>
      <c r="M3426" t="str">
        <f t="shared" si="223"/>
        <v>insert into public.street_names_mappings(teryt_simc_code, teryt_ulic_code, teryt_street_name, osm_street_name) values ('0967080', '36840', 'Sobolewskiego', 'Sobolewskiego');</v>
      </c>
    </row>
    <row r="3427" spans="1:13" x14ac:dyDescent="0.3">
      <c r="A3427" t="s">
        <v>12731</v>
      </c>
      <c r="B3427" t="s">
        <v>13074</v>
      </c>
      <c r="C3427" t="s">
        <v>11781</v>
      </c>
      <c r="D3427" s="1" t="s">
        <v>12621</v>
      </c>
      <c r="E3427" t="s">
        <v>11781</v>
      </c>
      <c r="F3427" s="1" t="s">
        <v>17749</v>
      </c>
      <c r="G3427" t="s">
        <v>17750</v>
      </c>
      <c r="H3427" t="s">
        <v>17750</v>
      </c>
      <c r="I3427" s="2" t="str">
        <f t="shared" si="220"/>
        <v>OSM</v>
      </c>
      <c r="J3427" s="2" t="str">
        <f t="shared" si="221"/>
        <v>Google Maps</v>
      </c>
      <c r="K3427" s="2" t="str">
        <f t="shared" si="222"/>
        <v>Google Search</v>
      </c>
      <c r="M3427" t="str">
        <f t="shared" si="223"/>
        <v>insert into public.street_names_mappings(teryt_simc_code, teryt_ulic_code, teryt_street_name, osm_street_name) values ('0918123', '36937', 'Oczary', 'Oczary');</v>
      </c>
    </row>
    <row r="3428" spans="1:13" x14ac:dyDescent="0.3">
      <c r="A3428" t="s">
        <v>12731</v>
      </c>
      <c r="B3428" t="s">
        <v>13153</v>
      </c>
      <c r="C3428" t="s">
        <v>11840</v>
      </c>
      <c r="D3428" s="1" t="s">
        <v>17751</v>
      </c>
      <c r="E3428" t="s">
        <v>17752</v>
      </c>
      <c r="F3428" s="1" t="s">
        <v>17753</v>
      </c>
      <c r="G3428" t="s">
        <v>17754</v>
      </c>
      <c r="H3428" t="s">
        <v>17754</v>
      </c>
      <c r="I3428" s="2" t="str">
        <f t="shared" si="220"/>
        <v>OSM</v>
      </c>
      <c r="J3428" s="2" t="str">
        <f t="shared" si="221"/>
        <v>Google Maps</v>
      </c>
      <c r="K3428" s="2" t="str">
        <f t="shared" si="222"/>
        <v>Google Search</v>
      </c>
      <c r="M3428" t="str">
        <f t="shared" si="223"/>
        <v>insert into public.street_names_mappings(teryt_simc_code, teryt_ulic_code, teryt_street_name, osm_street_name) values ('0522862', '36965', 'Królowej Krystyny', 'Królowej Krystyny');</v>
      </c>
    </row>
    <row r="3429" spans="1:13" x14ac:dyDescent="0.3">
      <c r="A3429" t="s">
        <v>12729</v>
      </c>
      <c r="B3429" t="s">
        <v>15506</v>
      </c>
      <c r="C3429" t="s">
        <v>235</v>
      </c>
      <c r="D3429" s="1" t="s">
        <v>1231</v>
      </c>
      <c r="E3429" t="s">
        <v>235</v>
      </c>
      <c r="F3429" s="1" t="s">
        <v>17755</v>
      </c>
      <c r="G3429" t="s">
        <v>17756</v>
      </c>
      <c r="H3429" t="s">
        <v>17756</v>
      </c>
      <c r="I3429" s="2" t="str">
        <f t="shared" si="220"/>
        <v>OSM</v>
      </c>
      <c r="J3429" s="2" t="str">
        <f t="shared" si="221"/>
        <v>Google Maps</v>
      </c>
      <c r="K3429" s="2" t="str">
        <f t="shared" si="222"/>
        <v>Google Search</v>
      </c>
      <c r="M3429" t="str">
        <f t="shared" si="223"/>
        <v>insert into public.street_names_mappings(teryt_simc_code, teryt_ulic_code, teryt_street_name, osm_street_name) values ('0969400', '36971', 'abpa Walentego Dymka', 'abpa Walentego Dymka');</v>
      </c>
    </row>
    <row r="3430" spans="1:13" x14ac:dyDescent="0.3">
      <c r="A3430" t="s">
        <v>12729</v>
      </c>
      <c r="B3430" t="s">
        <v>15087</v>
      </c>
      <c r="C3430" t="s">
        <v>3378</v>
      </c>
      <c r="D3430" s="1" t="s">
        <v>4830</v>
      </c>
      <c r="E3430" t="s">
        <v>3378</v>
      </c>
      <c r="F3430" s="1" t="s">
        <v>17757</v>
      </c>
      <c r="G3430" t="s">
        <v>17758</v>
      </c>
      <c r="H3430" t="s">
        <v>17758</v>
      </c>
      <c r="I3430" s="2" t="str">
        <f t="shared" si="220"/>
        <v>OSM</v>
      </c>
      <c r="J3430" s="2" t="str">
        <f t="shared" si="221"/>
        <v>Google Maps</v>
      </c>
      <c r="K3430" s="2" t="str">
        <f t="shared" si="222"/>
        <v>Google Search</v>
      </c>
      <c r="M3430" t="str">
        <f t="shared" si="223"/>
        <v>insert into public.street_names_mappings(teryt_simc_code, teryt_ulic_code, teryt_street_name, osm_street_name) values ('0954484', '36972', 'abpa Antoniego Baraniaka', 'abpa Antoniego Baraniaka');</v>
      </c>
    </row>
    <row r="3431" spans="1:13" x14ac:dyDescent="0.3">
      <c r="A3431" t="s">
        <v>12729</v>
      </c>
      <c r="B3431" t="s">
        <v>15506</v>
      </c>
      <c r="C3431" t="s">
        <v>235</v>
      </c>
      <c r="D3431" s="1" t="s">
        <v>1231</v>
      </c>
      <c r="E3431" t="s">
        <v>235</v>
      </c>
      <c r="F3431" s="1" t="s">
        <v>17757</v>
      </c>
      <c r="G3431" t="s">
        <v>17758</v>
      </c>
      <c r="H3431" t="s">
        <v>17758</v>
      </c>
      <c r="I3431" s="2" t="str">
        <f t="shared" si="220"/>
        <v>OSM</v>
      </c>
      <c r="J3431" s="2" t="str">
        <f t="shared" si="221"/>
        <v>Google Maps</v>
      </c>
      <c r="K3431" s="2" t="str">
        <f t="shared" si="222"/>
        <v>Google Search</v>
      </c>
      <c r="M3431" t="str">
        <f t="shared" si="223"/>
        <v>insert into public.street_names_mappings(teryt_simc_code, teryt_ulic_code, teryt_street_name, osm_street_name) values ('0969400', '36972', 'abpa Antoniego Baraniaka', 'abpa Antoniego Baraniaka');</v>
      </c>
    </row>
    <row r="3432" spans="1:13" x14ac:dyDescent="0.3">
      <c r="A3432" t="s">
        <v>12729</v>
      </c>
      <c r="B3432" t="s">
        <v>15230</v>
      </c>
      <c r="C3432" t="s">
        <v>292</v>
      </c>
      <c r="D3432" s="1" t="s">
        <v>1272</v>
      </c>
      <c r="E3432" t="s">
        <v>292</v>
      </c>
      <c r="F3432" s="1" t="s">
        <v>17759</v>
      </c>
      <c r="G3432" t="s">
        <v>17421</v>
      </c>
      <c r="H3432" t="s">
        <v>17421</v>
      </c>
      <c r="I3432" s="2" t="str">
        <f t="shared" si="220"/>
        <v>OSM</v>
      </c>
      <c r="J3432" s="2" t="str">
        <f t="shared" si="221"/>
        <v>Google Maps</v>
      </c>
      <c r="K3432" s="2" t="str">
        <f t="shared" si="222"/>
        <v>Google Search</v>
      </c>
      <c r="M3432" t="str">
        <f t="shared" si="223"/>
        <v>insert into public.street_names_mappings(teryt_simc_code, teryt_ulic_code, teryt_street_name, osm_street_name) values ('0949336', '37058', 'skwer Jana Pawła II', 'skwer Jana Pawła II');</v>
      </c>
    </row>
    <row r="3433" spans="1:13" x14ac:dyDescent="0.3">
      <c r="A3433" t="s">
        <v>12731</v>
      </c>
      <c r="B3433" t="s">
        <v>13361</v>
      </c>
      <c r="C3433" t="s">
        <v>15715</v>
      </c>
      <c r="D3433" s="1" t="s">
        <v>17760</v>
      </c>
      <c r="E3433" t="s">
        <v>15715</v>
      </c>
      <c r="F3433" s="1" t="s">
        <v>17761</v>
      </c>
      <c r="G3433" t="s">
        <v>17762</v>
      </c>
      <c r="H3433" t="s">
        <v>17762</v>
      </c>
      <c r="I3433" s="2" t="str">
        <f t="shared" si="220"/>
        <v>OSM</v>
      </c>
      <c r="J3433" s="2" t="str">
        <f t="shared" si="221"/>
        <v>Google Maps</v>
      </c>
      <c r="K3433" s="2" t="str">
        <f t="shared" si="222"/>
        <v>Google Search</v>
      </c>
      <c r="M3433" t="str">
        <f t="shared" si="223"/>
        <v>insert into public.street_names_mappings(teryt_simc_code, teryt_ulic_code, teryt_street_name, osm_street_name) values ('0694959', '37067', 'Newelskiego', 'Newelskiego');</v>
      </c>
    </row>
    <row r="3434" spans="1:13" x14ac:dyDescent="0.3">
      <c r="A3434" t="s">
        <v>12740</v>
      </c>
      <c r="B3434" t="s">
        <v>15776</v>
      </c>
      <c r="C3434" t="s">
        <v>24</v>
      </c>
      <c r="D3434" s="1" t="s">
        <v>1056</v>
      </c>
      <c r="E3434" t="s">
        <v>24</v>
      </c>
      <c r="F3434" s="1" t="s">
        <v>17763</v>
      </c>
      <c r="G3434" t="s">
        <v>17764</v>
      </c>
      <c r="H3434" t="s">
        <v>17764</v>
      </c>
      <c r="I3434" s="2" t="str">
        <f t="shared" si="220"/>
        <v>OSM</v>
      </c>
      <c r="J3434" s="2" t="str">
        <f t="shared" si="221"/>
        <v>Google Maps</v>
      </c>
      <c r="K3434" s="2" t="str">
        <f t="shared" si="222"/>
        <v>Google Search</v>
      </c>
      <c r="M3434" t="str">
        <f t="shared" si="223"/>
        <v>insert into public.street_names_mappings(teryt_simc_code, teryt_ulic_code, teryt_street_name, osm_street_name) values ('0945380', '37150', 'Królowej Luizy', 'Królowej Luizy');</v>
      </c>
    </row>
    <row r="3435" spans="1:13" x14ac:dyDescent="0.3">
      <c r="A3435" t="s">
        <v>12740</v>
      </c>
      <c r="B3435" t="s">
        <v>15394</v>
      </c>
      <c r="C3435" t="s">
        <v>200</v>
      </c>
      <c r="D3435" s="1" t="s">
        <v>1204</v>
      </c>
      <c r="E3435" t="s">
        <v>200</v>
      </c>
      <c r="F3435" s="1" t="s">
        <v>17765</v>
      </c>
      <c r="G3435" t="s">
        <v>17766</v>
      </c>
      <c r="H3435" t="s">
        <v>17766</v>
      </c>
      <c r="I3435" s="2" t="str">
        <f t="shared" si="220"/>
        <v>OSM</v>
      </c>
      <c r="J3435" s="2" t="str">
        <f t="shared" si="221"/>
        <v>Google Maps</v>
      </c>
      <c r="K3435" s="2" t="str">
        <f t="shared" si="222"/>
        <v>Google Search</v>
      </c>
      <c r="M3435" t="str">
        <f t="shared" si="223"/>
        <v>insert into public.street_names_mappings(teryt_simc_code, teryt_ulic_code, teryt_street_name, osm_street_name) values ('0931945', '37200', 'Gwarka', 'Gwarka');</v>
      </c>
    </row>
    <row r="3436" spans="1:13" x14ac:dyDescent="0.3">
      <c r="A3436" t="s">
        <v>12740</v>
      </c>
      <c r="B3436" t="s">
        <v>15850</v>
      </c>
      <c r="C3436" t="s">
        <v>228</v>
      </c>
      <c r="D3436" s="1" t="s">
        <v>17767</v>
      </c>
      <c r="E3436" t="s">
        <v>17768</v>
      </c>
      <c r="F3436" s="1" t="s">
        <v>17765</v>
      </c>
      <c r="G3436" t="s">
        <v>17766</v>
      </c>
      <c r="H3436" t="s">
        <v>17766</v>
      </c>
      <c r="I3436" s="2" t="str">
        <f t="shared" si="220"/>
        <v>OSM</v>
      </c>
      <c r="J3436" s="2" t="str">
        <f t="shared" si="221"/>
        <v>Google Maps</v>
      </c>
      <c r="K3436" s="2" t="str">
        <f t="shared" si="222"/>
        <v>Google Search</v>
      </c>
      <c r="M3436" t="str">
        <f t="shared" si="223"/>
        <v>insert into public.street_names_mappings(teryt_simc_code, teryt_ulic_code, teryt_street_name, osm_street_name) values ('0058985', '37200', 'Gwarka', 'Gwarka');</v>
      </c>
    </row>
    <row r="3437" spans="1:13" x14ac:dyDescent="0.3">
      <c r="A3437" t="s">
        <v>12743</v>
      </c>
      <c r="B3437" t="s">
        <v>15048</v>
      </c>
      <c r="C3437" t="s">
        <v>11327</v>
      </c>
      <c r="D3437" s="1" t="s">
        <v>12172</v>
      </c>
      <c r="E3437" t="s">
        <v>11327</v>
      </c>
      <c r="F3437" s="1" t="s">
        <v>17769</v>
      </c>
      <c r="G3437" t="s">
        <v>17770</v>
      </c>
      <c r="H3437" t="s">
        <v>17770</v>
      </c>
      <c r="I3437" s="2" t="str">
        <f t="shared" si="220"/>
        <v>OSM</v>
      </c>
      <c r="J3437" s="2" t="str">
        <f t="shared" si="221"/>
        <v>Google Maps</v>
      </c>
      <c r="K3437" s="2" t="str">
        <f t="shared" si="222"/>
        <v>Google Search</v>
      </c>
      <c r="M3437" t="str">
        <f t="shared" si="223"/>
        <v>insert into public.street_names_mappings(teryt_simc_code, teryt_ulic_code, teryt_street_name, osm_street_name) values ('0949968', '37401', 'Księdza Brzóski', 'Księdza Brzóski');</v>
      </c>
    </row>
    <row r="3438" spans="1:13" x14ac:dyDescent="0.3">
      <c r="A3438" t="s">
        <v>12731</v>
      </c>
      <c r="B3438" t="s">
        <v>13361</v>
      </c>
      <c r="C3438" t="s">
        <v>17771</v>
      </c>
      <c r="D3438" s="1" t="s">
        <v>17772</v>
      </c>
      <c r="E3438" t="s">
        <v>17771</v>
      </c>
      <c r="F3438" s="1" t="s">
        <v>17769</v>
      </c>
      <c r="G3438" t="s">
        <v>17770</v>
      </c>
      <c r="H3438" t="s">
        <v>17770</v>
      </c>
      <c r="I3438" s="2" t="str">
        <f t="shared" si="220"/>
        <v>OSM</v>
      </c>
      <c r="J3438" s="2" t="str">
        <f t="shared" si="221"/>
        <v>Google Maps</v>
      </c>
      <c r="K3438" s="2" t="str">
        <f t="shared" si="222"/>
        <v>Google Search</v>
      </c>
      <c r="M3438" t="str">
        <f t="shared" si="223"/>
        <v>insert into public.street_names_mappings(teryt_simc_code, teryt_ulic_code, teryt_street_name, osm_street_name) values ('0682175', '37401', 'Księdza Brzóski', 'Księdza Brzóski');</v>
      </c>
    </row>
    <row r="3439" spans="1:13" x14ac:dyDescent="0.3">
      <c r="A3439" t="s">
        <v>12731</v>
      </c>
      <c r="B3439" t="s">
        <v>13361</v>
      </c>
      <c r="C3439" t="s">
        <v>11627</v>
      </c>
      <c r="D3439" s="1" t="s">
        <v>12457</v>
      </c>
      <c r="E3439" t="s">
        <v>11627</v>
      </c>
      <c r="F3439" s="1" t="s">
        <v>17769</v>
      </c>
      <c r="G3439" t="s">
        <v>17770</v>
      </c>
      <c r="H3439" t="s">
        <v>17770</v>
      </c>
      <c r="I3439" s="2" t="str">
        <f t="shared" si="220"/>
        <v>OSM</v>
      </c>
      <c r="J3439" s="2" t="str">
        <f t="shared" si="221"/>
        <v>Google Maps</v>
      </c>
      <c r="K3439" s="2" t="str">
        <f t="shared" si="222"/>
        <v>Google Search</v>
      </c>
      <c r="M3439" t="str">
        <f t="shared" si="223"/>
        <v>insert into public.street_names_mappings(teryt_simc_code, teryt_ulic_code, teryt_street_name, osm_street_name) values ('0684582', '37401', 'Księdza Brzóski', 'Księdza Brzóski');</v>
      </c>
    </row>
    <row r="3440" spans="1:13" x14ac:dyDescent="0.3">
      <c r="A3440" t="s">
        <v>12743</v>
      </c>
      <c r="B3440" t="s">
        <v>15048</v>
      </c>
      <c r="C3440" t="s">
        <v>11327</v>
      </c>
      <c r="D3440" s="1" t="s">
        <v>12172</v>
      </c>
      <c r="E3440" t="s">
        <v>11327</v>
      </c>
      <c r="F3440" s="1" t="s">
        <v>17773</v>
      </c>
      <c r="G3440" t="s">
        <v>17774</v>
      </c>
      <c r="H3440" t="s">
        <v>17774</v>
      </c>
      <c r="I3440" s="2" t="str">
        <f t="shared" si="220"/>
        <v>OSM</v>
      </c>
      <c r="J3440" s="2" t="str">
        <f t="shared" si="221"/>
        <v>Google Maps</v>
      </c>
      <c r="K3440" s="2" t="str">
        <f t="shared" si="222"/>
        <v>Google Search</v>
      </c>
      <c r="M3440" t="str">
        <f t="shared" si="223"/>
        <v>insert into public.street_names_mappings(teryt_simc_code, teryt_ulic_code, teryt_street_name, osm_street_name) values ('0949968', '37402', 'Jaworskiej', 'Jaworskiej');</v>
      </c>
    </row>
    <row r="3441" spans="1:13" x14ac:dyDescent="0.3">
      <c r="A3441" t="s">
        <v>12723</v>
      </c>
      <c r="B3441" t="s">
        <v>16246</v>
      </c>
      <c r="C3441" t="s">
        <v>458</v>
      </c>
      <c r="D3441" s="1" t="s">
        <v>16247</v>
      </c>
      <c r="E3441" t="s">
        <v>458</v>
      </c>
      <c r="F3441" s="1" t="s">
        <v>17775</v>
      </c>
      <c r="G3441" t="s">
        <v>17776</v>
      </c>
      <c r="H3441" t="s">
        <v>17776</v>
      </c>
      <c r="I3441" s="2" t="str">
        <f t="shared" si="220"/>
        <v>OSM</v>
      </c>
      <c r="J3441" s="2" t="str">
        <f t="shared" si="221"/>
        <v>Google Maps</v>
      </c>
      <c r="K3441" s="2" t="str">
        <f t="shared" si="222"/>
        <v>Google Search</v>
      </c>
      <c r="M3441" t="str">
        <f t="shared" si="223"/>
        <v>insert into public.street_names_mappings(teryt_simc_code, teryt_ulic_code, teryt_street_name, osm_street_name) values ('0981570', '37476', 'park Eugeniusza Kwiatkowskiego', 'park Eugeniusza Kwiatkowskiego');</v>
      </c>
    </row>
    <row r="3442" spans="1:13" x14ac:dyDescent="0.3">
      <c r="A3442" t="s">
        <v>12740</v>
      </c>
      <c r="B3442" t="s">
        <v>15850</v>
      </c>
      <c r="C3442" t="s">
        <v>228</v>
      </c>
      <c r="D3442" s="1" t="s">
        <v>8629</v>
      </c>
      <c r="E3442" t="s">
        <v>228</v>
      </c>
      <c r="F3442" s="1" t="s">
        <v>17777</v>
      </c>
      <c r="G3442" t="s">
        <v>17778</v>
      </c>
      <c r="H3442" t="s">
        <v>17778</v>
      </c>
      <c r="I3442" s="2" t="str">
        <f t="shared" si="220"/>
        <v>OSM</v>
      </c>
      <c r="J3442" s="2" t="str">
        <f t="shared" si="221"/>
        <v>Google Maps</v>
      </c>
      <c r="K3442" s="2" t="str">
        <f t="shared" si="222"/>
        <v>Google Search</v>
      </c>
      <c r="M3442" t="str">
        <f t="shared" si="223"/>
        <v>insert into public.street_names_mappings(teryt_simc_code, teryt_ulic_code, teryt_street_name, osm_street_name) values ('0058821', '37564', 'Prosa', 'Prosa');</v>
      </c>
    </row>
    <row r="3443" spans="1:13" x14ac:dyDescent="0.3">
      <c r="A3443" t="s">
        <v>12800</v>
      </c>
      <c r="B3443" t="s">
        <v>16114</v>
      </c>
      <c r="C3443" t="s">
        <v>104</v>
      </c>
      <c r="D3443" s="1" t="s">
        <v>1130</v>
      </c>
      <c r="E3443" t="s">
        <v>104</v>
      </c>
      <c r="F3443" s="1" t="s">
        <v>17779</v>
      </c>
      <c r="G3443" t="s">
        <v>17780</v>
      </c>
      <c r="H3443" t="s">
        <v>17780</v>
      </c>
      <c r="I3443" s="2" t="str">
        <f t="shared" si="220"/>
        <v>OSM</v>
      </c>
      <c r="J3443" s="2" t="str">
        <f t="shared" si="221"/>
        <v>Google Maps</v>
      </c>
      <c r="K3443" s="2" t="str">
        <f t="shared" si="222"/>
        <v>Google Search</v>
      </c>
      <c r="M3443" t="str">
        <f t="shared" si="223"/>
        <v>insert into public.street_names_mappings(teryt_simc_code, teryt_ulic_code, teryt_street_name, osm_street_name) values ('0986283', '37583', 'wybrzeże Józefa Conrada-Korzeniowskiego', 'wybrzeże Józefa Conrada-Korzeniowskiego');</v>
      </c>
    </row>
    <row r="3444" spans="1:13" x14ac:dyDescent="0.3">
      <c r="A3444" t="s">
        <v>12723</v>
      </c>
      <c r="B3444" t="s">
        <v>15081</v>
      </c>
      <c r="C3444" t="s">
        <v>321</v>
      </c>
      <c r="D3444" s="1" t="s">
        <v>1295</v>
      </c>
      <c r="E3444" t="s">
        <v>321</v>
      </c>
      <c r="F3444" s="1" t="s">
        <v>17781</v>
      </c>
      <c r="G3444" t="s">
        <v>17782</v>
      </c>
      <c r="H3444" t="s">
        <v>17782</v>
      </c>
      <c r="I3444" s="2" t="str">
        <f t="shared" si="220"/>
        <v>OSM</v>
      </c>
      <c r="J3444" s="2" t="str">
        <f t="shared" si="221"/>
        <v>Google Maps</v>
      </c>
      <c r="K3444" s="2" t="str">
        <f t="shared" si="222"/>
        <v>Google Search</v>
      </c>
      <c r="M3444" t="str">
        <f t="shared" si="223"/>
        <v>insert into public.street_names_mappings(teryt_simc_code, teryt_ulic_code, teryt_street_name, osm_street_name) values ('0429016', '37612', 'Kozubek', 'Kozubek');</v>
      </c>
    </row>
    <row r="3445" spans="1:13" x14ac:dyDescent="0.3">
      <c r="A3445" t="s">
        <v>12794</v>
      </c>
      <c r="B3445" t="s">
        <v>15470</v>
      </c>
      <c r="C3445" t="s">
        <v>2032</v>
      </c>
      <c r="D3445" s="1" t="s">
        <v>3919</v>
      </c>
      <c r="E3445" t="s">
        <v>2032</v>
      </c>
      <c r="F3445" s="1" t="s">
        <v>17783</v>
      </c>
      <c r="G3445" t="s">
        <v>17784</v>
      </c>
      <c r="H3445" t="s">
        <v>17784</v>
      </c>
      <c r="I3445" s="2" t="str">
        <f t="shared" si="220"/>
        <v>OSM</v>
      </c>
      <c r="J3445" s="2" t="str">
        <f t="shared" si="221"/>
        <v>Google Maps</v>
      </c>
      <c r="K3445" s="2" t="str">
        <f t="shared" si="222"/>
        <v>Google Search</v>
      </c>
      <c r="M3445" t="str">
        <f t="shared" si="223"/>
        <v>insert into public.street_names_mappings(teryt_simc_code, teryt_ulic_code, teryt_street_name, osm_street_name) values ('0964583', '37683', 'Generała Sikorskiego', 'Generała Sikorskiego');</v>
      </c>
    </row>
    <row r="3446" spans="1:13" x14ac:dyDescent="0.3">
      <c r="A3446" t="s">
        <v>12723</v>
      </c>
      <c r="B3446" t="s">
        <v>15328</v>
      </c>
      <c r="C3446" t="s">
        <v>11147</v>
      </c>
      <c r="D3446" s="1" t="s">
        <v>11989</v>
      </c>
      <c r="E3446" t="s">
        <v>11147</v>
      </c>
      <c r="F3446" s="1" t="s">
        <v>17783</v>
      </c>
      <c r="G3446" t="s">
        <v>17784</v>
      </c>
      <c r="H3446" t="s">
        <v>17784</v>
      </c>
      <c r="I3446" s="2" t="str">
        <f t="shared" si="220"/>
        <v>OSM</v>
      </c>
      <c r="J3446" s="2" t="str">
        <f t="shared" si="221"/>
        <v>Google Maps</v>
      </c>
      <c r="K3446" s="2" t="str">
        <f t="shared" si="222"/>
        <v>Google Search</v>
      </c>
      <c r="M3446" t="str">
        <f t="shared" si="223"/>
        <v>insert into public.street_names_mappings(teryt_simc_code, teryt_ulic_code, teryt_street_name, osm_street_name) values ('0938120', '37683', 'Generała Sikorskiego', 'Generała Sikorskiego');</v>
      </c>
    </row>
    <row r="3447" spans="1:13" x14ac:dyDescent="0.3">
      <c r="A3447" t="s">
        <v>12740</v>
      </c>
      <c r="B3447" t="s">
        <v>15394</v>
      </c>
      <c r="C3447" t="s">
        <v>17418</v>
      </c>
      <c r="D3447" s="1" t="s">
        <v>17419</v>
      </c>
      <c r="E3447" t="s">
        <v>17418</v>
      </c>
      <c r="F3447" s="1" t="s">
        <v>17783</v>
      </c>
      <c r="G3447" t="s">
        <v>17784</v>
      </c>
      <c r="H3447" t="s">
        <v>17784</v>
      </c>
      <c r="I3447" s="2" t="str">
        <f t="shared" si="220"/>
        <v>OSM</v>
      </c>
      <c r="J3447" s="2" t="str">
        <f t="shared" si="221"/>
        <v>Google Maps</v>
      </c>
      <c r="K3447" s="2" t="str">
        <f t="shared" si="222"/>
        <v>Google Search</v>
      </c>
      <c r="M3447" t="str">
        <f t="shared" si="223"/>
        <v>insert into public.street_names_mappings(teryt_simc_code, teryt_ulic_code, teryt_street_name, osm_street_name) values ('0130524', '37683', 'Generała Sikorskiego', 'Generała Sikorskiego');</v>
      </c>
    </row>
    <row r="3448" spans="1:13" x14ac:dyDescent="0.3">
      <c r="A3448" t="s">
        <v>12737</v>
      </c>
      <c r="B3448" t="s">
        <v>15019</v>
      </c>
      <c r="C3448" t="s">
        <v>11188</v>
      </c>
      <c r="D3448" s="1" t="s">
        <v>12026</v>
      </c>
      <c r="E3448" t="s">
        <v>11188</v>
      </c>
      <c r="F3448" s="1" t="s">
        <v>17783</v>
      </c>
      <c r="G3448" t="s">
        <v>17784</v>
      </c>
      <c r="H3448" t="s">
        <v>17784</v>
      </c>
      <c r="I3448" s="2" t="str">
        <f t="shared" si="220"/>
        <v>OSM</v>
      </c>
      <c r="J3448" s="2" t="str">
        <f t="shared" si="221"/>
        <v>Google Maps</v>
      </c>
      <c r="K3448" s="2" t="str">
        <f t="shared" si="222"/>
        <v>Google Search</v>
      </c>
      <c r="M3448" t="str">
        <f t="shared" si="223"/>
        <v>insert into public.street_names_mappings(teryt_simc_code, teryt_ulic_code, teryt_street_name, osm_street_name) values ('0972051', '37683', 'Generała Sikorskiego', 'Generała Sikorskiego');</v>
      </c>
    </row>
    <row r="3449" spans="1:13" x14ac:dyDescent="0.3">
      <c r="A3449" t="s">
        <v>12729</v>
      </c>
      <c r="B3449" t="s">
        <v>14704</v>
      </c>
      <c r="C3449" t="s">
        <v>2652</v>
      </c>
      <c r="D3449" s="1" t="s">
        <v>17785</v>
      </c>
      <c r="E3449" t="s">
        <v>17786</v>
      </c>
      <c r="F3449" s="1" t="s">
        <v>17783</v>
      </c>
      <c r="G3449" t="s">
        <v>17784</v>
      </c>
      <c r="H3449" t="s">
        <v>17784</v>
      </c>
      <c r="I3449" s="2" t="str">
        <f t="shared" si="220"/>
        <v>OSM</v>
      </c>
      <c r="J3449" s="2" t="str">
        <f t="shared" si="221"/>
        <v>Google Maps</v>
      </c>
      <c r="K3449" s="2" t="str">
        <f t="shared" si="222"/>
        <v>Google Search</v>
      </c>
      <c r="M3449" t="str">
        <f t="shared" si="223"/>
        <v>insert into public.street_names_mappings(teryt_simc_code, teryt_ulic_code, teryt_street_name, osm_street_name) values ('0594979', '37683', 'Generała Sikorskiego', 'Generała Sikorskiego');</v>
      </c>
    </row>
    <row r="3450" spans="1:13" x14ac:dyDescent="0.3">
      <c r="A3450" t="s">
        <v>12723</v>
      </c>
      <c r="B3450" t="s">
        <v>15105</v>
      </c>
      <c r="C3450" t="s">
        <v>11764</v>
      </c>
      <c r="D3450" s="1" t="s">
        <v>12601</v>
      </c>
      <c r="E3450" t="s">
        <v>11765</v>
      </c>
      <c r="F3450" s="1" t="s">
        <v>17783</v>
      </c>
      <c r="G3450" t="s">
        <v>17784</v>
      </c>
      <c r="H3450" t="s">
        <v>17784</v>
      </c>
      <c r="I3450" s="2" t="str">
        <f t="shared" si="220"/>
        <v>OSM</v>
      </c>
      <c r="J3450" s="2" t="str">
        <f t="shared" si="221"/>
        <v>Google Maps</v>
      </c>
      <c r="K3450" s="2" t="str">
        <f t="shared" si="222"/>
        <v>Google Search</v>
      </c>
      <c r="M3450" t="str">
        <f t="shared" si="223"/>
        <v>insert into public.street_names_mappings(teryt_simc_code, teryt_ulic_code, teryt_street_name, osm_street_name) values ('0222812', '37683', 'Generała Sikorskiego', 'Generała Sikorskiego');</v>
      </c>
    </row>
    <row r="3451" spans="1:13" x14ac:dyDescent="0.3">
      <c r="A3451" t="s">
        <v>12794</v>
      </c>
      <c r="B3451" t="s">
        <v>16033</v>
      </c>
      <c r="C3451" t="s">
        <v>7722</v>
      </c>
      <c r="D3451" s="1" t="s">
        <v>7723</v>
      </c>
      <c r="E3451" t="s">
        <v>7722</v>
      </c>
      <c r="F3451" s="1" t="s">
        <v>17783</v>
      </c>
      <c r="G3451" t="s">
        <v>17784</v>
      </c>
      <c r="H3451" t="s">
        <v>17784</v>
      </c>
      <c r="I3451" s="2" t="str">
        <f t="shared" si="220"/>
        <v>OSM</v>
      </c>
      <c r="J3451" s="2" t="str">
        <f t="shared" si="221"/>
        <v>Google Maps</v>
      </c>
      <c r="K3451" s="2" t="str">
        <f t="shared" si="222"/>
        <v>Google Search</v>
      </c>
      <c r="M3451" t="str">
        <f t="shared" si="223"/>
        <v>insert into public.street_names_mappings(teryt_simc_code, teryt_ulic_code, teryt_street_name, osm_street_name) values ('0977700', '37683', 'Generała Sikorskiego', 'Generała Sikorskiego');</v>
      </c>
    </row>
    <row r="3452" spans="1:13" x14ac:dyDescent="0.3">
      <c r="A3452" t="s">
        <v>12729</v>
      </c>
      <c r="B3452" t="s">
        <v>15496</v>
      </c>
      <c r="C3452" t="s">
        <v>11265</v>
      </c>
      <c r="D3452" s="1" t="s">
        <v>12102</v>
      </c>
      <c r="E3452" t="s">
        <v>11265</v>
      </c>
      <c r="F3452" s="1" t="s">
        <v>17783</v>
      </c>
      <c r="G3452" t="s">
        <v>17784</v>
      </c>
      <c r="H3452" t="s">
        <v>17784</v>
      </c>
      <c r="I3452" s="2" t="str">
        <f t="shared" si="220"/>
        <v>OSM</v>
      </c>
      <c r="J3452" s="2" t="str">
        <f t="shared" si="221"/>
        <v>Google Maps</v>
      </c>
      <c r="K3452" s="2" t="str">
        <f t="shared" si="222"/>
        <v>Google Search</v>
      </c>
      <c r="M3452" t="str">
        <f t="shared" si="223"/>
        <v>insert into public.street_names_mappings(teryt_simc_code, teryt_ulic_code, teryt_street_name, osm_street_name) values ('0949017', '37683', 'Generała Sikorskiego', 'Generała Sikorskiego');</v>
      </c>
    </row>
    <row r="3453" spans="1:13" x14ac:dyDescent="0.3">
      <c r="A3453" t="s">
        <v>12740</v>
      </c>
      <c r="B3453" t="s">
        <v>16118</v>
      </c>
      <c r="C3453" t="s">
        <v>450</v>
      </c>
      <c r="D3453" s="1" t="s">
        <v>17787</v>
      </c>
      <c r="E3453" t="s">
        <v>450</v>
      </c>
      <c r="F3453" s="1" t="s">
        <v>17783</v>
      </c>
      <c r="G3453" t="s">
        <v>17784</v>
      </c>
      <c r="H3453" t="s">
        <v>17784</v>
      </c>
      <c r="I3453" s="2" t="str">
        <f t="shared" si="220"/>
        <v>OSM</v>
      </c>
      <c r="J3453" s="2" t="str">
        <f t="shared" si="221"/>
        <v>Google Maps</v>
      </c>
      <c r="K3453" s="2" t="str">
        <f t="shared" si="222"/>
        <v>Google Search</v>
      </c>
      <c r="M3453" t="str">
        <f t="shared" si="223"/>
        <v>insert into public.street_names_mappings(teryt_simc_code, teryt_ulic_code, teryt_street_name, osm_street_name) values ('0214592', '37683', 'Generała Sikorskiego', 'Generała Sikorskiego');</v>
      </c>
    </row>
    <row r="3454" spans="1:13" x14ac:dyDescent="0.3">
      <c r="A3454" t="s">
        <v>12723</v>
      </c>
      <c r="B3454" t="s">
        <v>15390</v>
      </c>
      <c r="C3454" t="s">
        <v>11280</v>
      </c>
      <c r="D3454" s="1" t="s">
        <v>12119</v>
      </c>
      <c r="E3454" t="s">
        <v>11280</v>
      </c>
      <c r="F3454" s="1" t="s">
        <v>17783</v>
      </c>
      <c r="G3454" t="s">
        <v>17784</v>
      </c>
      <c r="H3454" t="s">
        <v>17784</v>
      </c>
      <c r="I3454" s="2" t="str">
        <f t="shared" si="220"/>
        <v>OSM</v>
      </c>
      <c r="J3454" s="2" t="str">
        <f t="shared" si="221"/>
        <v>Google Maps</v>
      </c>
      <c r="K3454" s="2" t="str">
        <f t="shared" si="222"/>
        <v>Google Search</v>
      </c>
      <c r="M3454" t="str">
        <f t="shared" si="223"/>
        <v>insert into public.street_names_mappings(teryt_simc_code, teryt_ulic_code, teryt_street_name, osm_street_name) values ('0820571', '37683', 'Generała Sikorskiego', 'Generała Sikorskiego');</v>
      </c>
    </row>
    <row r="3455" spans="1:13" x14ac:dyDescent="0.3">
      <c r="A3455" t="s">
        <v>12745</v>
      </c>
      <c r="B3455" t="s">
        <v>15614</v>
      </c>
      <c r="C3455" t="s">
        <v>11283</v>
      </c>
      <c r="D3455" s="1" t="s">
        <v>12123</v>
      </c>
      <c r="E3455" t="s">
        <v>11283</v>
      </c>
      <c r="F3455" s="1" t="s">
        <v>17783</v>
      </c>
      <c r="G3455" t="s">
        <v>17784</v>
      </c>
      <c r="H3455" t="s">
        <v>17784</v>
      </c>
      <c r="I3455" s="2" t="str">
        <f t="shared" si="220"/>
        <v>OSM</v>
      </c>
      <c r="J3455" s="2" t="str">
        <f t="shared" si="221"/>
        <v>Google Maps</v>
      </c>
      <c r="K3455" s="2" t="str">
        <f t="shared" si="222"/>
        <v>Google Search</v>
      </c>
      <c r="M3455" t="str">
        <f t="shared" si="223"/>
        <v>insert into public.street_names_mappings(teryt_simc_code, teryt_ulic_code, teryt_street_name, osm_street_name) values ('0988394', '37683', 'Generała Sikorskiego', 'Generała Sikorskiego');</v>
      </c>
    </row>
    <row r="3456" spans="1:13" x14ac:dyDescent="0.3">
      <c r="A3456" t="s">
        <v>12731</v>
      </c>
      <c r="B3456" t="s">
        <v>13055</v>
      </c>
      <c r="C3456" t="s">
        <v>11300</v>
      </c>
      <c r="D3456" s="1" t="s">
        <v>12146</v>
      </c>
      <c r="E3456" t="s">
        <v>11305</v>
      </c>
      <c r="F3456" s="1" t="s">
        <v>17783</v>
      </c>
      <c r="G3456" t="s">
        <v>17784</v>
      </c>
      <c r="H3456" t="s">
        <v>17784</v>
      </c>
      <c r="I3456" s="2" t="str">
        <f t="shared" si="220"/>
        <v>OSM</v>
      </c>
      <c r="J3456" s="2" t="str">
        <f t="shared" si="221"/>
        <v>Google Maps</v>
      </c>
      <c r="K3456" s="2" t="str">
        <f t="shared" si="222"/>
        <v>Google Search</v>
      </c>
      <c r="M3456" t="str">
        <f t="shared" si="223"/>
        <v>insert into public.street_names_mappings(teryt_simc_code, teryt_ulic_code, teryt_street_name, osm_street_name) values ('0728546', '37683', 'Generała Sikorskiego', 'Generała Sikorskiego');</v>
      </c>
    </row>
    <row r="3457" spans="1:13" x14ac:dyDescent="0.3">
      <c r="A3457" t="s">
        <v>12731</v>
      </c>
      <c r="B3457" t="s">
        <v>13137</v>
      </c>
      <c r="C3457" t="s">
        <v>2257</v>
      </c>
      <c r="D3457" s="1" t="s">
        <v>12165</v>
      </c>
      <c r="E3457" t="s">
        <v>2257</v>
      </c>
      <c r="F3457" s="1" t="s">
        <v>17783</v>
      </c>
      <c r="G3457" t="s">
        <v>17784</v>
      </c>
      <c r="H3457" t="s">
        <v>17784</v>
      </c>
      <c r="I3457" s="2" t="str">
        <f t="shared" si="220"/>
        <v>OSM</v>
      </c>
      <c r="J3457" s="2" t="str">
        <f t="shared" si="221"/>
        <v>Google Maps</v>
      </c>
      <c r="K3457" s="2" t="str">
        <f t="shared" si="222"/>
        <v>Google Search</v>
      </c>
      <c r="M3457" t="str">
        <f t="shared" si="223"/>
        <v>insert into public.street_names_mappings(teryt_simc_code, teryt_ulic_code, teryt_street_name, osm_street_name) values ('0920404', '37683', 'Generała Sikorskiego', 'Generała Sikorskiego');</v>
      </c>
    </row>
    <row r="3458" spans="1:13" x14ac:dyDescent="0.3">
      <c r="A3458" t="s">
        <v>12798</v>
      </c>
      <c r="B3458" t="s">
        <v>15461</v>
      </c>
      <c r="C3458" t="s">
        <v>11343</v>
      </c>
      <c r="D3458" s="1" t="s">
        <v>12188</v>
      </c>
      <c r="E3458" t="s">
        <v>11343</v>
      </c>
      <c r="F3458" s="1" t="s">
        <v>17783</v>
      </c>
      <c r="G3458" t="s">
        <v>17784</v>
      </c>
      <c r="H3458" t="s">
        <v>17784</v>
      </c>
      <c r="I3458" s="2" t="str">
        <f t="shared" si="220"/>
        <v>OSM</v>
      </c>
      <c r="J3458" s="2" t="str">
        <f t="shared" si="221"/>
        <v>Google Maps</v>
      </c>
      <c r="K3458" s="2" t="str">
        <f t="shared" si="222"/>
        <v>Google Search</v>
      </c>
      <c r="M3458" t="str">
        <f t="shared" si="223"/>
        <v>insert into public.street_names_mappings(teryt_simc_code, teryt_ulic_code, teryt_street_name, osm_street_name) values ('0965619', '37683', 'Generała Sikorskiego', 'Generała Sikorskiego');</v>
      </c>
    </row>
    <row r="3459" spans="1:13" x14ac:dyDescent="0.3">
      <c r="A3459" t="s">
        <v>12729</v>
      </c>
      <c r="B3459" t="s">
        <v>15331</v>
      </c>
      <c r="C3459" t="s">
        <v>2208</v>
      </c>
      <c r="D3459" s="1" t="s">
        <v>17788</v>
      </c>
      <c r="E3459" t="s">
        <v>17789</v>
      </c>
      <c r="F3459" s="1" t="s">
        <v>17783</v>
      </c>
      <c r="G3459" t="s">
        <v>17784</v>
      </c>
      <c r="H3459" t="s">
        <v>17784</v>
      </c>
      <c r="I3459" s="2" t="str">
        <f t="shared" si="220"/>
        <v>OSM</v>
      </c>
      <c r="J3459" s="2" t="str">
        <f t="shared" si="221"/>
        <v>Google Maps</v>
      </c>
      <c r="K3459" s="2" t="str">
        <f t="shared" si="222"/>
        <v>Google Search</v>
      </c>
      <c r="M3459" t="str">
        <f t="shared" si="223"/>
        <v>insert into public.street_names_mappings(teryt_simc_code, teryt_ulic_code, teryt_street_name, osm_street_name) values ('0376946', '37683', 'Generała Sikorskiego', 'Generała Sikorskiego');</v>
      </c>
    </row>
    <row r="3460" spans="1:13" x14ac:dyDescent="0.3">
      <c r="A3460" t="s">
        <v>12735</v>
      </c>
      <c r="B3460" t="s">
        <v>16138</v>
      </c>
      <c r="C3460" t="s">
        <v>11433</v>
      </c>
      <c r="D3460" s="1" t="s">
        <v>12261</v>
      </c>
      <c r="E3460" t="s">
        <v>11433</v>
      </c>
      <c r="F3460" s="1" t="s">
        <v>17783</v>
      </c>
      <c r="G3460" t="s">
        <v>17784</v>
      </c>
      <c r="H3460" t="s">
        <v>17784</v>
      </c>
      <c r="I3460" s="2" t="str">
        <f t="shared" si="220"/>
        <v>OSM</v>
      </c>
      <c r="J3460" s="2" t="str">
        <f t="shared" si="221"/>
        <v>Google Maps</v>
      </c>
      <c r="K3460" s="2" t="str">
        <f t="shared" si="222"/>
        <v>Google Search</v>
      </c>
      <c r="M3460" t="str">
        <f t="shared" si="223"/>
        <v>insert into public.street_names_mappings(teryt_simc_code, teryt_ulic_code, teryt_street_name, osm_street_name) values ('0956388', '37683', 'Generała Sikorskiego', 'Generała Sikorskiego');</v>
      </c>
    </row>
    <row r="3461" spans="1:13" x14ac:dyDescent="0.3">
      <c r="A3461" t="s">
        <v>12725</v>
      </c>
      <c r="B3461" t="s">
        <v>14691</v>
      </c>
      <c r="C3461" t="s">
        <v>157</v>
      </c>
      <c r="D3461" s="1" t="s">
        <v>4313</v>
      </c>
      <c r="E3461" t="s">
        <v>157</v>
      </c>
      <c r="F3461" s="1" t="s">
        <v>17783</v>
      </c>
      <c r="G3461" t="s">
        <v>17784</v>
      </c>
      <c r="H3461" t="s">
        <v>17784</v>
      </c>
      <c r="I3461" s="2" t="str">
        <f t="shared" si="220"/>
        <v>OSM</v>
      </c>
      <c r="J3461" s="2" t="str">
        <f t="shared" si="221"/>
        <v>Google Maps</v>
      </c>
      <c r="K3461" s="2" t="str">
        <f t="shared" si="222"/>
        <v>Google Search</v>
      </c>
      <c r="M3461" t="str">
        <f t="shared" si="223"/>
        <v>insert into public.street_names_mappings(teryt_simc_code, teryt_ulic_code, teryt_street_name, osm_street_name) values ('0166930', '37683', 'Generała Sikorskiego', 'Generała Sikorskiego');</v>
      </c>
    </row>
    <row r="3462" spans="1:13" x14ac:dyDescent="0.3">
      <c r="A3462" t="s">
        <v>12723</v>
      </c>
      <c r="B3462" t="s">
        <v>15363</v>
      </c>
      <c r="C3462" t="s">
        <v>11476</v>
      </c>
      <c r="D3462" s="1" t="s">
        <v>12304</v>
      </c>
      <c r="E3462" t="s">
        <v>11476</v>
      </c>
      <c r="F3462" s="1" t="s">
        <v>17783</v>
      </c>
      <c r="G3462" t="s">
        <v>17784</v>
      </c>
      <c r="H3462" t="s">
        <v>17784</v>
      </c>
      <c r="I3462" s="2" t="str">
        <f t="shared" si="220"/>
        <v>OSM</v>
      </c>
      <c r="J3462" s="2" t="str">
        <f t="shared" si="221"/>
        <v>Google Maps</v>
      </c>
      <c r="K3462" s="2" t="str">
        <f t="shared" si="222"/>
        <v>Google Search</v>
      </c>
      <c r="M3462" t="str">
        <f t="shared" si="223"/>
        <v>insert into public.street_names_mappings(teryt_simc_code, teryt_ulic_code, teryt_street_name, osm_street_name) values ('0924537', '37683', 'Generała Sikorskiego', 'Generała Sikorskiego');</v>
      </c>
    </row>
    <row r="3463" spans="1:13" x14ac:dyDescent="0.3">
      <c r="A3463" t="s">
        <v>12729</v>
      </c>
      <c r="B3463" t="s">
        <v>15119</v>
      </c>
      <c r="C3463" t="s">
        <v>641</v>
      </c>
      <c r="D3463" s="1" t="s">
        <v>1537</v>
      </c>
      <c r="E3463" t="s">
        <v>641</v>
      </c>
      <c r="F3463" s="1" t="s">
        <v>17783</v>
      </c>
      <c r="G3463" t="s">
        <v>17784</v>
      </c>
      <c r="H3463" t="s">
        <v>17784</v>
      </c>
      <c r="I3463" s="2" t="str">
        <f t="shared" si="220"/>
        <v>OSM</v>
      </c>
      <c r="J3463" s="2" t="str">
        <f t="shared" si="221"/>
        <v>Google Maps</v>
      </c>
      <c r="K3463" s="2" t="str">
        <f t="shared" si="222"/>
        <v>Google Search</v>
      </c>
      <c r="M3463" t="str">
        <f t="shared" si="223"/>
        <v>insert into public.street_names_mappings(teryt_simc_code, teryt_ulic_code, teryt_street_name, osm_street_name) values ('0935506', '37683', 'Generała Sikorskiego', 'Generała Sikorskiego');</v>
      </c>
    </row>
    <row r="3464" spans="1:13" x14ac:dyDescent="0.3">
      <c r="A3464" t="s">
        <v>12731</v>
      </c>
      <c r="B3464" t="s">
        <v>13280</v>
      </c>
      <c r="C3464" t="s">
        <v>11510</v>
      </c>
      <c r="D3464" s="1" t="s">
        <v>12337</v>
      </c>
      <c r="E3464" t="s">
        <v>11510</v>
      </c>
      <c r="F3464" s="1" t="s">
        <v>17783</v>
      </c>
      <c r="G3464" t="s">
        <v>17784</v>
      </c>
      <c r="H3464" t="s">
        <v>17784</v>
      </c>
      <c r="I3464" s="2" t="str">
        <f t="shared" si="220"/>
        <v>OSM</v>
      </c>
      <c r="J3464" s="2" t="str">
        <f t="shared" si="221"/>
        <v>Google Maps</v>
      </c>
      <c r="K3464" s="2" t="str">
        <f t="shared" si="222"/>
        <v>Google Search</v>
      </c>
      <c r="M3464" t="str">
        <f t="shared" si="223"/>
        <v>insert into public.street_names_mappings(teryt_simc_code, teryt_ulic_code, teryt_street_name, osm_street_name) values ('0977054', '37683', 'Generała Sikorskiego', 'Generała Sikorskiego');</v>
      </c>
    </row>
    <row r="3465" spans="1:13" x14ac:dyDescent="0.3">
      <c r="A3465" t="s">
        <v>12794</v>
      </c>
      <c r="B3465" t="s">
        <v>15070</v>
      </c>
      <c r="C3465" t="s">
        <v>358</v>
      </c>
      <c r="D3465" s="1" t="s">
        <v>1325</v>
      </c>
      <c r="E3465" t="s">
        <v>362</v>
      </c>
      <c r="F3465" s="1" t="s">
        <v>17783</v>
      </c>
      <c r="G3465" t="s">
        <v>17784</v>
      </c>
      <c r="H3465" t="s">
        <v>17784</v>
      </c>
      <c r="I3465" s="2" t="str">
        <f t="shared" si="220"/>
        <v>OSM</v>
      </c>
      <c r="J3465" s="2" t="str">
        <f t="shared" si="221"/>
        <v>Google Maps</v>
      </c>
      <c r="K3465" s="2" t="str">
        <f t="shared" si="222"/>
        <v>Google Search</v>
      </c>
      <c r="M3465" t="str">
        <f t="shared" si="223"/>
        <v>insert into public.street_names_mappings(teryt_simc_code, teryt_ulic_code, teryt_street_name, osm_street_name) values ('0756577', '37683', 'Generała Sikorskiego', 'Generała Sikorskiego');</v>
      </c>
    </row>
    <row r="3466" spans="1:13" x14ac:dyDescent="0.3">
      <c r="A3466" t="s">
        <v>12740</v>
      </c>
      <c r="B3466" t="s">
        <v>15624</v>
      </c>
      <c r="C3466" t="s">
        <v>11534</v>
      </c>
      <c r="D3466" s="1" t="s">
        <v>12360</v>
      </c>
      <c r="E3466" t="s">
        <v>11534</v>
      </c>
      <c r="F3466" s="1" t="s">
        <v>17783</v>
      </c>
      <c r="G3466" t="s">
        <v>17784</v>
      </c>
      <c r="H3466" t="s">
        <v>17784</v>
      </c>
      <c r="I3466" s="2" t="str">
        <f t="shared" si="220"/>
        <v>OSM</v>
      </c>
      <c r="J3466" s="2" t="str">
        <f t="shared" si="221"/>
        <v>Google Maps</v>
      </c>
      <c r="K3466" s="2" t="str">
        <f t="shared" si="222"/>
        <v>Google Search</v>
      </c>
      <c r="M3466" t="str">
        <f t="shared" si="223"/>
        <v>insert into public.street_names_mappings(teryt_simc_code, teryt_ulic_code, teryt_street_name, osm_street_name) values ('0941748', '37683', 'Generała Sikorskiego', 'Generała Sikorskiego');</v>
      </c>
    </row>
    <row r="3467" spans="1:13" x14ac:dyDescent="0.3">
      <c r="A3467" t="s">
        <v>12794</v>
      </c>
      <c r="B3467" t="s">
        <v>15958</v>
      </c>
      <c r="C3467" t="s">
        <v>361</v>
      </c>
      <c r="D3467" s="1" t="s">
        <v>1324</v>
      </c>
      <c r="E3467" t="s">
        <v>361</v>
      </c>
      <c r="F3467" s="1" t="s">
        <v>17783</v>
      </c>
      <c r="G3467" t="s">
        <v>17784</v>
      </c>
      <c r="H3467" t="s">
        <v>17784</v>
      </c>
      <c r="I3467" s="2" t="str">
        <f t="shared" si="220"/>
        <v>OSM</v>
      </c>
      <c r="J3467" s="2" t="str">
        <f t="shared" si="221"/>
        <v>Google Maps</v>
      </c>
      <c r="K3467" s="2" t="str">
        <f t="shared" si="222"/>
        <v>Google Search</v>
      </c>
      <c r="M3467" t="str">
        <f t="shared" si="223"/>
        <v>insert into public.street_names_mappings(teryt_simc_code, teryt_ulic_code, teryt_street_name, osm_street_name) values ('0964927', '37683', 'Generała Sikorskiego', 'Generała Sikorskiego');</v>
      </c>
    </row>
    <row r="3468" spans="1:13" x14ac:dyDescent="0.3">
      <c r="A3468" t="s">
        <v>12740</v>
      </c>
      <c r="B3468" t="s">
        <v>16117</v>
      </c>
      <c r="C3468" t="s">
        <v>423</v>
      </c>
      <c r="D3468" s="1" t="s">
        <v>12391</v>
      </c>
      <c r="E3468" t="s">
        <v>11562</v>
      </c>
      <c r="F3468" s="1" t="s">
        <v>17783</v>
      </c>
      <c r="G3468" t="s">
        <v>17784</v>
      </c>
      <c r="H3468" t="s">
        <v>17784</v>
      </c>
      <c r="I3468" s="2" t="str">
        <f t="shared" ref="I3468:I3531" si="224">HYPERLINK(_xlfn.ENCODEURL(CONCATENATE("https://www.openstreetmap.org/search?query=",H3468,",",E3468)), "OSM")</f>
        <v>OSM</v>
      </c>
      <c r="J3468" s="2" t="str">
        <f t="shared" si="221"/>
        <v>Google Maps</v>
      </c>
      <c r="K3468" s="2" t="str">
        <f t="shared" si="222"/>
        <v>Google Search</v>
      </c>
      <c r="M3468" t="str">
        <f t="shared" si="223"/>
        <v>insert into public.street_names_mappings(teryt_simc_code, teryt_ulic_code, teryt_street_name, osm_street_name) values ('0218704', '37683', 'Generała Sikorskiego', 'Generała Sikorskiego');</v>
      </c>
    </row>
    <row r="3469" spans="1:13" x14ac:dyDescent="0.3">
      <c r="A3469" t="s">
        <v>12764</v>
      </c>
      <c r="B3469" t="s">
        <v>15074</v>
      </c>
      <c r="C3469" t="s">
        <v>9760</v>
      </c>
      <c r="D3469" s="1" t="s">
        <v>9761</v>
      </c>
      <c r="E3469" t="s">
        <v>9760</v>
      </c>
      <c r="F3469" s="1" t="s">
        <v>17783</v>
      </c>
      <c r="G3469" t="s">
        <v>17784</v>
      </c>
      <c r="H3469" t="s">
        <v>17784</v>
      </c>
      <c r="I3469" s="2" t="str">
        <f t="shared" si="224"/>
        <v>OSM</v>
      </c>
      <c r="J3469" s="2" t="str">
        <f t="shared" si="221"/>
        <v>Google Maps</v>
      </c>
      <c r="K3469" s="2" t="str">
        <f t="shared" si="222"/>
        <v>Google Search</v>
      </c>
      <c r="M3469" t="str">
        <f t="shared" si="223"/>
        <v>insert into public.street_names_mappings(teryt_simc_code, teryt_ulic_code, teryt_street_name, osm_street_name) values ('0094024', '37683', 'Generała Sikorskiego', 'Generała Sikorskiego');</v>
      </c>
    </row>
    <row r="3470" spans="1:13" x14ac:dyDescent="0.3">
      <c r="A3470" t="s">
        <v>12800</v>
      </c>
      <c r="B3470" t="s">
        <v>14674</v>
      </c>
      <c r="C3470" t="s">
        <v>6555</v>
      </c>
      <c r="D3470" s="1" t="s">
        <v>6556</v>
      </c>
      <c r="E3470" t="s">
        <v>6555</v>
      </c>
      <c r="F3470" s="1" t="s">
        <v>17783</v>
      </c>
      <c r="G3470" t="s">
        <v>17784</v>
      </c>
      <c r="H3470" t="s">
        <v>17784</v>
      </c>
      <c r="I3470" s="2" t="str">
        <f t="shared" si="224"/>
        <v>OSM</v>
      </c>
      <c r="J3470" s="2" t="str">
        <f t="shared" si="221"/>
        <v>Google Maps</v>
      </c>
      <c r="K3470" s="2" t="str">
        <f t="shared" si="222"/>
        <v>Google Search</v>
      </c>
      <c r="M3470" t="str">
        <f t="shared" si="223"/>
        <v>insert into public.street_names_mappings(teryt_simc_code, teryt_ulic_code, teryt_street_name, osm_street_name) values ('0954194', '37683', 'Generała Sikorskiego', 'Generała Sikorskiego');</v>
      </c>
    </row>
    <row r="3471" spans="1:13" x14ac:dyDescent="0.3">
      <c r="A3471" t="s">
        <v>12731</v>
      </c>
      <c r="B3471" t="s">
        <v>13177</v>
      </c>
      <c r="C3471" t="s">
        <v>11629</v>
      </c>
      <c r="D3471" s="1" t="s">
        <v>12460</v>
      </c>
      <c r="E3471" t="s">
        <v>11629</v>
      </c>
      <c r="F3471" s="1" t="s">
        <v>17783</v>
      </c>
      <c r="G3471" t="s">
        <v>17784</v>
      </c>
      <c r="H3471" t="s">
        <v>17784</v>
      </c>
      <c r="I3471" s="2" t="str">
        <f t="shared" si="224"/>
        <v>OSM</v>
      </c>
      <c r="J3471" s="2" t="str">
        <f t="shared" si="221"/>
        <v>Google Maps</v>
      </c>
      <c r="K3471" s="2" t="str">
        <f t="shared" si="222"/>
        <v>Google Search</v>
      </c>
      <c r="M3471" t="str">
        <f t="shared" si="223"/>
        <v>insert into public.street_names_mappings(teryt_simc_code, teryt_ulic_code, teryt_street_name, osm_street_name) values ('0973777', '37683', 'Generała Sikorskiego', 'Generała Sikorskiego');</v>
      </c>
    </row>
    <row r="3472" spans="1:13" x14ac:dyDescent="0.3">
      <c r="A3472" t="s">
        <v>12729</v>
      </c>
      <c r="B3472" t="s">
        <v>13055</v>
      </c>
      <c r="C3472" t="s">
        <v>835</v>
      </c>
      <c r="D3472" s="1" t="s">
        <v>12482</v>
      </c>
      <c r="E3472" t="s">
        <v>835</v>
      </c>
      <c r="F3472" s="1" t="s">
        <v>17783</v>
      </c>
      <c r="G3472" t="s">
        <v>17784</v>
      </c>
      <c r="H3472" t="s">
        <v>17784</v>
      </c>
      <c r="I3472" s="2" t="str">
        <f t="shared" si="224"/>
        <v>OSM</v>
      </c>
      <c r="J3472" s="2" t="str">
        <f t="shared" si="221"/>
        <v>Google Maps</v>
      </c>
      <c r="K3472" s="2" t="str">
        <f t="shared" si="222"/>
        <v>Google Search</v>
      </c>
      <c r="M3472" t="str">
        <f t="shared" si="223"/>
        <v>insert into public.street_names_mappings(teryt_simc_code, teryt_ulic_code, teryt_street_name, osm_street_name) values ('0971413', '37683', 'Generała Sikorskiego', 'Generała Sikorskiego');</v>
      </c>
    </row>
    <row r="3473" spans="1:13" x14ac:dyDescent="0.3">
      <c r="A3473" t="s">
        <v>12729</v>
      </c>
      <c r="B3473" t="s">
        <v>14704</v>
      </c>
      <c r="C3473" t="s">
        <v>11507</v>
      </c>
      <c r="D3473" s="1" t="s">
        <v>15750</v>
      </c>
      <c r="E3473" t="s">
        <v>15751</v>
      </c>
      <c r="F3473" s="1" t="s">
        <v>17783</v>
      </c>
      <c r="G3473" t="s">
        <v>17784</v>
      </c>
      <c r="H3473" t="s">
        <v>17784</v>
      </c>
      <c r="I3473" s="2" t="str">
        <f t="shared" si="224"/>
        <v>OSM</v>
      </c>
      <c r="J3473" s="2" t="str">
        <f t="shared" si="221"/>
        <v>Google Maps</v>
      </c>
      <c r="K3473" s="2" t="str">
        <f t="shared" si="222"/>
        <v>Google Search</v>
      </c>
      <c r="M3473" t="str">
        <f t="shared" si="223"/>
        <v>insert into public.street_names_mappings(teryt_simc_code, teryt_ulic_code, teryt_street_name, osm_street_name) values ('0589671', '37683', 'Generała Sikorskiego', 'Generała Sikorskiego');</v>
      </c>
    </row>
    <row r="3474" spans="1:13" x14ac:dyDescent="0.3">
      <c r="A3474" t="s">
        <v>12725</v>
      </c>
      <c r="B3474" t="s">
        <v>15557</v>
      </c>
      <c r="C3474" t="s">
        <v>11569</v>
      </c>
      <c r="D3474" s="1" t="s">
        <v>12398</v>
      </c>
      <c r="E3474" t="s">
        <v>11570</v>
      </c>
      <c r="F3474" s="1" t="s">
        <v>17783</v>
      </c>
      <c r="G3474" t="s">
        <v>17784</v>
      </c>
      <c r="H3474" t="s">
        <v>17784</v>
      </c>
      <c r="I3474" s="2" t="str">
        <f t="shared" si="224"/>
        <v>OSM</v>
      </c>
      <c r="J3474" s="2" t="str">
        <f t="shared" si="221"/>
        <v>Google Maps</v>
      </c>
      <c r="K3474" s="2" t="str">
        <f t="shared" si="222"/>
        <v>Google Search</v>
      </c>
      <c r="M3474" t="str">
        <f t="shared" si="223"/>
        <v>insert into public.street_names_mappings(teryt_simc_code, teryt_ulic_code, teryt_street_name, osm_street_name) values ('0169012', '37683', 'Generała Sikorskiego', 'Generała Sikorskiego');</v>
      </c>
    </row>
    <row r="3475" spans="1:13" x14ac:dyDescent="0.3">
      <c r="A3475" t="s">
        <v>12723</v>
      </c>
      <c r="B3475" t="s">
        <v>15105</v>
      </c>
      <c r="C3475" t="s">
        <v>164</v>
      </c>
      <c r="D3475" s="1" t="s">
        <v>11897</v>
      </c>
      <c r="E3475" t="s">
        <v>11054</v>
      </c>
      <c r="F3475" s="1" t="s">
        <v>17783</v>
      </c>
      <c r="G3475" t="s">
        <v>17784</v>
      </c>
      <c r="H3475" t="s">
        <v>17784</v>
      </c>
      <c r="I3475" s="2" t="str">
        <f t="shared" si="224"/>
        <v>OSM</v>
      </c>
      <c r="J3475" s="2" t="str">
        <f t="shared" si="221"/>
        <v>Google Maps</v>
      </c>
      <c r="K3475" s="2" t="str">
        <f t="shared" si="222"/>
        <v>Google Search</v>
      </c>
      <c r="M3475" t="str">
        <f t="shared" si="223"/>
        <v>insert into public.street_names_mappings(teryt_simc_code, teryt_ulic_code, teryt_street_name, osm_street_name) values ('0211961', '37683', 'Generała Sikorskiego', 'Generała Sikorskiego');</v>
      </c>
    </row>
    <row r="3476" spans="1:13" x14ac:dyDescent="0.3">
      <c r="A3476" t="s">
        <v>12725</v>
      </c>
      <c r="B3476" t="s">
        <v>14691</v>
      </c>
      <c r="C3476" t="s">
        <v>1843</v>
      </c>
      <c r="D3476" s="1" t="s">
        <v>3785</v>
      </c>
      <c r="E3476" t="s">
        <v>1843</v>
      </c>
      <c r="F3476" s="1" t="s">
        <v>17783</v>
      </c>
      <c r="G3476" t="s">
        <v>17784</v>
      </c>
      <c r="H3476" t="s">
        <v>17784</v>
      </c>
      <c r="I3476" s="2" t="str">
        <f t="shared" si="224"/>
        <v>OSM</v>
      </c>
      <c r="J3476" s="2" t="str">
        <f t="shared" si="221"/>
        <v>Google Maps</v>
      </c>
      <c r="K3476" s="2" t="str">
        <f t="shared" si="222"/>
        <v>Google Search</v>
      </c>
      <c r="M3476" t="str">
        <f t="shared" si="223"/>
        <v>insert into public.street_names_mappings(teryt_simc_code, teryt_ulic_code, teryt_street_name, osm_street_name) values ('0934694', '37683', 'Generała Sikorskiego', 'Generała Sikorskiego');</v>
      </c>
    </row>
    <row r="3477" spans="1:13" x14ac:dyDescent="0.3">
      <c r="A3477" t="s">
        <v>12759</v>
      </c>
      <c r="B3477" t="s">
        <v>15206</v>
      </c>
      <c r="C3477" t="s">
        <v>11696</v>
      </c>
      <c r="D3477" s="1" t="s">
        <v>12528</v>
      </c>
      <c r="E3477" t="s">
        <v>11696</v>
      </c>
      <c r="F3477" s="1" t="s">
        <v>17783</v>
      </c>
      <c r="G3477" t="s">
        <v>17784</v>
      </c>
      <c r="H3477" t="s">
        <v>17784</v>
      </c>
      <c r="I3477" s="2" t="str">
        <f t="shared" si="224"/>
        <v>OSM</v>
      </c>
      <c r="J3477" s="2" t="str">
        <f t="shared" si="221"/>
        <v>Google Maps</v>
      </c>
      <c r="K3477" s="2" t="str">
        <f t="shared" si="222"/>
        <v>Google Search</v>
      </c>
      <c r="M3477" t="str">
        <f t="shared" si="223"/>
        <v>insert into public.street_names_mappings(teryt_simc_code, teryt_ulic_code, teryt_street_name, osm_street_name) values ('0714107', '37683', 'Generała Sikorskiego', 'Generała Sikorskiego');</v>
      </c>
    </row>
    <row r="3478" spans="1:13" x14ac:dyDescent="0.3">
      <c r="A3478" t="s">
        <v>12729</v>
      </c>
      <c r="B3478" t="s">
        <v>15087</v>
      </c>
      <c r="C3478" t="s">
        <v>9500</v>
      </c>
      <c r="D3478" s="1" t="s">
        <v>12532</v>
      </c>
      <c r="E3478" t="s">
        <v>9500</v>
      </c>
      <c r="F3478" s="1" t="s">
        <v>17783</v>
      </c>
      <c r="G3478" t="s">
        <v>17784</v>
      </c>
      <c r="H3478" t="s">
        <v>17784</v>
      </c>
      <c r="I3478" s="2" t="str">
        <f t="shared" si="224"/>
        <v>OSM</v>
      </c>
      <c r="J3478" s="2" t="str">
        <f t="shared" si="221"/>
        <v>Google Maps</v>
      </c>
      <c r="K3478" s="2" t="str">
        <f t="shared" si="222"/>
        <v>Google Search</v>
      </c>
      <c r="M3478" t="str">
        <f t="shared" si="223"/>
        <v>insert into public.street_names_mappings(teryt_simc_code, teryt_ulic_code, teryt_street_name, osm_street_name) values ('0954656', '37683', 'Generała Sikorskiego', 'Generała Sikorskiego');</v>
      </c>
    </row>
    <row r="3479" spans="1:13" x14ac:dyDescent="0.3">
      <c r="A3479" t="s">
        <v>12729</v>
      </c>
      <c r="B3479" t="s">
        <v>15345</v>
      </c>
      <c r="C3479" t="s">
        <v>11724</v>
      </c>
      <c r="D3479" s="1" t="s">
        <v>12558</v>
      </c>
      <c r="E3479" t="s">
        <v>11724</v>
      </c>
      <c r="F3479" s="1" t="s">
        <v>17783</v>
      </c>
      <c r="G3479" t="s">
        <v>17784</v>
      </c>
      <c r="H3479" t="s">
        <v>17784</v>
      </c>
      <c r="I3479" s="2" t="str">
        <f t="shared" si="224"/>
        <v>OSM</v>
      </c>
      <c r="J3479" s="2" t="str">
        <f t="shared" si="221"/>
        <v>Google Maps</v>
      </c>
      <c r="K3479" s="2" t="str">
        <f t="shared" si="222"/>
        <v>Google Search</v>
      </c>
      <c r="M3479" t="str">
        <f t="shared" si="223"/>
        <v>insert into public.street_names_mappings(teryt_simc_code, teryt_ulic_code, teryt_street_name, osm_street_name) values ('0296621', '37683', 'Generała Sikorskiego', 'Generała Sikorskiego');</v>
      </c>
    </row>
    <row r="3480" spans="1:13" x14ac:dyDescent="0.3">
      <c r="A3480" t="s">
        <v>12723</v>
      </c>
      <c r="B3480" t="s">
        <v>15707</v>
      </c>
      <c r="C3480" t="s">
        <v>11738</v>
      </c>
      <c r="D3480" s="1" t="s">
        <v>12575</v>
      </c>
      <c r="E3480" t="s">
        <v>11738</v>
      </c>
      <c r="F3480" s="1" t="s">
        <v>17783</v>
      </c>
      <c r="G3480" t="s">
        <v>17784</v>
      </c>
      <c r="H3480" t="s">
        <v>17784</v>
      </c>
      <c r="I3480" s="2" t="str">
        <f t="shared" si="224"/>
        <v>OSM</v>
      </c>
      <c r="J3480" s="2" t="str">
        <f t="shared" si="221"/>
        <v>Google Maps</v>
      </c>
      <c r="K3480" s="2" t="str">
        <f t="shared" si="222"/>
        <v>Google Search</v>
      </c>
      <c r="M3480" t="str">
        <f t="shared" si="223"/>
        <v>insert into public.street_names_mappings(teryt_simc_code, teryt_ulic_code, teryt_street_name, osm_street_name) values ('0831149', '37683', 'Generała Sikorskiego', 'Generała Sikorskiego');</v>
      </c>
    </row>
    <row r="3481" spans="1:13" x14ac:dyDescent="0.3">
      <c r="A3481" t="s">
        <v>12723</v>
      </c>
      <c r="B3481" t="s">
        <v>15105</v>
      </c>
      <c r="C3481" t="s">
        <v>11764</v>
      </c>
      <c r="D3481" s="1" t="s">
        <v>12604</v>
      </c>
      <c r="E3481" t="s">
        <v>11764</v>
      </c>
      <c r="F3481" s="1" t="s">
        <v>17783</v>
      </c>
      <c r="G3481" t="s">
        <v>17784</v>
      </c>
      <c r="H3481" t="s">
        <v>17784</v>
      </c>
      <c r="I3481" s="2" t="str">
        <f t="shared" si="224"/>
        <v>OSM</v>
      </c>
      <c r="J3481" s="2" t="str">
        <f t="shared" si="221"/>
        <v>Google Maps</v>
      </c>
      <c r="K3481" s="2" t="str">
        <f t="shared" si="222"/>
        <v>Google Search</v>
      </c>
      <c r="M3481" t="str">
        <f t="shared" si="223"/>
        <v>insert into public.street_names_mappings(teryt_simc_code, teryt_ulic_code, teryt_street_name, osm_street_name) values ('0944149', '37683', 'Generała Sikorskiego', 'Generała Sikorskiego');</v>
      </c>
    </row>
    <row r="3482" spans="1:13" x14ac:dyDescent="0.3">
      <c r="A3482" t="s">
        <v>12735</v>
      </c>
      <c r="B3482" t="s">
        <v>15646</v>
      </c>
      <c r="C3482" t="s">
        <v>11791</v>
      </c>
      <c r="D3482" s="1" t="s">
        <v>12635</v>
      </c>
      <c r="E3482" t="s">
        <v>11791</v>
      </c>
      <c r="F3482" s="1" t="s">
        <v>17783</v>
      </c>
      <c r="G3482" t="s">
        <v>17784</v>
      </c>
      <c r="H3482" t="s">
        <v>17784</v>
      </c>
      <c r="I3482" s="2" t="str">
        <f t="shared" si="224"/>
        <v>OSM</v>
      </c>
      <c r="J3482" s="2" t="str">
        <f t="shared" si="221"/>
        <v>Google Maps</v>
      </c>
      <c r="K3482" s="2" t="str">
        <f t="shared" si="222"/>
        <v>Google Search</v>
      </c>
      <c r="M3482" t="str">
        <f t="shared" si="223"/>
        <v>insert into public.street_names_mappings(teryt_simc_code, teryt_ulic_code, teryt_street_name, osm_street_name) values ('0905280', '37683', 'Generała Sikorskiego', 'Generała Sikorskiego');</v>
      </c>
    </row>
    <row r="3483" spans="1:13" x14ac:dyDescent="0.3">
      <c r="A3483" t="s">
        <v>12731</v>
      </c>
      <c r="B3483" t="s">
        <v>13095</v>
      </c>
      <c r="C3483" t="s">
        <v>11802</v>
      </c>
      <c r="D3483" s="1" t="s">
        <v>12646</v>
      </c>
      <c r="E3483" t="s">
        <v>11802</v>
      </c>
      <c r="F3483" s="1" t="s">
        <v>17783</v>
      </c>
      <c r="G3483" t="s">
        <v>17784</v>
      </c>
      <c r="H3483" t="s">
        <v>17784</v>
      </c>
      <c r="I3483" s="2" t="str">
        <f t="shared" si="224"/>
        <v>OSM</v>
      </c>
      <c r="J3483" s="2" t="str">
        <f t="shared" si="221"/>
        <v>Google Maps</v>
      </c>
      <c r="K3483" s="2" t="str">
        <f t="shared" si="222"/>
        <v>Google Search</v>
      </c>
      <c r="M3483" t="str">
        <f t="shared" si="223"/>
        <v>insert into public.street_names_mappings(teryt_simc_code, teryt_ulic_code, teryt_street_name, osm_street_name) values ('0694310', '37683', 'Generała Sikorskiego', 'Generała Sikorskiego');</v>
      </c>
    </row>
    <row r="3484" spans="1:13" x14ac:dyDescent="0.3">
      <c r="A3484" t="s">
        <v>12740</v>
      </c>
      <c r="B3484" t="s">
        <v>15850</v>
      </c>
      <c r="C3484" t="s">
        <v>5466</v>
      </c>
      <c r="D3484" s="1" t="s">
        <v>12282</v>
      </c>
      <c r="E3484" t="s">
        <v>11451</v>
      </c>
      <c r="F3484" s="1" t="s">
        <v>17783</v>
      </c>
      <c r="G3484" t="s">
        <v>17784</v>
      </c>
      <c r="H3484" t="s">
        <v>17784</v>
      </c>
      <c r="I3484" s="2" t="str">
        <f t="shared" si="224"/>
        <v>OSM</v>
      </c>
      <c r="J3484" s="2" t="str">
        <f t="shared" si="221"/>
        <v>Google Maps</v>
      </c>
      <c r="K3484" s="2" t="str">
        <f t="shared" si="222"/>
        <v>Google Search</v>
      </c>
      <c r="M3484" t="str">
        <f t="shared" si="223"/>
        <v>insert into public.street_names_mappings(teryt_simc_code, teryt_ulic_code, teryt_street_name, osm_street_name) values ('0059921', '37683', 'Generała Sikorskiego', 'Generała Sikorskiego');</v>
      </c>
    </row>
    <row r="3485" spans="1:13" x14ac:dyDescent="0.3">
      <c r="A3485" t="s">
        <v>12731</v>
      </c>
      <c r="B3485" t="s">
        <v>13161</v>
      </c>
      <c r="C3485" t="s">
        <v>11874</v>
      </c>
      <c r="D3485" s="1" t="s">
        <v>12716</v>
      </c>
      <c r="E3485" t="s">
        <v>11874</v>
      </c>
      <c r="F3485" s="1" t="s">
        <v>17783</v>
      </c>
      <c r="G3485" t="s">
        <v>17784</v>
      </c>
      <c r="H3485" t="s">
        <v>17784</v>
      </c>
      <c r="I3485" s="2" t="str">
        <f t="shared" si="224"/>
        <v>OSM</v>
      </c>
      <c r="J3485" s="2" t="str">
        <f t="shared" ref="J3485:J3548" si="225">HYPERLINK(CONCATENATE("https://www.google.de/maps/search/",H3485,", ",E3485), "Google Maps")</f>
        <v>Google Maps</v>
      </c>
      <c r="K3485" s="2" t="str">
        <f t="shared" ref="K3485:K3548" si="226">HYPERLINK(CONCATENATE("https://www.google.de/search?q=", H3485, ", ",E3485), "Google Search")</f>
        <v>Google Search</v>
      </c>
      <c r="M3485" t="str">
        <f t="shared" ref="M3485:M3548" si="227">CONCATENATE("insert into public.street_names_mappings(teryt_simc_code, teryt_ulic_code, teryt_street_name, osm_street_name) values ('",D3485, "', '",F3485,"', '",G3485,"', '",H3485,"');")</f>
        <v>insert into public.street_names_mappings(teryt_simc_code, teryt_ulic_code, teryt_street_name, osm_street_name) values ('0930851', '37683', 'Generała Sikorskiego', 'Generała Sikorskiego');</v>
      </c>
    </row>
    <row r="3486" spans="1:13" x14ac:dyDescent="0.3">
      <c r="A3486" t="s">
        <v>12731</v>
      </c>
      <c r="B3486" t="s">
        <v>13184</v>
      </c>
      <c r="C3486" t="s">
        <v>11877</v>
      </c>
      <c r="D3486" s="1" t="s">
        <v>12718</v>
      </c>
      <c r="E3486" t="s">
        <v>11877</v>
      </c>
      <c r="F3486" s="1" t="s">
        <v>17783</v>
      </c>
      <c r="G3486" t="s">
        <v>17784</v>
      </c>
      <c r="H3486" t="s">
        <v>17784</v>
      </c>
      <c r="I3486" s="2" t="str">
        <f t="shared" si="224"/>
        <v>OSM</v>
      </c>
      <c r="J3486" s="2" t="str">
        <f t="shared" si="225"/>
        <v>Google Maps</v>
      </c>
      <c r="K3486" s="2" t="str">
        <f t="shared" si="226"/>
        <v>Google Search</v>
      </c>
      <c r="M3486" t="str">
        <f t="shared" si="227"/>
        <v>insert into public.street_names_mappings(teryt_simc_code, teryt_ulic_code, teryt_street_name, osm_street_name) values ('0974096', '37683', 'Generała Sikorskiego', 'Generała Sikorskiego');</v>
      </c>
    </row>
    <row r="3487" spans="1:13" x14ac:dyDescent="0.3">
      <c r="A3487" t="s">
        <v>12798</v>
      </c>
      <c r="B3487" t="s">
        <v>15220</v>
      </c>
      <c r="C3487" t="s">
        <v>10107</v>
      </c>
      <c r="D3487" s="1" t="s">
        <v>10108</v>
      </c>
      <c r="E3487" t="s">
        <v>10107</v>
      </c>
      <c r="F3487" s="1" t="s">
        <v>17790</v>
      </c>
      <c r="G3487" t="s">
        <v>17791</v>
      </c>
      <c r="H3487" t="s">
        <v>17791</v>
      </c>
      <c r="I3487" s="2" t="str">
        <f t="shared" si="224"/>
        <v>OSM</v>
      </c>
      <c r="J3487" s="2" t="str">
        <f t="shared" si="225"/>
        <v>Google Maps</v>
      </c>
      <c r="K3487" s="2" t="str">
        <f t="shared" si="226"/>
        <v>Google Search</v>
      </c>
      <c r="M3487" t="str">
        <f t="shared" si="227"/>
        <v>insert into public.street_names_mappings(teryt_simc_code, teryt_ulic_code, teryt_street_name, osm_street_name) values ('0965252', '37694', 'Marszałka Piłsudskiego', 'Marszałka Piłsudskiego');</v>
      </c>
    </row>
    <row r="3488" spans="1:13" x14ac:dyDescent="0.3">
      <c r="A3488" t="s">
        <v>12729</v>
      </c>
      <c r="B3488" t="s">
        <v>16023</v>
      </c>
      <c r="C3488" t="s">
        <v>10177</v>
      </c>
      <c r="D3488" s="1" t="s">
        <v>10178</v>
      </c>
      <c r="E3488" t="s">
        <v>10177</v>
      </c>
      <c r="F3488" s="1" t="s">
        <v>17790</v>
      </c>
      <c r="G3488" t="s">
        <v>17791</v>
      </c>
      <c r="H3488" t="s">
        <v>17791</v>
      </c>
      <c r="I3488" s="2" t="str">
        <f t="shared" si="224"/>
        <v>OSM</v>
      </c>
      <c r="J3488" s="2" t="str">
        <f t="shared" si="225"/>
        <v>Google Maps</v>
      </c>
      <c r="K3488" s="2" t="str">
        <f t="shared" si="226"/>
        <v>Google Search</v>
      </c>
      <c r="M3488" t="str">
        <f t="shared" si="227"/>
        <v>insert into public.street_names_mappings(teryt_simc_code, teryt_ulic_code, teryt_street_name, osm_street_name) values ('0524393', '37694', 'Marszałka Piłsudskiego', 'Marszałka Piłsudskiego');</v>
      </c>
    </row>
    <row r="3489" spans="1:13" x14ac:dyDescent="0.3">
      <c r="A3489" t="s">
        <v>12723</v>
      </c>
      <c r="B3489" t="s">
        <v>15328</v>
      </c>
      <c r="C3489" t="s">
        <v>11166</v>
      </c>
      <c r="D3489" s="1" t="s">
        <v>12003</v>
      </c>
      <c r="E3489" t="s">
        <v>11166</v>
      </c>
      <c r="F3489" s="1" t="s">
        <v>17790</v>
      </c>
      <c r="G3489" t="s">
        <v>17791</v>
      </c>
      <c r="H3489" t="s">
        <v>17791</v>
      </c>
      <c r="I3489" s="2" t="str">
        <f t="shared" si="224"/>
        <v>OSM</v>
      </c>
      <c r="J3489" s="2" t="str">
        <f t="shared" si="225"/>
        <v>Google Maps</v>
      </c>
      <c r="K3489" s="2" t="str">
        <f t="shared" si="226"/>
        <v>Google Search</v>
      </c>
      <c r="M3489" t="str">
        <f t="shared" si="227"/>
        <v>insert into public.street_names_mappings(teryt_simc_code, teryt_ulic_code, teryt_street_name, osm_street_name) values ('0924098', '37694', 'Marszałka Piłsudskiego', 'Marszałka Piłsudskiego');</v>
      </c>
    </row>
    <row r="3490" spans="1:13" x14ac:dyDescent="0.3">
      <c r="A3490" t="s">
        <v>12740</v>
      </c>
      <c r="B3490" t="s">
        <v>15375</v>
      </c>
      <c r="C3490" t="s">
        <v>11209</v>
      </c>
      <c r="D3490" s="1" t="s">
        <v>12046</v>
      </c>
      <c r="E3490" t="s">
        <v>11209</v>
      </c>
      <c r="F3490" s="1" t="s">
        <v>17790</v>
      </c>
      <c r="G3490" t="s">
        <v>17791</v>
      </c>
      <c r="H3490" t="s">
        <v>17791</v>
      </c>
      <c r="I3490" s="2" t="str">
        <f t="shared" si="224"/>
        <v>OSM</v>
      </c>
      <c r="J3490" s="2" t="str">
        <f t="shared" si="225"/>
        <v>Google Maps</v>
      </c>
      <c r="K3490" s="2" t="str">
        <f t="shared" si="226"/>
        <v>Google Search</v>
      </c>
      <c r="M3490" t="str">
        <f t="shared" si="227"/>
        <v>insert into public.street_names_mappings(teryt_simc_code, teryt_ulic_code, teryt_street_name, osm_street_name) values ('0939409', '37694', 'Marszałka Piłsudskiego', 'Marszałka Piłsudskiego');</v>
      </c>
    </row>
    <row r="3491" spans="1:13" x14ac:dyDescent="0.3">
      <c r="A3491" t="s">
        <v>12731</v>
      </c>
      <c r="B3491" t="s">
        <v>13063</v>
      </c>
      <c r="C3491" t="s">
        <v>11237</v>
      </c>
      <c r="D3491" s="1" t="s">
        <v>12071</v>
      </c>
      <c r="E3491" t="s">
        <v>11237</v>
      </c>
      <c r="F3491" s="1" t="s">
        <v>17790</v>
      </c>
      <c r="G3491" t="s">
        <v>17791</v>
      </c>
      <c r="H3491" t="s">
        <v>17791</v>
      </c>
      <c r="I3491" s="2" t="str">
        <f t="shared" si="224"/>
        <v>OSM</v>
      </c>
      <c r="J3491" s="2" t="str">
        <f t="shared" si="225"/>
        <v>Google Maps</v>
      </c>
      <c r="K3491" s="2" t="str">
        <f t="shared" si="226"/>
        <v>Google Search</v>
      </c>
      <c r="M3491" t="str">
        <f t="shared" si="227"/>
        <v>insert into public.street_names_mappings(teryt_simc_code, teryt_ulic_code, teryt_street_name, osm_street_name) values ('0563223', '37694', 'Marszałka Piłsudskiego', 'Marszałka Piłsudskiego');</v>
      </c>
    </row>
    <row r="3492" spans="1:13" x14ac:dyDescent="0.3">
      <c r="A3492" t="s">
        <v>12806</v>
      </c>
      <c r="B3492" t="s">
        <v>15798</v>
      </c>
      <c r="C3492" t="s">
        <v>11239</v>
      </c>
      <c r="D3492" s="1" t="s">
        <v>12075</v>
      </c>
      <c r="E3492" t="s">
        <v>11239</v>
      </c>
      <c r="F3492" s="1" t="s">
        <v>17790</v>
      </c>
      <c r="G3492" t="s">
        <v>17791</v>
      </c>
      <c r="H3492" t="s">
        <v>17791</v>
      </c>
      <c r="I3492" s="2" t="str">
        <f t="shared" si="224"/>
        <v>OSM</v>
      </c>
      <c r="J3492" s="2" t="str">
        <f t="shared" si="225"/>
        <v>Google Maps</v>
      </c>
      <c r="K3492" s="2" t="str">
        <f t="shared" si="226"/>
        <v>Google Search</v>
      </c>
      <c r="M3492" t="str">
        <f t="shared" si="227"/>
        <v>insert into public.street_names_mappings(teryt_simc_code, teryt_ulic_code, teryt_street_name, osm_street_name) values ('0946987', '37694', 'Marszałka Piłsudskiego', 'Marszałka Piłsudskiego');</v>
      </c>
    </row>
    <row r="3493" spans="1:13" x14ac:dyDescent="0.3">
      <c r="A3493" t="s">
        <v>12725</v>
      </c>
      <c r="B3493" t="s">
        <v>15557</v>
      </c>
      <c r="C3493" t="s">
        <v>35</v>
      </c>
      <c r="D3493" s="1" t="s">
        <v>7285</v>
      </c>
      <c r="E3493" t="s">
        <v>35</v>
      </c>
      <c r="F3493" s="1" t="s">
        <v>17790</v>
      </c>
      <c r="G3493" t="s">
        <v>17791</v>
      </c>
      <c r="H3493" t="s">
        <v>17791</v>
      </c>
      <c r="I3493" s="2" t="str">
        <f t="shared" si="224"/>
        <v>OSM</v>
      </c>
      <c r="J3493" s="2" t="str">
        <f t="shared" si="225"/>
        <v>Google Maps</v>
      </c>
      <c r="K3493" s="2" t="str">
        <f t="shared" si="226"/>
        <v>Google Search</v>
      </c>
      <c r="M3493" t="str">
        <f t="shared" si="227"/>
        <v>insert into public.street_names_mappings(teryt_simc_code, teryt_ulic_code, teryt_street_name, osm_street_name) values ('0934470', '37694', 'Marszałka Piłsudskiego', 'Marszałka Piłsudskiego');</v>
      </c>
    </row>
    <row r="3494" spans="1:13" x14ac:dyDescent="0.3">
      <c r="A3494" t="s">
        <v>12725</v>
      </c>
      <c r="B3494" t="s">
        <v>15042</v>
      </c>
      <c r="C3494" t="s">
        <v>439</v>
      </c>
      <c r="D3494" s="1" t="s">
        <v>7898</v>
      </c>
      <c r="E3494" t="s">
        <v>7899</v>
      </c>
      <c r="F3494" s="1" t="s">
        <v>17790</v>
      </c>
      <c r="G3494" t="s">
        <v>17791</v>
      </c>
      <c r="H3494" t="s">
        <v>17791</v>
      </c>
      <c r="I3494" s="2" t="str">
        <f t="shared" si="224"/>
        <v>OSM</v>
      </c>
      <c r="J3494" s="2" t="str">
        <f t="shared" si="225"/>
        <v>Google Maps</v>
      </c>
      <c r="K3494" s="2" t="str">
        <f t="shared" si="226"/>
        <v>Google Search</v>
      </c>
      <c r="M3494" t="str">
        <f t="shared" si="227"/>
        <v>insert into public.street_names_mappings(teryt_simc_code, teryt_ulic_code, teryt_street_name, osm_street_name) values ('0170937', '37694', 'Marszałka Piłsudskiego', 'Marszałka Piłsudskiego');</v>
      </c>
    </row>
    <row r="3495" spans="1:13" x14ac:dyDescent="0.3">
      <c r="A3495" t="s">
        <v>12731</v>
      </c>
      <c r="B3495" t="s">
        <v>13137</v>
      </c>
      <c r="C3495" t="s">
        <v>2257</v>
      </c>
      <c r="D3495" s="1" t="s">
        <v>12165</v>
      </c>
      <c r="E3495" t="s">
        <v>2257</v>
      </c>
      <c r="F3495" s="1" t="s">
        <v>17790</v>
      </c>
      <c r="G3495" t="s">
        <v>17791</v>
      </c>
      <c r="H3495" t="s">
        <v>17791</v>
      </c>
      <c r="I3495" s="2" t="str">
        <f t="shared" si="224"/>
        <v>OSM</v>
      </c>
      <c r="J3495" s="2" t="str">
        <f t="shared" si="225"/>
        <v>Google Maps</v>
      </c>
      <c r="K3495" s="2" t="str">
        <f t="shared" si="226"/>
        <v>Google Search</v>
      </c>
      <c r="M3495" t="str">
        <f t="shared" si="227"/>
        <v>insert into public.street_names_mappings(teryt_simc_code, teryt_ulic_code, teryt_street_name, osm_street_name) values ('0920404', '37694', 'Marszałka Piłsudskiego', 'Marszałka Piłsudskiego');</v>
      </c>
    </row>
    <row r="3496" spans="1:13" x14ac:dyDescent="0.3">
      <c r="A3496" t="s">
        <v>12798</v>
      </c>
      <c r="B3496" t="s">
        <v>15461</v>
      </c>
      <c r="C3496" t="s">
        <v>11343</v>
      </c>
      <c r="D3496" s="1" t="s">
        <v>12188</v>
      </c>
      <c r="E3496" t="s">
        <v>11343</v>
      </c>
      <c r="F3496" s="1" t="s">
        <v>17790</v>
      </c>
      <c r="G3496" t="s">
        <v>17791</v>
      </c>
      <c r="H3496" t="s">
        <v>17791</v>
      </c>
      <c r="I3496" s="2" t="str">
        <f t="shared" si="224"/>
        <v>OSM</v>
      </c>
      <c r="J3496" s="2" t="str">
        <f t="shared" si="225"/>
        <v>Google Maps</v>
      </c>
      <c r="K3496" s="2" t="str">
        <f t="shared" si="226"/>
        <v>Google Search</v>
      </c>
      <c r="M3496" t="str">
        <f t="shared" si="227"/>
        <v>insert into public.street_names_mappings(teryt_simc_code, teryt_ulic_code, teryt_street_name, osm_street_name) values ('0965619', '37694', 'Marszałka Piłsudskiego', 'Marszałka Piłsudskiego');</v>
      </c>
    </row>
    <row r="3497" spans="1:13" x14ac:dyDescent="0.3">
      <c r="A3497" t="s">
        <v>12806</v>
      </c>
      <c r="B3497" t="s">
        <v>15211</v>
      </c>
      <c r="C3497" t="s">
        <v>2134</v>
      </c>
      <c r="D3497" s="1" t="s">
        <v>4219</v>
      </c>
      <c r="E3497" t="s">
        <v>2134</v>
      </c>
      <c r="F3497" s="1" t="s">
        <v>17790</v>
      </c>
      <c r="G3497" t="s">
        <v>17791</v>
      </c>
      <c r="H3497" t="s">
        <v>17791</v>
      </c>
      <c r="I3497" s="2" t="str">
        <f t="shared" si="224"/>
        <v>OSM</v>
      </c>
      <c r="J3497" s="2" t="str">
        <f t="shared" si="225"/>
        <v>Google Maps</v>
      </c>
      <c r="K3497" s="2" t="str">
        <f t="shared" si="226"/>
        <v>Google Search</v>
      </c>
      <c r="M3497" t="str">
        <f t="shared" si="227"/>
        <v>insert into public.street_names_mappings(teryt_simc_code, teryt_ulic_code, teryt_street_name, osm_street_name) values ('0947136', '37694', 'Marszałka Piłsudskiego', 'Marszałka Piłsudskiego');</v>
      </c>
    </row>
    <row r="3498" spans="1:13" x14ac:dyDescent="0.3">
      <c r="A3498" t="s">
        <v>12735</v>
      </c>
      <c r="B3498" t="s">
        <v>15169</v>
      </c>
      <c r="C3498" t="s">
        <v>11401</v>
      </c>
      <c r="D3498" s="1" t="s">
        <v>12231</v>
      </c>
      <c r="E3498" t="s">
        <v>11401</v>
      </c>
      <c r="F3498" s="1" t="s">
        <v>17790</v>
      </c>
      <c r="G3498" t="s">
        <v>17791</v>
      </c>
      <c r="H3498" t="s">
        <v>17791</v>
      </c>
      <c r="I3498" s="2" t="str">
        <f t="shared" si="224"/>
        <v>OSM</v>
      </c>
      <c r="J3498" s="2" t="str">
        <f t="shared" si="225"/>
        <v>Google Maps</v>
      </c>
      <c r="K3498" s="2" t="str">
        <f t="shared" si="226"/>
        <v>Google Search</v>
      </c>
      <c r="M3498" t="str">
        <f t="shared" si="227"/>
        <v>insert into public.street_names_mappings(teryt_simc_code, teryt_ulic_code, teryt_street_name, osm_street_name) values ('0930070', '37694', 'Marszałka Piłsudskiego', 'Marszałka Piłsudskiego');</v>
      </c>
    </row>
    <row r="3499" spans="1:13" x14ac:dyDescent="0.3">
      <c r="A3499" t="s">
        <v>12735</v>
      </c>
      <c r="B3499" t="s">
        <v>16138</v>
      </c>
      <c r="C3499" t="s">
        <v>11433</v>
      </c>
      <c r="D3499" s="1" t="s">
        <v>12261</v>
      </c>
      <c r="E3499" t="s">
        <v>11433</v>
      </c>
      <c r="F3499" s="1" t="s">
        <v>17790</v>
      </c>
      <c r="G3499" t="s">
        <v>17791</v>
      </c>
      <c r="H3499" t="s">
        <v>17791</v>
      </c>
      <c r="I3499" s="2" t="str">
        <f t="shared" si="224"/>
        <v>OSM</v>
      </c>
      <c r="J3499" s="2" t="str">
        <f t="shared" si="225"/>
        <v>Google Maps</v>
      </c>
      <c r="K3499" s="2" t="str">
        <f t="shared" si="226"/>
        <v>Google Search</v>
      </c>
      <c r="M3499" t="str">
        <f t="shared" si="227"/>
        <v>insert into public.street_names_mappings(teryt_simc_code, teryt_ulic_code, teryt_street_name, osm_street_name) values ('0956388', '37694', 'Marszałka Piłsudskiego', 'Marszałka Piłsudskiego');</v>
      </c>
    </row>
    <row r="3500" spans="1:13" x14ac:dyDescent="0.3">
      <c r="A3500" t="s">
        <v>12729</v>
      </c>
      <c r="B3500" t="s">
        <v>15119</v>
      </c>
      <c r="C3500" t="s">
        <v>641</v>
      </c>
      <c r="D3500" s="1" t="s">
        <v>1537</v>
      </c>
      <c r="E3500" t="s">
        <v>641</v>
      </c>
      <c r="F3500" s="1" t="s">
        <v>17790</v>
      </c>
      <c r="G3500" t="s">
        <v>17791</v>
      </c>
      <c r="H3500" t="s">
        <v>17791</v>
      </c>
      <c r="I3500" s="2" t="str">
        <f t="shared" si="224"/>
        <v>OSM</v>
      </c>
      <c r="J3500" s="2" t="str">
        <f t="shared" si="225"/>
        <v>Google Maps</v>
      </c>
      <c r="K3500" s="2" t="str">
        <f t="shared" si="226"/>
        <v>Google Search</v>
      </c>
      <c r="M3500" t="str">
        <f t="shared" si="227"/>
        <v>insert into public.street_names_mappings(teryt_simc_code, teryt_ulic_code, teryt_street_name, osm_street_name) values ('0935506', '37694', 'Marszałka Piłsudskiego', 'Marszałka Piłsudskiego');</v>
      </c>
    </row>
    <row r="3501" spans="1:13" x14ac:dyDescent="0.3">
      <c r="A3501" t="s">
        <v>12740</v>
      </c>
      <c r="B3501" t="s">
        <v>15850</v>
      </c>
      <c r="C3501" t="s">
        <v>697</v>
      </c>
      <c r="D3501" s="1" t="s">
        <v>6103</v>
      </c>
      <c r="E3501" t="s">
        <v>697</v>
      </c>
      <c r="F3501" s="1" t="s">
        <v>17790</v>
      </c>
      <c r="G3501" t="s">
        <v>17791</v>
      </c>
      <c r="H3501" t="s">
        <v>17791</v>
      </c>
      <c r="I3501" s="2" t="str">
        <f t="shared" si="224"/>
        <v>OSM</v>
      </c>
      <c r="J3501" s="2" t="str">
        <f t="shared" si="225"/>
        <v>Google Maps</v>
      </c>
      <c r="K3501" s="2" t="str">
        <f t="shared" si="226"/>
        <v>Google Search</v>
      </c>
      <c r="M3501" t="str">
        <f t="shared" si="227"/>
        <v>insert into public.street_names_mappings(teryt_simc_code, teryt_ulic_code, teryt_street_name, osm_street_name) values ('0062478', '37694', 'Marszałka Piłsudskiego', 'Marszałka Piłsudskiego');</v>
      </c>
    </row>
    <row r="3502" spans="1:13" x14ac:dyDescent="0.3">
      <c r="A3502" t="s">
        <v>12740</v>
      </c>
      <c r="B3502" t="s">
        <v>15555</v>
      </c>
      <c r="C3502" t="s">
        <v>7800</v>
      </c>
      <c r="D3502" s="1" t="s">
        <v>7801</v>
      </c>
      <c r="E3502" t="s">
        <v>7800</v>
      </c>
      <c r="F3502" s="1" t="s">
        <v>17790</v>
      </c>
      <c r="G3502" t="s">
        <v>17791</v>
      </c>
      <c r="H3502" t="s">
        <v>17791</v>
      </c>
      <c r="I3502" s="2" t="str">
        <f t="shared" si="224"/>
        <v>OSM</v>
      </c>
      <c r="J3502" s="2" t="str">
        <f t="shared" si="225"/>
        <v>Google Maps</v>
      </c>
      <c r="K3502" s="2" t="str">
        <f t="shared" si="226"/>
        <v>Google Search</v>
      </c>
      <c r="M3502" t="str">
        <f t="shared" si="227"/>
        <v>insert into public.street_names_mappings(teryt_simc_code, teryt_ulic_code, teryt_street_name, osm_street_name) values ('0932057', '37694', 'Marszałka Piłsudskiego', 'Marszałka Piłsudskiego');</v>
      </c>
    </row>
    <row r="3503" spans="1:13" x14ac:dyDescent="0.3">
      <c r="A3503" t="s">
        <v>12729</v>
      </c>
      <c r="B3503" t="s">
        <v>15407</v>
      </c>
      <c r="C3503" t="s">
        <v>9030</v>
      </c>
      <c r="D3503" s="1" t="s">
        <v>9031</v>
      </c>
      <c r="E3503" t="s">
        <v>9030</v>
      </c>
      <c r="F3503" s="1" t="s">
        <v>17790</v>
      </c>
      <c r="G3503" t="s">
        <v>17791</v>
      </c>
      <c r="H3503" t="s">
        <v>17791</v>
      </c>
      <c r="I3503" s="2" t="str">
        <f t="shared" si="224"/>
        <v>OSM</v>
      </c>
      <c r="J3503" s="2" t="str">
        <f t="shared" si="225"/>
        <v>Google Maps</v>
      </c>
      <c r="K3503" s="2" t="str">
        <f t="shared" si="226"/>
        <v>Google Search</v>
      </c>
      <c r="M3503" t="str">
        <f t="shared" si="227"/>
        <v>insert into public.street_names_mappings(teryt_simc_code, teryt_ulic_code, teryt_street_name, osm_street_name) values ('0971175', '37694', 'Marszałka Piłsudskiego', 'Marszałka Piłsudskiego');</v>
      </c>
    </row>
    <row r="3504" spans="1:13" x14ac:dyDescent="0.3">
      <c r="A3504" t="s">
        <v>12794</v>
      </c>
      <c r="B3504" t="s">
        <v>15958</v>
      </c>
      <c r="C3504" t="s">
        <v>361</v>
      </c>
      <c r="D3504" s="1" t="s">
        <v>1324</v>
      </c>
      <c r="E3504" t="s">
        <v>361</v>
      </c>
      <c r="F3504" s="1" t="s">
        <v>17790</v>
      </c>
      <c r="G3504" t="s">
        <v>17791</v>
      </c>
      <c r="H3504" t="s">
        <v>17791</v>
      </c>
      <c r="I3504" s="2" t="str">
        <f t="shared" si="224"/>
        <v>OSM</v>
      </c>
      <c r="J3504" s="2" t="str">
        <f t="shared" si="225"/>
        <v>Google Maps</v>
      </c>
      <c r="K3504" s="2" t="str">
        <f t="shared" si="226"/>
        <v>Google Search</v>
      </c>
      <c r="M3504" t="str">
        <f t="shared" si="227"/>
        <v>insert into public.street_names_mappings(teryt_simc_code, teryt_ulic_code, teryt_street_name, osm_street_name) values ('0964927', '37694', 'Marszałka Piłsudskiego', 'Marszałka Piłsudskiego');</v>
      </c>
    </row>
    <row r="3505" spans="1:13" x14ac:dyDescent="0.3">
      <c r="A3505" t="s">
        <v>12725</v>
      </c>
      <c r="B3505" t="s">
        <v>15557</v>
      </c>
      <c r="C3505" t="s">
        <v>11569</v>
      </c>
      <c r="D3505" s="1" t="s">
        <v>12399</v>
      </c>
      <c r="E3505" t="s">
        <v>11569</v>
      </c>
      <c r="F3505" s="1" t="s">
        <v>17790</v>
      </c>
      <c r="G3505" t="s">
        <v>17791</v>
      </c>
      <c r="H3505" t="s">
        <v>17791</v>
      </c>
      <c r="I3505" s="2" t="str">
        <f t="shared" si="224"/>
        <v>OSM</v>
      </c>
      <c r="J3505" s="2" t="str">
        <f t="shared" si="225"/>
        <v>Google Maps</v>
      </c>
      <c r="K3505" s="2" t="str">
        <f t="shared" si="226"/>
        <v>Google Search</v>
      </c>
      <c r="M3505" t="str">
        <f t="shared" si="227"/>
        <v>insert into public.street_names_mappings(teryt_simc_code, teryt_ulic_code, teryt_street_name, osm_street_name) values ('0934599', '37694', 'Marszałka Piłsudskiego', 'Marszałka Piłsudskiego');</v>
      </c>
    </row>
    <row r="3506" spans="1:13" x14ac:dyDescent="0.3">
      <c r="A3506" t="s">
        <v>12740</v>
      </c>
      <c r="B3506" t="s">
        <v>15624</v>
      </c>
      <c r="C3506" t="s">
        <v>11584</v>
      </c>
      <c r="D3506" s="1" t="s">
        <v>12414</v>
      </c>
      <c r="E3506" t="s">
        <v>11584</v>
      </c>
      <c r="F3506" s="1" t="s">
        <v>17790</v>
      </c>
      <c r="G3506" t="s">
        <v>17791</v>
      </c>
      <c r="H3506" t="s">
        <v>17791</v>
      </c>
      <c r="I3506" s="2" t="str">
        <f t="shared" si="224"/>
        <v>OSM</v>
      </c>
      <c r="J3506" s="2" t="str">
        <f t="shared" si="225"/>
        <v>Google Maps</v>
      </c>
      <c r="K3506" s="2" t="str">
        <f t="shared" si="226"/>
        <v>Google Search</v>
      </c>
      <c r="M3506" t="str">
        <f t="shared" si="227"/>
        <v>insert into public.street_names_mappings(teryt_simc_code, teryt_ulic_code, teryt_street_name, osm_street_name) values ('0219566', '37694', 'Marszałka Piłsudskiego', 'Marszałka Piłsudskiego');</v>
      </c>
    </row>
    <row r="3507" spans="1:13" x14ac:dyDescent="0.3">
      <c r="A3507" t="s">
        <v>12729</v>
      </c>
      <c r="B3507" t="s">
        <v>15425</v>
      </c>
      <c r="C3507" t="s">
        <v>379</v>
      </c>
      <c r="D3507" s="1" t="s">
        <v>1338</v>
      </c>
      <c r="E3507" t="s">
        <v>379</v>
      </c>
      <c r="F3507" s="1" t="s">
        <v>17790</v>
      </c>
      <c r="G3507" t="s">
        <v>17791</v>
      </c>
      <c r="H3507" t="s">
        <v>17791</v>
      </c>
      <c r="I3507" s="2" t="str">
        <f t="shared" si="224"/>
        <v>OSM</v>
      </c>
      <c r="J3507" s="2" t="str">
        <f t="shared" si="225"/>
        <v>Google Maps</v>
      </c>
      <c r="K3507" s="2" t="str">
        <f t="shared" si="226"/>
        <v>Google Search</v>
      </c>
      <c r="M3507" t="str">
        <f t="shared" si="227"/>
        <v>insert into public.street_names_mappings(teryt_simc_code, teryt_ulic_code, teryt_street_name, osm_street_name) values ('0971614', '37694', 'Marszałka Piłsudskiego', 'Marszałka Piłsudskiego');</v>
      </c>
    </row>
    <row r="3508" spans="1:13" x14ac:dyDescent="0.3">
      <c r="A3508" t="s">
        <v>12806</v>
      </c>
      <c r="B3508" t="s">
        <v>16324</v>
      </c>
      <c r="C3508" t="s">
        <v>2141</v>
      </c>
      <c r="D3508" s="1" t="s">
        <v>3991</v>
      </c>
      <c r="E3508" t="s">
        <v>2141</v>
      </c>
      <c r="F3508" s="1" t="s">
        <v>17790</v>
      </c>
      <c r="G3508" t="s">
        <v>17791</v>
      </c>
      <c r="H3508" t="s">
        <v>17791</v>
      </c>
      <c r="I3508" s="2" t="str">
        <f t="shared" si="224"/>
        <v>OSM</v>
      </c>
      <c r="J3508" s="2" t="str">
        <f t="shared" si="225"/>
        <v>Google Maps</v>
      </c>
      <c r="K3508" s="2" t="str">
        <f t="shared" si="226"/>
        <v>Google Search</v>
      </c>
      <c r="M3508" t="str">
        <f t="shared" si="227"/>
        <v>insert into public.street_names_mappings(teryt_simc_code, teryt_ulic_code, teryt_street_name, osm_street_name) values ('0947930', '37694', 'Marszałka Piłsudskiego', 'Marszałka Piłsudskiego');</v>
      </c>
    </row>
    <row r="3509" spans="1:13" x14ac:dyDescent="0.3">
      <c r="A3509" t="s">
        <v>12723</v>
      </c>
      <c r="B3509" t="s">
        <v>15105</v>
      </c>
      <c r="C3509" t="s">
        <v>11764</v>
      </c>
      <c r="D3509" s="1" t="s">
        <v>12604</v>
      </c>
      <c r="E3509" t="s">
        <v>11764</v>
      </c>
      <c r="F3509" s="1" t="s">
        <v>17790</v>
      </c>
      <c r="G3509" t="s">
        <v>17791</v>
      </c>
      <c r="H3509" t="s">
        <v>17791</v>
      </c>
      <c r="I3509" s="2" t="str">
        <f t="shared" si="224"/>
        <v>OSM</v>
      </c>
      <c r="J3509" s="2" t="str">
        <f t="shared" si="225"/>
        <v>Google Maps</v>
      </c>
      <c r="K3509" s="2" t="str">
        <f t="shared" si="226"/>
        <v>Google Search</v>
      </c>
      <c r="M3509" t="str">
        <f t="shared" si="227"/>
        <v>insert into public.street_names_mappings(teryt_simc_code, teryt_ulic_code, teryt_street_name, osm_street_name) values ('0944149', '37694', 'Marszałka Piłsudskiego', 'Marszałka Piłsudskiego');</v>
      </c>
    </row>
    <row r="3510" spans="1:13" x14ac:dyDescent="0.3">
      <c r="A3510" t="s">
        <v>12723</v>
      </c>
      <c r="B3510" t="s">
        <v>15903</v>
      </c>
      <c r="C3510" t="s">
        <v>11815</v>
      </c>
      <c r="D3510" s="1" t="s">
        <v>12658</v>
      </c>
      <c r="E3510" t="s">
        <v>11815</v>
      </c>
      <c r="F3510" s="1" t="s">
        <v>17790</v>
      </c>
      <c r="G3510" t="s">
        <v>17791</v>
      </c>
      <c r="H3510" t="s">
        <v>17791</v>
      </c>
      <c r="I3510" s="2" t="str">
        <f t="shared" si="224"/>
        <v>OSM</v>
      </c>
      <c r="J3510" s="2" t="str">
        <f t="shared" si="225"/>
        <v>Google Maps</v>
      </c>
      <c r="K3510" s="2" t="str">
        <f t="shared" si="226"/>
        <v>Google Search</v>
      </c>
      <c r="M3510" t="str">
        <f t="shared" si="227"/>
        <v>insert into public.street_names_mappings(teryt_simc_code, teryt_ulic_code, teryt_street_name, osm_street_name) values ('0945315', '37694', 'Marszałka Piłsudskiego', 'Marszałka Piłsudskiego');</v>
      </c>
    </row>
    <row r="3511" spans="1:13" x14ac:dyDescent="0.3">
      <c r="A3511" t="s">
        <v>12729</v>
      </c>
      <c r="B3511" t="s">
        <v>16023</v>
      </c>
      <c r="C3511" t="s">
        <v>10177</v>
      </c>
      <c r="D3511" s="1" t="s">
        <v>10178</v>
      </c>
      <c r="E3511" t="s">
        <v>10177</v>
      </c>
      <c r="F3511" s="1" t="s">
        <v>17792</v>
      </c>
      <c r="G3511" t="s">
        <v>17793</v>
      </c>
      <c r="H3511" t="s">
        <v>17793</v>
      </c>
      <c r="I3511" s="2" t="str">
        <f t="shared" si="224"/>
        <v>OSM</v>
      </c>
      <c r="J3511" s="2" t="str">
        <f t="shared" si="225"/>
        <v>Google Maps</v>
      </c>
      <c r="K3511" s="2" t="str">
        <f t="shared" si="226"/>
        <v>Google Search</v>
      </c>
      <c r="M3511" t="str">
        <f t="shared" si="227"/>
        <v>insert into public.street_names_mappings(teryt_simc_code, teryt_ulic_code, teryt_street_name, osm_street_name) values ('0524393', '37695', 'Księdza Struka', 'Księdza Struka');</v>
      </c>
    </row>
    <row r="3512" spans="1:13" x14ac:dyDescent="0.3">
      <c r="A3512" t="s">
        <v>12729</v>
      </c>
      <c r="B3512" t="s">
        <v>15323</v>
      </c>
      <c r="C3512" t="s">
        <v>398</v>
      </c>
      <c r="D3512" s="1" t="s">
        <v>1351</v>
      </c>
      <c r="E3512" t="s">
        <v>398</v>
      </c>
      <c r="F3512" s="1" t="s">
        <v>17794</v>
      </c>
      <c r="G3512" t="s">
        <v>17795</v>
      </c>
      <c r="H3512" t="s">
        <v>17795</v>
      </c>
      <c r="I3512" s="2" t="str">
        <f t="shared" si="224"/>
        <v>OSM</v>
      </c>
      <c r="J3512" s="2" t="str">
        <f t="shared" si="225"/>
        <v>Google Maps</v>
      </c>
      <c r="K3512" s="2" t="str">
        <f t="shared" si="226"/>
        <v>Google Search</v>
      </c>
      <c r="M3512" t="str">
        <f t="shared" si="227"/>
        <v>insert into public.street_names_mappings(teryt_simc_code, teryt_ulic_code, teryt_street_name, osm_street_name) values ('0374657', '37718', 'Miaskowskiego', 'Miaskowskiego');</v>
      </c>
    </row>
    <row r="3513" spans="1:13" x14ac:dyDescent="0.3">
      <c r="A3513" t="s">
        <v>12729</v>
      </c>
      <c r="B3513" t="s">
        <v>15397</v>
      </c>
      <c r="C3513" t="s">
        <v>11093</v>
      </c>
      <c r="D3513" s="1" t="s">
        <v>11931</v>
      </c>
      <c r="E3513" t="s">
        <v>11093</v>
      </c>
      <c r="F3513" s="1" t="s">
        <v>17796</v>
      </c>
      <c r="G3513" t="s">
        <v>17797</v>
      </c>
      <c r="H3513" t="s">
        <v>17797</v>
      </c>
      <c r="I3513" s="2" t="str">
        <f t="shared" si="224"/>
        <v>OSM</v>
      </c>
      <c r="J3513" s="2" t="str">
        <f t="shared" si="225"/>
        <v>Google Maps</v>
      </c>
      <c r="K3513" s="2" t="str">
        <f t="shared" si="226"/>
        <v>Google Search</v>
      </c>
      <c r="M3513" t="str">
        <f t="shared" si="227"/>
        <v>insert into public.street_names_mappings(teryt_simc_code, teryt_ulic_code, teryt_street_name, osm_street_name) values ('0524192', '37738', 'Księdza Kordeckiego', 'Księdza Kordeckiego');</v>
      </c>
    </row>
    <row r="3514" spans="1:13" x14ac:dyDescent="0.3">
      <c r="A3514" t="s">
        <v>12725</v>
      </c>
      <c r="B3514" t="s">
        <v>15292</v>
      </c>
      <c r="C3514" t="s">
        <v>598</v>
      </c>
      <c r="D3514" s="1" t="s">
        <v>17798</v>
      </c>
      <c r="E3514" t="s">
        <v>17799</v>
      </c>
      <c r="F3514" s="1" t="s">
        <v>17796</v>
      </c>
      <c r="G3514" t="s">
        <v>17797</v>
      </c>
      <c r="H3514" t="s">
        <v>17797</v>
      </c>
      <c r="I3514" s="2" t="str">
        <f t="shared" si="224"/>
        <v>OSM</v>
      </c>
      <c r="J3514" s="2" t="str">
        <f t="shared" si="225"/>
        <v>Google Maps</v>
      </c>
      <c r="K3514" s="2" t="str">
        <f t="shared" si="226"/>
        <v>Google Search</v>
      </c>
      <c r="M3514" t="str">
        <f t="shared" si="227"/>
        <v>insert into public.street_names_mappings(teryt_simc_code, teryt_ulic_code, teryt_street_name, osm_street_name) values ('0164049', '37738', 'Księdza Kordeckiego', 'Księdza Kordeckiego');</v>
      </c>
    </row>
    <row r="3515" spans="1:13" x14ac:dyDescent="0.3">
      <c r="A3515" t="s">
        <v>12737</v>
      </c>
      <c r="B3515" t="s">
        <v>15401</v>
      </c>
      <c r="C3515" t="s">
        <v>2959</v>
      </c>
      <c r="D3515" s="1" t="s">
        <v>4526</v>
      </c>
      <c r="E3515" t="s">
        <v>2959</v>
      </c>
      <c r="F3515" s="1" t="s">
        <v>17796</v>
      </c>
      <c r="G3515" t="s">
        <v>17797</v>
      </c>
      <c r="H3515" t="s">
        <v>17797</v>
      </c>
      <c r="I3515" s="2" t="str">
        <f t="shared" si="224"/>
        <v>OSM</v>
      </c>
      <c r="J3515" s="2" t="str">
        <f t="shared" si="225"/>
        <v>Google Maps</v>
      </c>
      <c r="K3515" s="2" t="str">
        <f t="shared" si="226"/>
        <v>Google Search</v>
      </c>
      <c r="M3515" t="str">
        <f t="shared" si="227"/>
        <v>insert into public.street_names_mappings(teryt_simc_code, teryt_ulic_code, teryt_street_name, osm_street_name) values ('0974618', '37738', 'Księdza Kordeckiego', 'Księdza Kordeckiego');</v>
      </c>
    </row>
    <row r="3516" spans="1:13" x14ac:dyDescent="0.3">
      <c r="A3516" t="s">
        <v>12794</v>
      </c>
      <c r="B3516" t="s">
        <v>16223</v>
      </c>
      <c r="C3516" t="s">
        <v>260</v>
      </c>
      <c r="D3516" s="1" t="s">
        <v>1248</v>
      </c>
      <c r="E3516" t="s">
        <v>260</v>
      </c>
      <c r="F3516" s="1" t="s">
        <v>17796</v>
      </c>
      <c r="G3516" t="s">
        <v>17797</v>
      </c>
      <c r="H3516" t="s">
        <v>17797</v>
      </c>
      <c r="I3516" s="2" t="str">
        <f t="shared" si="224"/>
        <v>OSM</v>
      </c>
      <c r="J3516" s="2" t="str">
        <f t="shared" si="225"/>
        <v>Google Maps</v>
      </c>
      <c r="K3516" s="2" t="str">
        <f t="shared" si="226"/>
        <v>Google Search</v>
      </c>
      <c r="M3516" t="str">
        <f t="shared" si="227"/>
        <v>insert into public.street_names_mappings(teryt_simc_code, teryt_ulic_code, teryt_street_name, osm_street_name) values ('0964465', '37738', 'Księdza Kordeckiego', 'Księdza Kordeckiego');</v>
      </c>
    </row>
    <row r="3517" spans="1:13" x14ac:dyDescent="0.3">
      <c r="A3517" t="s">
        <v>12759</v>
      </c>
      <c r="B3517" t="s">
        <v>15045</v>
      </c>
      <c r="C3517" t="s">
        <v>1939</v>
      </c>
      <c r="D3517" s="1" t="s">
        <v>3861</v>
      </c>
      <c r="E3517" t="s">
        <v>1939</v>
      </c>
      <c r="F3517" s="1" t="s">
        <v>17796</v>
      </c>
      <c r="G3517" t="s">
        <v>17797</v>
      </c>
      <c r="H3517" t="s">
        <v>17797</v>
      </c>
      <c r="I3517" s="2" t="str">
        <f t="shared" si="224"/>
        <v>OSM</v>
      </c>
      <c r="J3517" s="2" t="str">
        <f t="shared" si="225"/>
        <v>Google Maps</v>
      </c>
      <c r="K3517" s="2" t="str">
        <f t="shared" si="226"/>
        <v>Google Search</v>
      </c>
      <c r="M3517" t="str">
        <f t="shared" si="227"/>
        <v>insert into public.street_names_mappings(teryt_simc_code, teryt_ulic_code, teryt_street_name, osm_street_name) values ('0968078', '37738', 'Księdza Kordeckiego', 'Księdza Kordeckiego');</v>
      </c>
    </row>
    <row r="3518" spans="1:13" x14ac:dyDescent="0.3">
      <c r="A3518" t="s">
        <v>12731</v>
      </c>
      <c r="B3518" t="s">
        <v>13582</v>
      </c>
      <c r="C3518" t="s">
        <v>11704</v>
      </c>
      <c r="D3518" s="1" t="s">
        <v>12539</v>
      </c>
      <c r="E3518" t="s">
        <v>11704</v>
      </c>
      <c r="F3518" s="1" t="s">
        <v>17796</v>
      </c>
      <c r="G3518" t="s">
        <v>17797</v>
      </c>
      <c r="H3518" t="s">
        <v>17797</v>
      </c>
      <c r="I3518" s="2" t="str">
        <f t="shared" si="224"/>
        <v>OSM</v>
      </c>
      <c r="J3518" s="2" t="str">
        <f t="shared" si="225"/>
        <v>Google Maps</v>
      </c>
      <c r="K3518" s="2" t="str">
        <f t="shared" si="226"/>
        <v>Google Search</v>
      </c>
      <c r="M3518" t="str">
        <f t="shared" si="227"/>
        <v>insert into public.street_names_mappings(teryt_simc_code, teryt_ulic_code, teryt_street_name, osm_street_name) values ('0975760', '37738', 'Księdza Kordeckiego', 'Księdza Kordeckiego');</v>
      </c>
    </row>
    <row r="3519" spans="1:13" x14ac:dyDescent="0.3">
      <c r="A3519" t="s">
        <v>12798</v>
      </c>
      <c r="B3519" t="s">
        <v>15240</v>
      </c>
      <c r="C3519" t="s">
        <v>530</v>
      </c>
      <c r="D3519" s="1" t="s">
        <v>1711</v>
      </c>
      <c r="E3519" t="s">
        <v>530</v>
      </c>
      <c r="F3519" s="1" t="s">
        <v>17800</v>
      </c>
      <c r="G3519" t="s">
        <v>17801</v>
      </c>
      <c r="H3519" t="s">
        <v>17801</v>
      </c>
      <c r="I3519" s="2" t="str">
        <f t="shared" si="224"/>
        <v>OSM</v>
      </c>
      <c r="J3519" s="2" t="str">
        <f t="shared" si="225"/>
        <v>Google Maps</v>
      </c>
      <c r="K3519" s="2" t="str">
        <f t="shared" si="226"/>
        <v>Google Search</v>
      </c>
      <c r="M3519" t="str">
        <f t="shared" si="227"/>
        <v>insert into public.street_names_mappings(teryt_simc_code, teryt_ulic_code, teryt_street_name, osm_street_name) values ('0493439', '37747', 'Jańskiego', 'Jańskiego');</v>
      </c>
    </row>
    <row r="3520" spans="1:13" x14ac:dyDescent="0.3">
      <c r="A3520" t="s">
        <v>12729</v>
      </c>
      <c r="B3520" t="s">
        <v>13055</v>
      </c>
      <c r="C3520" t="s">
        <v>11278</v>
      </c>
      <c r="D3520" s="1" t="s">
        <v>12117</v>
      </c>
      <c r="E3520" t="s">
        <v>11278</v>
      </c>
      <c r="F3520" s="1" t="s">
        <v>17802</v>
      </c>
      <c r="G3520" t="s">
        <v>17803</v>
      </c>
      <c r="H3520" t="s">
        <v>17803</v>
      </c>
      <c r="I3520" s="2" t="str">
        <f t="shared" si="224"/>
        <v>OSM</v>
      </c>
      <c r="J3520" s="2" t="str">
        <f t="shared" si="225"/>
        <v>Google Maps</v>
      </c>
      <c r="K3520" s="2" t="str">
        <f t="shared" si="226"/>
        <v>Google Search</v>
      </c>
      <c r="M3520" t="str">
        <f t="shared" si="227"/>
        <v>insert into public.street_names_mappings(teryt_simc_code, teryt_ulic_code, teryt_street_name, osm_street_name) values ('0970810', '37752', 'Nowaczyka', 'Nowaczyka');</v>
      </c>
    </row>
    <row r="3521" spans="1:13" x14ac:dyDescent="0.3">
      <c r="A3521" t="s">
        <v>12729</v>
      </c>
      <c r="B3521" t="s">
        <v>13055</v>
      </c>
      <c r="C3521" t="s">
        <v>11278</v>
      </c>
      <c r="D3521" s="1" t="s">
        <v>12117</v>
      </c>
      <c r="E3521" t="s">
        <v>11278</v>
      </c>
      <c r="F3521" s="1" t="s">
        <v>17804</v>
      </c>
      <c r="G3521" t="s">
        <v>17805</v>
      </c>
      <c r="H3521" t="s">
        <v>17805</v>
      </c>
      <c r="I3521" s="2" t="str">
        <f t="shared" si="224"/>
        <v>OSM</v>
      </c>
      <c r="J3521" s="2" t="str">
        <f t="shared" si="225"/>
        <v>Google Maps</v>
      </c>
      <c r="K3521" s="2" t="str">
        <f t="shared" si="226"/>
        <v>Google Search</v>
      </c>
      <c r="M3521" t="str">
        <f t="shared" si="227"/>
        <v>insert into public.street_names_mappings(teryt_simc_code, teryt_ulic_code, teryt_street_name, osm_street_name) values ('0970810', '37753', 'Księdza Tuszyńskiego', 'Księdza Tuszyńskiego');</v>
      </c>
    </row>
    <row r="3522" spans="1:13" x14ac:dyDescent="0.3">
      <c r="A3522" t="s">
        <v>12729</v>
      </c>
      <c r="B3522" t="s">
        <v>15110</v>
      </c>
      <c r="C3522" t="s">
        <v>1024</v>
      </c>
      <c r="D3522" s="1" t="s">
        <v>8364</v>
      </c>
      <c r="E3522" t="s">
        <v>1024</v>
      </c>
      <c r="F3522" s="1" t="s">
        <v>17806</v>
      </c>
      <c r="G3522" t="s">
        <v>17807</v>
      </c>
      <c r="H3522" t="s">
        <v>17807</v>
      </c>
      <c r="I3522" s="2" t="str">
        <f t="shared" si="224"/>
        <v>OSM</v>
      </c>
      <c r="J3522" s="2" t="str">
        <f t="shared" si="225"/>
        <v>Google Maps</v>
      </c>
      <c r="K3522" s="2" t="str">
        <f t="shared" si="226"/>
        <v>Google Search</v>
      </c>
      <c r="M3522" t="str">
        <f t="shared" si="227"/>
        <v>insert into public.street_names_mappings(teryt_simc_code, teryt_ulic_code, teryt_street_name, osm_street_name) values ('0967080', '37759', 'Aleje Marszałka Piłsudskiego', 'Aleje Marszałka Piłsudskiego');</v>
      </c>
    </row>
    <row r="3523" spans="1:13" x14ac:dyDescent="0.3">
      <c r="A3523" t="s">
        <v>12729</v>
      </c>
      <c r="B3523" t="s">
        <v>13055</v>
      </c>
      <c r="C3523" t="s">
        <v>835</v>
      </c>
      <c r="D3523" s="1" t="s">
        <v>12482</v>
      </c>
      <c r="E3523" t="s">
        <v>835</v>
      </c>
      <c r="F3523" s="1" t="s">
        <v>17808</v>
      </c>
      <c r="G3523" t="s">
        <v>17809</v>
      </c>
      <c r="H3523" t="s">
        <v>17809</v>
      </c>
      <c r="I3523" s="2" t="str">
        <f t="shared" si="224"/>
        <v>OSM</v>
      </c>
      <c r="J3523" s="2" t="str">
        <f t="shared" si="225"/>
        <v>Google Maps</v>
      </c>
      <c r="K3523" s="2" t="str">
        <f t="shared" si="226"/>
        <v>Google Search</v>
      </c>
      <c r="M3523" t="str">
        <f t="shared" si="227"/>
        <v>insert into public.street_names_mappings(teryt_simc_code, teryt_ulic_code, teryt_street_name, osm_street_name) values ('0971413', '37793', 'Księdza Dadaczyńskiego', 'Księdza Dadaczyńskiego');</v>
      </c>
    </row>
    <row r="3524" spans="1:13" x14ac:dyDescent="0.3">
      <c r="A3524" t="s">
        <v>12729</v>
      </c>
      <c r="B3524" t="s">
        <v>13055</v>
      </c>
      <c r="C3524" t="s">
        <v>835</v>
      </c>
      <c r="D3524" s="1" t="s">
        <v>12482</v>
      </c>
      <c r="E3524" t="s">
        <v>835</v>
      </c>
      <c r="F3524" s="1" t="s">
        <v>17810</v>
      </c>
      <c r="G3524" t="s">
        <v>17811</v>
      </c>
      <c r="H3524" t="s">
        <v>17811</v>
      </c>
      <c r="I3524" s="2" t="str">
        <f t="shared" si="224"/>
        <v>OSM</v>
      </c>
      <c r="J3524" s="2" t="str">
        <f t="shared" si="225"/>
        <v>Google Maps</v>
      </c>
      <c r="K3524" s="2" t="str">
        <f t="shared" si="226"/>
        <v>Google Search</v>
      </c>
      <c r="M3524" t="str">
        <f t="shared" si="227"/>
        <v>insert into public.street_names_mappings(teryt_simc_code, teryt_ulic_code, teryt_street_name, osm_street_name) values ('0971413', '37795', 'Doktora Kocha', 'Doktora Kocha');</v>
      </c>
    </row>
    <row r="3525" spans="1:13" x14ac:dyDescent="0.3">
      <c r="A3525" t="s">
        <v>12729</v>
      </c>
      <c r="B3525" t="s">
        <v>15630</v>
      </c>
      <c r="C3525" t="s">
        <v>11819</v>
      </c>
      <c r="D3525" s="1" t="s">
        <v>12664</v>
      </c>
      <c r="E3525" t="s">
        <v>11819</v>
      </c>
      <c r="F3525" s="1" t="s">
        <v>17810</v>
      </c>
      <c r="G3525" t="s">
        <v>17811</v>
      </c>
      <c r="H3525" t="s">
        <v>17811</v>
      </c>
      <c r="I3525" s="2" t="str">
        <f t="shared" si="224"/>
        <v>OSM</v>
      </c>
      <c r="J3525" s="2" t="str">
        <f t="shared" si="225"/>
        <v>Google Maps</v>
      </c>
      <c r="K3525" s="2" t="str">
        <f t="shared" si="226"/>
        <v>Google Search</v>
      </c>
      <c r="M3525" t="str">
        <f t="shared" si="227"/>
        <v>insert into public.street_names_mappings(teryt_simc_code, teryt_ulic_code, teryt_street_name, osm_street_name) values ('0988632', '37795', 'Doktora Kocha', 'Doktora Kocha');</v>
      </c>
    </row>
    <row r="3526" spans="1:13" x14ac:dyDescent="0.3">
      <c r="A3526" t="s">
        <v>12729</v>
      </c>
      <c r="B3526" t="s">
        <v>15345</v>
      </c>
      <c r="C3526" t="s">
        <v>11724</v>
      </c>
      <c r="D3526" s="1" t="s">
        <v>12558</v>
      </c>
      <c r="E3526" t="s">
        <v>11724</v>
      </c>
      <c r="F3526" s="1" t="s">
        <v>17812</v>
      </c>
      <c r="G3526" t="s">
        <v>17813</v>
      </c>
      <c r="H3526" t="s">
        <v>17813</v>
      </c>
      <c r="I3526" s="2" t="str">
        <f t="shared" si="224"/>
        <v>OSM</v>
      </c>
      <c r="J3526" s="2" t="str">
        <f t="shared" si="225"/>
        <v>Google Maps</v>
      </c>
      <c r="K3526" s="2" t="str">
        <f t="shared" si="226"/>
        <v>Google Search</v>
      </c>
      <c r="M3526" t="str">
        <f t="shared" si="227"/>
        <v>insert into public.street_names_mappings(teryt_simc_code, teryt_ulic_code, teryt_street_name, osm_street_name) values ('0296621', '37798', 'Księdza Marusarza', 'Księdza Marusarza');</v>
      </c>
    </row>
    <row r="3527" spans="1:13" x14ac:dyDescent="0.3">
      <c r="A3527" t="s">
        <v>12729</v>
      </c>
      <c r="B3527" t="s">
        <v>15345</v>
      </c>
      <c r="C3527" t="s">
        <v>11724</v>
      </c>
      <c r="D3527" s="1" t="s">
        <v>12558</v>
      </c>
      <c r="E3527" t="s">
        <v>11724</v>
      </c>
      <c r="F3527" s="1" t="s">
        <v>17814</v>
      </c>
      <c r="G3527" t="s">
        <v>17815</v>
      </c>
      <c r="H3527" t="s">
        <v>17815</v>
      </c>
      <c r="I3527" s="2" t="str">
        <f t="shared" si="224"/>
        <v>OSM</v>
      </c>
      <c r="J3527" s="2" t="str">
        <f t="shared" si="225"/>
        <v>Google Maps</v>
      </c>
      <c r="K3527" s="2" t="str">
        <f t="shared" si="226"/>
        <v>Google Search</v>
      </c>
      <c r="M3527" t="str">
        <f t="shared" si="227"/>
        <v>insert into public.street_names_mappings(teryt_simc_code, teryt_ulic_code, teryt_street_name, osm_street_name) values ('0296621', '37799', 'Aleja Prymasa Wyszyńskiego', 'Aleja Prymasa Wyszyńskiego');</v>
      </c>
    </row>
    <row r="3528" spans="1:13" x14ac:dyDescent="0.3">
      <c r="A3528" t="s">
        <v>12729</v>
      </c>
      <c r="B3528" t="s">
        <v>15496</v>
      </c>
      <c r="C3528" t="s">
        <v>11265</v>
      </c>
      <c r="D3528" s="1" t="s">
        <v>12102</v>
      </c>
      <c r="E3528" t="s">
        <v>11265</v>
      </c>
      <c r="F3528" s="1" t="s">
        <v>17816</v>
      </c>
      <c r="G3528" t="s">
        <v>17817</v>
      </c>
      <c r="H3528" t="s">
        <v>17817</v>
      </c>
      <c r="I3528" s="2" t="str">
        <f t="shared" si="224"/>
        <v>OSM</v>
      </c>
      <c r="J3528" s="2" t="str">
        <f t="shared" si="225"/>
        <v>Google Maps</v>
      </c>
      <c r="K3528" s="2" t="str">
        <f t="shared" si="226"/>
        <v>Google Search</v>
      </c>
      <c r="M3528" t="str">
        <f t="shared" si="227"/>
        <v>insert into public.street_names_mappings(teryt_simc_code, teryt_ulic_code, teryt_street_name, osm_street_name) values ('0949017', '37811', 'Generała Kutrzeby', 'Generała Kutrzeby');</v>
      </c>
    </row>
    <row r="3529" spans="1:13" x14ac:dyDescent="0.3">
      <c r="A3529" t="s">
        <v>12759</v>
      </c>
      <c r="B3529" t="s">
        <v>15647</v>
      </c>
      <c r="C3529" t="s">
        <v>5183</v>
      </c>
      <c r="D3529" s="1" t="s">
        <v>5184</v>
      </c>
      <c r="E3529" t="s">
        <v>5183</v>
      </c>
      <c r="F3529" s="1" t="s">
        <v>17816</v>
      </c>
      <c r="G3529" t="s">
        <v>17817</v>
      </c>
      <c r="H3529" t="s">
        <v>17817</v>
      </c>
      <c r="I3529" s="2" t="str">
        <f t="shared" si="224"/>
        <v>OSM</v>
      </c>
      <c r="J3529" s="2" t="str">
        <f t="shared" si="225"/>
        <v>Google Maps</v>
      </c>
      <c r="K3529" s="2" t="str">
        <f t="shared" si="226"/>
        <v>Google Search</v>
      </c>
      <c r="M3529" t="str">
        <f t="shared" si="227"/>
        <v>insert into public.street_names_mappings(teryt_simc_code, teryt_ulic_code, teryt_street_name, osm_street_name) values ('0969103', '37811', 'Generała Kutrzeby', 'Generała Kutrzeby');</v>
      </c>
    </row>
    <row r="3530" spans="1:13" x14ac:dyDescent="0.3">
      <c r="A3530" t="s">
        <v>12794</v>
      </c>
      <c r="B3530" t="s">
        <v>15958</v>
      </c>
      <c r="C3530" t="s">
        <v>361</v>
      </c>
      <c r="D3530" s="1" t="s">
        <v>1324</v>
      </c>
      <c r="E3530" t="s">
        <v>361</v>
      </c>
      <c r="F3530" s="1" t="s">
        <v>17816</v>
      </c>
      <c r="G3530" t="s">
        <v>17817</v>
      </c>
      <c r="H3530" t="s">
        <v>17817</v>
      </c>
      <c r="I3530" s="2" t="str">
        <f t="shared" si="224"/>
        <v>OSM</v>
      </c>
      <c r="J3530" s="2" t="str">
        <f t="shared" si="225"/>
        <v>Google Maps</v>
      </c>
      <c r="K3530" s="2" t="str">
        <f t="shared" si="226"/>
        <v>Google Search</v>
      </c>
      <c r="M3530" t="str">
        <f t="shared" si="227"/>
        <v>insert into public.street_names_mappings(teryt_simc_code, teryt_ulic_code, teryt_street_name, osm_street_name) values ('0964927', '37811', 'Generała Kutrzeby', 'Generała Kutrzeby');</v>
      </c>
    </row>
    <row r="3531" spans="1:13" x14ac:dyDescent="0.3">
      <c r="A3531" t="s">
        <v>12729</v>
      </c>
      <c r="B3531" t="s">
        <v>15496</v>
      </c>
      <c r="C3531" t="s">
        <v>11265</v>
      </c>
      <c r="D3531" s="1" t="s">
        <v>12102</v>
      </c>
      <c r="E3531" t="s">
        <v>11265</v>
      </c>
      <c r="F3531" s="1" t="s">
        <v>17818</v>
      </c>
      <c r="G3531" t="s">
        <v>17819</v>
      </c>
      <c r="H3531" t="s">
        <v>17819</v>
      </c>
      <c r="I3531" s="2" t="str">
        <f t="shared" si="224"/>
        <v>OSM</v>
      </c>
      <c r="J3531" s="2" t="str">
        <f t="shared" si="225"/>
        <v>Google Maps</v>
      </c>
      <c r="K3531" s="2" t="str">
        <f t="shared" si="226"/>
        <v>Google Search</v>
      </c>
      <c r="M3531" t="str">
        <f t="shared" si="227"/>
        <v>insert into public.street_names_mappings(teryt_simc_code, teryt_ulic_code, teryt_street_name, osm_street_name) values ('0949017', '37813', 'Generała Kleberga', 'Generała Kleberga');</v>
      </c>
    </row>
    <row r="3532" spans="1:13" x14ac:dyDescent="0.3">
      <c r="A3532" t="s">
        <v>12729</v>
      </c>
      <c r="B3532" t="s">
        <v>15397</v>
      </c>
      <c r="C3532" t="s">
        <v>614</v>
      </c>
      <c r="D3532" s="1" t="s">
        <v>1517</v>
      </c>
      <c r="E3532" t="s">
        <v>614</v>
      </c>
      <c r="F3532" s="1" t="s">
        <v>17820</v>
      </c>
      <c r="G3532" t="s">
        <v>17821</v>
      </c>
      <c r="H3532" t="s">
        <v>17821</v>
      </c>
      <c r="I3532" s="2" t="str">
        <f t="shared" ref="I3532:I3595" si="228">HYPERLINK(_xlfn.ENCODEURL(CONCATENATE("https://www.openstreetmap.org/search?query=",H3532,",",E3532)), "OSM")</f>
        <v>OSM</v>
      </c>
      <c r="J3532" s="2" t="str">
        <f t="shared" si="225"/>
        <v>Google Maps</v>
      </c>
      <c r="K3532" s="2" t="str">
        <f t="shared" si="226"/>
        <v>Google Search</v>
      </c>
      <c r="M3532" t="str">
        <f t="shared" si="227"/>
        <v>insert into public.street_names_mappings(teryt_simc_code, teryt_ulic_code, teryt_street_name, osm_street_name) values ('0966530', '37814', 'Bocheńskiego', 'Bocheńskiego');</v>
      </c>
    </row>
    <row r="3533" spans="1:13" x14ac:dyDescent="0.3">
      <c r="A3533" t="s">
        <v>12729</v>
      </c>
      <c r="B3533" t="s">
        <v>15397</v>
      </c>
      <c r="C3533" t="s">
        <v>614</v>
      </c>
      <c r="D3533" s="1" t="s">
        <v>1517</v>
      </c>
      <c r="E3533" t="s">
        <v>614</v>
      </c>
      <c r="F3533" s="1" t="s">
        <v>17822</v>
      </c>
      <c r="G3533" t="s">
        <v>17823</v>
      </c>
      <c r="H3533" t="s">
        <v>17823</v>
      </c>
      <c r="I3533" s="2" t="str">
        <f t="shared" si="228"/>
        <v>OSM</v>
      </c>
      <c r="J3533" s="2" t="str">
        <f t="shared" si="225"/>
        <v>Google Maps</v>
      </c>
      <c r="K3533" s="2" t="str">
        <f t="shared" si="226"/>
        <v>Google Search</v>
      </c>
      <c r="M3533" t="str">
        <f t="shared" si="227"/>
        <v>insert into public.street_names_mappings(teryt_simc_code, teryt_ulic_code, teryt_street_name, osm_street_name) values ('0966530', '37815', 'Żeleńskiego', 'Żeleńskiego');</v>
      </c>
    </row>
    <row r="3534" spans="1:13" x14ac:dyDescent="0.3">
      <c r="A3534" t="s">
        <v>12740</v>
      </c>
      <c r="B3534" t="s">
        <v>15544</v>
      </c>
      <c r="C3534" t="s">
        <v>252</v>
      </c>
      <c r="D3534" s="1" t="s">
        <v>1243</v>
      </c>
      <c r="E3534" t="s">
        <v>252</v>
      </c>
      <c r="F3534" s="1" t="s">
        <v>17824</v>
      </c>
      <c r="G3534" t="s">
        <v>17825</v>
      </c>
      <c r="H3534" t="s">
        <v>17825</v>
      </c>
      <c r="I3534" s="2" t="str">
        <f t="shared" si="228"/>
        <v>OSM</v>
      </c>
      <c r="J3534" s="2" t="str">
        <f t="shared" si="225"/>
        <v>Google Maps</v>
      </c>
      <c r="K3534" s="2" t="str">
        <f t="shared" si="226"/>
        <v>Google Search</v>
      </c>
      <c r="M3534" t="str">
        <f t="shared" si="227"/>
        <v>insert into public.street_names_mappings(teryt_simc_code, teryt_ulic_code, teryt_street_name, osm_street_name) values ('0939473', '37820', 'Kondratowicza', 'Kondratowicza');</v>
      </c>
    </row>
    <row r="3535" spans="1:13" x14ac:dyDescent="0.3">
      <c r="A3535" t="s">
        <v>12729</v>
      </c>
      <c r="B3535" t="s">
        <v>15397</v>
      </c>
      <c r="C3535" t="s">
        <v>614</v>
      </c>
      <c r="D3535" s="1" t="s">
        <v>1517</v>
      </c>
      <c r="E3535" t="s">
        <v>614</v>
      </c>
      <c r="F3535" s="1" t="s">
        <v>17824</v>
      </c>
      <c r="G3535" t="s">
        <v>17825</v>
      </c>
      <c r="H3535" t="s">
        <v>17825</v>
      </c>
      <c r="I3535" s="2" t="str">
        <f t="shared" si="228"/>
        <v>OSM</v>
      </c>
      <c r="J3535" s="2" t="str">
        <f t="shared" si="225"/>
        <v>Google Maps</v>
      </c>
      <c r="K3535" s="2" t="str">
        <f t="shared" si="226"/>
        <v>Google Search</v>
      </c>
      <c r="M3535" t="str">
        <f t="shared" si="227"/>
        <v>insert into public.street_names_mappings(teryt_simc_code, teryt_ulic_code, teryt_street_name, osm_street_name) values ('0966530', '37820', 'Kondratowicza', 'Kondratowicza');</v>
      </c>
    </row>
    <row r="3536" spans="1:13" x14ac:dyDescent="0.3">
      <c r="A3536" t="s">
        <v>12729</v>
      </c>
      <c r="B3536" t="s">
        <v>15397</v>
      </c>
      <c r="C3536" t="s">
        <v>614</v>
      </c>
      <c r="D3536" s="1" t="s">
        <v>1517</v>
      </c>
      <c r="E3536" t="s">
        <v>614</v>
      </c>
      <c r="F3536" s="1" t="s">
        <v>17826</v>
      </c>
      <c r="G3536" t="s">
        <v>17827</v>
      </c>
      <c r="H3536" t="s">
        <v>17827</v>
      </c>
      <c r="I3536" s="2" t="str">
        <f t="shared" si="228"/>
        <v>OSM</v>
      </c>
      <c r="J3536" s="2" t="str">
        <f t="shared" si="225"/>
        <v>Google Maps</v>
      </c>
      <c r="K3536" s="2" t="str">
        <f t="shared" si="226"/>
        <v>Google Search</v>
      </c>
      <c r="M3536" t="str">
        <f t="shared" si="227"/>
        <v>insert into public.street_names_mappings(teryt_simc_code, teryt_ulic_code, teryt_street_name, osm_street_name) values ('0966530', '37834', 'Trentowskiego', 'Trentowskiego');</v>
      </c>
    </row>
    <row r="3537" spans="1:13" x14ac:dyDescent="0.3">
      <c r="A3537" t="s">
        <v>12798</v>
      </c>
      <c r="B3537" t="s">
        <v>15462</v>
      </c>
      <c r="C3537" t="s">
        <v>11435</v>
      </c>
      <c r="D3537" s="1" t="s">
        <v>12266</v>
      </c>
      <c r="E3537" t="s">
        <v>11435</v>
      </c>
      <c r="F3537" s="1" t="s">
        <v>17828</v>
      </c>
      <c r="G3537" t="s">
        <v>17829</v>
      </c>
      <c r="H3537" t="s">
        <v>17829</v>
      </c>
      <c r="I3537" s="2" t="str">
        <f t="shared" si="228"/>
        <v>OSM</v>
      </c>
      <c r="J3537" s="2" t="str">
        <f t="shared" si="225"/>
        <v>Google Maps</v>
      </c>
      <c r="K3537" s="2" t="str">
        <f t="shared" si="226"/>
        <v>Google Search</v>
      </c>
      <c r="M3537" t="str">
        <f t="shared" si="227"/>
        <v>insert into public.street_names_mappings(teryt_simc_code, teryt_ulic_code, teryt_street_name, osm_street_name) values ('0965714', '37847', 'Ojca Kanizego', 'Ojca Kanizego');</v>
      </c>
    </row>
    <row r="3538" spans="1:13" x14ac:dyDescent="0.3">
      <c r="A3538" t="s">
        <v>12731</v>
      </c>
      <c r="B3538" t="s">
        <v>16260</v>
      </c>
      <c r="C3538" t="s">
        <v>17830</v>
      </c>
      <c r="D3538" s="1" t="s">
        <v>17831</v>
      </c>
      <c r="E3538" t="s">
        <v>17830</v>
      </c>
      <c r="F3538" s="1" t="s">
        <v>17832</v>
      </c>
      <c r="G3538" t="s">
        <v>17833</v>
      </c>
      <c r="H3538" t="s">
        <v>17833</v>
      </c>
      <c r="I3538" s="2" t="str">
        <f t="shared" si="228"/>
        <v>OSM</v>
      </c>
      <c r="J3538" s="2" t="str">
        <f t="shared" si="225"/>
        <v>Google Maps</v>
      </c>
      <c r="K3538" s="2" t="str">
        <f t="shared" si="226"/>
        <v>Google Search</v>
      </c>
      <c r="M3538" t="str">
        <f t="shared" si="227"/>
        <v>insert into public.street_names_mappings(teryt_simc_code, teryt_ulic_code, teryt_street_name, osm_street_name) values ('0973286', '37886', 'Bautscha', 'Bautscha');</v>
      </c>
    </row>
    <row r="3539" spans="1:13" x14ac:dyDescent="0.3">
      <c r="A3539" t="s">
        <v>12798</v>
      </c>
      <c r="B3539" t="s">
        <v>15462</v>
      </c>
      <c r="C3539" t="s">
        <v>11435</v>
      </c>
      <c r="D3539" s="1" t="s">
        <v>12266</v>
      </c>
      <c r="E3539" t="s">
        <v>11435</v>
      </c>
      <c r="F3539" s="1" t="s">
        <v>17834</v>
      </c>
      <c r="G3539" t="s">
        <v>17835</v>
      </c>
      <c r="H3539" t="s">
        <v>17835</v>
      </c>
      <c r="I3539" s="2" t="str">
        <f t="shared" si="228"/>
        <v>OSM</v>
      </c>
      <c r="J3539" s="2" t="str">
        <f t="shared" si="225"/>
        <v>Google Maps</v>
      </c>
      <c r="K3539" s="2" t="str">
        <f t="shared" si="226"/>
        <v>Google Search</v>
      </c>
      <c r="M3539" t="str">
        <f t="shared" si="227"/>
        <v>insert into public.street_names_mappings(teryt_simc_code, teryt_ulic_code, teryt_street_name, osm_street_name) values ('0965714', '37969', 'Goreckiego', 'Goreckiego');</v>
      </c>
    </row>
    <row r="3540" spans="1:13" x14ac:dyDescent="0.3">
      <c r="A3540" t="s">
        <v>12731</v>
      </c>
      <c r="B3540" t="s">
        <v>13077</v>
      </c>
      <c r="C3540" t="s">
        <v>11338</v>
      </c>
      <c r="D3540" s="1" t="s">
        <v>12181</v>
      </c>
      <c r="E3540" t="s">
        <v>11339</v>
      </c>
      <c r="F3540" s="1" t="s">
        <v>17836</v>
      </c>
      <c r="G3540" t="s">
        <v>17837</v>
      </c>
      <c r="H3540" t="s">
        <v>17837</v>
      </c>
      <c r="I3540" s="2" t="str">
        <f t="shared" si="228"/>
        <v>OSM</v>
      </c>
      <c r="J3540" s="2" t="str">
        <f t="shared" si="225"/>
        <v>Google Maps</v>
      </c>
      <c r="K3540" s="2" t="str">
        <f t="shared" si="226"/>
        <v>Google Search</v>
      </c>
      <c r="M3540" t="str">
        <f t="shared" si="227"/>
        <v>insert into public.street_names_mappings(teryt_simc_code, teryt_ulic_code, teryt_street_name, osm_street_name) values ('0511551', '38104', 'Lachmana', 'Lachmana');</v>
      </c>
    </row>
    <row r="3541" spans="1:13" x14ac:dyDescent="0.3">
      <c r="A3541" t="s">
        <v>12725</v>
      </c>
      <c r="B3541" t="s">
        <v>15032</v>
      </c>
      <c r="C3541" t="s">
        <v>41</v>
      </c>
      <c r="D3541" s="1" t="s">
        <v>1069</v>
      </c>
      <c r="E3541" t="s">
        <v>41</v>
      </c>
      <c r="F3541" s="1" t="s">
        <v>17838</v>
      </c>
      <c r="G3541" t="s">
        <v>17839</v>
      </c>
      <c r="H3541" t="s">
        <v>17839</v>
      </c>
      <c r="I3541" s="2" t="str">
        <f t="shared" si="228"/>
        <v>OSM</v>
      </c>
      <c r="J3541" s="2" t="str">
        <f t="shared" si="225"/>
        <v>Google Maps</v>
      </c>
      <c r="K3541" s="2" t="str">
        <f t="shared" si="226"/>
        <v>Google Search</v>
      </c>
      <c r="M3541" t="str">
        <f t="shared" si="227"/>
        <v>insert into public.street_names_mappings(teryt_simc_code, teryt_ulic_code, teryt_street_name, osm_street_name) values ('0934100', '38151', 'Montwiłła-Mireckiego', 'Montwiłła-Mireckiego');</v>
      </c>
    </row>
    <row r="3542" spans="1:13" x14ac:dyDescent="0.3">
      <c r="A3542" t="s">
        <v>12727</v>
      </c>
      <c r="B3542" t="s">
        <v>16107</v>
      </c>
      <c r="C3542" t="s">
        <v>180</v>
      </c>
      <c r="D3542" s="1" t="s">
        <v>1191</v>
      </c>
      <c r="E3542" t="s">
        <v>180</v>
      </c>
      <c r="F3542" s="1" t="s">
        <v>17840</v>
      </c>
      <c r="G3542" t="s">
        <v>17841</v>
      </c>
      <c r="H3542" t="s">
        <v>17841</v>
      </c>
      <c r="I3542" s="2" t="str">
        <f t="shared" si="228"/>
        <v>OSM</v>
      </c>
      <c r="J3542" s="2" t="str">
        <f t="shared" si="225"/>
        <v>Google Maps</v>
      </c>
      <c r="K3542" s="2" t="str">
        <f t="shared" si="226"/>
        <v>Google Search</v>
      </c>
      <c r="M3542" t="str">
        <f t="shared" si="227"/>
        <v>insert into public.street_names_mappings(teryt_simc_code, teryt_ulic_code, teryt_street_name, osm_street_name) values ('0922410', '38207', 'NMP Królowej Rodzin', 'NMP Królowej Rodzin');</v>
      </c>
    </row>
    <row r="3543" spans="1:13" x14ac:dyDescent="0.3">
      <c r="A3543" t="s">
        <v>12794</v>
      </c>
      <c r="B3543" t="s">
        <v>15648</v>
      </c>
      <c r="C3543" t="s">
        <v>11319</v>
      </c>
      <c r="D3543" s="1" t="s">
        <v>12163</v>
      </c>
      <c r="E3543" t="s">
        <v>11319</v>
      </c>
      <c r="F3543" s="1" t="s">
        <v>17842</v>
      </c>
      <c r="G3543" t="s">
        <v>17843</v>
      </c>
      <c r="H3543" t="s">
        <v>17843</v>
      </c>
      <c r="I3543" s="2" t="str">
        <f t="shared" si="228"/>
        <v>OSM</v>
      </c>
      <c r="J3543" s="2" t="str">
        <f t="shared" si="225"/>
        <v>Google Maps</v>
      </c>
      <c r="K3543" s="2" t="str">
        <f t="shared" si="226"/>
        <v>Google Search</v>
      </c>
      <c r="M3543" t="str">
        <f t="shared" si="227"/>
        <v>insert into public.street_names_mappings(teryt_simc_code, teryt_ulic_code, teryt_street_name, osm_street_name) values ('0964703', '38218', 'Parchimowicza', 'Parchimowicza');</v>
      </c>
    </row>
    <row r="3544" spans="1:13" x14ac:dyDescent="0.3">
      <c r="A3544" t="s">
        <v>12723</v>
      </c>
      <c r="B3544" t="s">
        <v>15381</v>
      </c>
      <c r="C3544" t="s">
        <v>116</v>
      </c>
      <c r="D3544" s="1" t="s">
        <v>1141</v>
      </c>
      <c r="E3544" t="s">
        <v>116</v>
      </c>
      <c r="F3544" s="1" t="s">
        <v>17844</v>
      </c>
      <c r="G3544" t="s">
        <v>17845</v>
      </c>
      <c r="H3544" t="s">
        <v>17845</v>
      </c>
      <c r="I3544" s="2" t="str">
        <f t="shared" si="228"/>
        <v>OSM</v>
      </c>
      <c r="J3544" s="2" t="str">
        <f t="shared" si="225"/>
        <v>Google Maps</v>
      </c>
      <c r="K3544" s="2" t="str">
        <f t="shared" si="226"/>
        <v>Google Search</v>
      </c>
      <c r="M3544" t="str">
        <f t="shared" si="227"/>
        <v>insert into public.street_names_mappings(teryt_simc_code, teryt_ulic_code, teryt_street_name, osm_street_name) values ('0950463', '38222', 'Meiselsa', 'Meiselsa');</v>
      </c>
    </row>
    <row r="3545" spans="1:13" x14ac:dyDescent="0.3">
      <c r="A3545" t="s">
        <v>12740</v>
      </c>
      <c r="B3545" t="s">
        <v>16175</v>
      </c>
      <c r="C3545" t="s">
        <v>172</v>
      </c>
      <c r="D3545" s="1" t="s">
        <v>1184</v>
      </c>
      <c r="E3545" t="s">
        <v>172</v>
      </c>
      <c r="F3545" s="1" t="s">
        <v>17846</v>
      </c>
      <c r="G3545" t="s">
        <v>17847</v>
      </c>
      <c r="H3545" t="s">
        <v>17847</v>
      </c>
      <c r="I3545" s="2" t="str">
        <f t="shared" si="228"/>
        <v>OSM</v>
      </c>
      <c r="J3545" s="2" t="str">
        <f t="shared" si="225"/>
        <v>Google Maps</v>
      </c>
      <c r="K3545" s="2" t="str">
        <f t="shared" si="226"/>
        <v>Google Search</v>
      </c>
      <c r="M3545" t="str">
        <f t="shared" si="227"/>
        <v>insert into public.street_names_mappings(teryt_simc_code, teryt_ulic_code, teryt_street_name, osm_street_name) values ('0930868', '38307', 'rynek Wieluński', 'rynek Wieluński');</v>
      </c>
    </row>
    <row r="3546" spans="1:13" x14ac:dyDescent="0.3">
      <c r="A3546" t="s">
        <v>12800</v>
      </c>
      <c r="B3546" t="s">
        <v>15623</v>
      </c>
      <c r="C3546" t="s">
        <v>667</v>
      </c>
      <c r="D3546" s="1" t="s">
        <v>12424</v>
      </c>
      <c r="E3546" t="s">
        <v>667</v>
      </c>
      <c r="F3546" s="1" t="s">
        <v>17848</v>
      </c>
      <c r="G3546" t="s">
        <v>17849</v>
      </c>
      <c r="H3546" t="s">
        <v>17849</v>
      </c>
      <c r="I3546" s="2" t="str">
        <f t="shared" si="228"/>
        <v>OSM</v>
      </c>
      <c r="J3546" s="2" t="str">
        <f t="shared" si="225"/>
        <v>Google Maps</v>
      </c>
      <c r="K3546" s="2" t="str">
        <f t="shared" si="226"/>
        <v>Google Search</v>
      </c>
      <c r="M3546" t="str">
        <f t="shared" si="227"/>
        <v>insert into public.street_names_mappings(teryt_simc_code, teryt_ulic_code, teryt_street_name, osm_street_name) values ('0192100', '38334', 'Bujwida', 'Bujwida');</v>
      </c>
    </row>
    <row r="3547" spans="1:13" x14ac:dyDescent="0.3">
      <c r="A3547" t="s">
        <v>12735</v>
      </c>
      <c r="B3547" t="s">
        <v>16138</v>
      </c>
      <c r="C3547" t="s">
        <v>11433</v>
      </c>
      <c r="D3547" s="1" t="s">
        <v>12261</v>
      </c>
      <c r="E3547" t="s">
        <v>11433</v>
      </c>
      <c r="F3547" s="1" t="s">
        <v>17850</v>
      </c>
      <c r="G3547" t="s">
        <v>17851</v>
      </c>
      <c r="H3547" t="s">
        <v>17851</v>
      </c>
      <c r="I3547" s="2" t="str">
        <f t="shared" si="228"/>
        <v>OSM</v>
      </c>
      <c r="J3547" s="2" t="str">
        <f t="shared" si="225"/>
        <v>Google Maps</v>
      </c>
      <c r="K3547" s="2" t="str">
        <f t="shared" si="226"/>
        <v>Google Search</v>
      </c>
      <c r="M3547" t="str">
        <f t="shared" si="227"/>
        <v>insert into public.street_names_mappings(teryt_simc_code, teryt_ulic_code, teryt_street_name, osm_street_name) values ('0956388', '38353', 'Lisa-Błońskiego', 'Lisa-Błońskiego');</v>
      </c>
    </row>
    <row r="3548" spans="1:13" x14ac:dyDescent="0.3">
      <c r="A3548" t="s">
        <v>12740</v>
      </c>
      <c r="B3548" t="s">
        <v>15375</v>
      </c>
      <c r="C3548" t="s">
        <v>11209</v>
      </c>
      <c r="D3548" s="1" t="s">
        <v>12046</v>
      </c>
      <c r="E3548" t="s">
        <v>11209</v>
      </c>
      <c r="F3548" s="1" t="s">
        <v>17852</v>
      </c>
      <c r="G3548" t="s">
        <v>17853</v>
      </c>
      <c r="H3548" t="s">
        <v>17853</v>
      </c>
      <c r="I3548" s="2" t="str">
        <f t="shared" si="228"/>
        <v>OSM</v>
      </c>
      <c r="J3548" s="2" t="str">
        <f t="shared" si="225"/>
        <v>Google Maps</v>
      </c>
      <c r="K3548" s="2" t="str">
        <f t="shared" si="226"/>
        <v>Google Search</v>
      </c>
      <c r="M3548" t="str">
        <f t="shared" si="227"/>
        <v>insert into public.street_names_mappings(teryt_simc_code, teryt_ulic_code, teryt_street_name, osm_street_name) values ('0939409', '38361', 'Generała Dąbrowskiego', 'Generała Dąbrowskiego');</v>
      </c>
    </row>
    <row r="3549" spans="1:13" x14ac:dyDescent="0.3">
      <c r="A3549" t="s">
        <v>12745</v>
      </c>
      <c r="B3549" t="s">
        <v>15614</v>
      </c>
      <c r="C3549" t="s">
        <v>11283</v>
      </c>
      <c r="D3549" s="1" t="s">
        <v>12123</v>
      </c>
      <c r="E3549" t="s">
        <v>11283</v>
      </c>
      <c r="F3549" s="1" t="s">
        <v>17852</v>
      </c>
      <c r="G3549" t="s">
        <v>17853</v>
      </c>
      <c r="H3549" t="s">
        <v>17853</v>
      </c>
      <c r="I3549" s="2" t="str">
        <f t="shared" si="228"/>
        <v>OSM</v>
      </c>
      <c r="J3549" s="2" t="str">
        <f t="shared" ref="J3549:J3612" si="229">HYPERLINK(CONCATENATE("https://www.google.de/maps/search/",H3549,", ",E3549), "Google Maps")</f>
        <v>Google Maps</v>
      </c>
      <c r="K3549" s="2" t="str">
        <f t="shared" ref="K3549:K3612" si="230">HYPERLINK(CONCATENATE("https://www.google.de/search?q=", H3549, ", ",E3549), "Google Search")</f>
        <v>Google Search</v>
      </c>
      <c r="M3549" t="str">
        <f t="shared" ref="M3549:M3612" si="231">CONCATENATE("insert into public.street_names_mappings(teryt_simc_code, teryt_ulic_code, teryt_street_name, osm_street_name) values ('",D3549, "', '",F3549,"', '",G3549,"', '",H3549,"');")</f>
        <v>insert into public.street_names_mappings(teryt_simc_code, teryt_ulic_code, teryt_street_name, osm_street_name) values ('0988394', '38361', 'Generała Dąbrowskiego', 'Generała Dąbrowskiego');</v>
      </c>
    </row>
    <row r="3550" spans="1:13" x14ac:dyDescent="0.3">
      <c r="A3550" t="s">
        <v>12798</v>
      </c>
      <c r="B3550" t="s">
        <v>15461</v>
      </c>
      <c r="C3550" t="s">
        <v>11343</v>
      </c>
      <c r="D3550" s="1" t="s">
        <v>12188</v>
      </c>
      <c r="E3550" t="s">
        <v>11343</v>
      </c>
      <c r="F3550" s="1" t="s">
        <v>17852</v>
      </c>
      <c r="G3550" t="s">
        <v>17853</v>
      </c>
      <c r="H3550" t="s">
        <v>17853</v>
      </c>
      <c r="I3550" s="2" t="str">
        <f t="shared" si="228"/>
        <v>OSM</v>
      </c>
      <c r="J3550" s="2" t="str">
        <f t="shared" si="229"/>
        <v>Google Maps</v>
      </c>
      <c r="K3550" s="2" t="str">
        <f t="shared" si="230"/>
        <v>Google Search</v>
      </c>
      <c r="M3550" t="str">
        <f t="shared" si="231"/>
        <v>insert into public.street_names_mappings(teryt_simc_code, teryt_ulic_code, teryt_street_name, osm_street_name) values ('0965619', '38361', 'Generała Dąbrowskiego', 'Generała Dąbrowskiego');</v>
      </c>
    </row>
    <row r="3551" spans="1:13" x14ac:dyDescent="0.3">
      <c r="A3551" t="s">
        <v>12759</v>
      </c>
      <c r="B3551" t="s">
        <v>15647</v>
      </c>
      <c r="C3551" t="s">
        <v>5183</v>
      </c>
      <c r="D3551" s="1" t="s">
        <v>5184</v>
      </c>
      <c r="E3551" t="s">
        <v>5183</v>
      </c>
      <c r="F3551" s="1" t="s">
        <v>17852</v>
      </c>
      <c r="G3551" t="s">
        <v>17853</v>
      </c>
      <c r="H3551" t="s">
        <v>17853</v>
      </c>
      <c r="I3551" s="2" t="str">
        <f t="shared" si="228"/>
        <v>OSM</v>
      </c>
      <c r="J3551" s="2" t="str">
        <f t="shared" si="229"/>
        <v>Google Maps</v>
      </c>
      <c r="K3551" s="2" t="str">
        <f t="shared" si="230"/>
        <v>Google Search</v>
      </c>
      <c r="M3551" t="str">
        <f t="shared" si="231"/>
        <v>insert into public.street_names_mappings(teryt_simc_code, teryt_ulic_code, teryt_street_name, osm_street_name) values ('0969103', '38361', 'Generała Dąbrowskiego', 'Generała Dąbrowskiego');</v>
      </c>
    </row>
    <row r="3552" spans="1:13" x14ac:dyDescent="0.3">
      <c r="A3552" t="s">
        <v>12725</v>
      </c>
      <c r="B3552" t="s">
        <v>14691</v>
      </c>
      <c r="C3552" t="s">
        <v>157</v>
      </c>
      <c r="D3552" s="1" t="s">
        <v>4313</v>
      </c>
      <c r="E3552" t="s">
        <v>157</v>
      </c>
      <c r="F3552" s="1" t="s">
        <v>17852</v>
      </c>
      <c r="G3552" t="s">
        <v>17853</v>
      </c>
      <c r="H3552" t="s">
        <v>17853</v>
      </c>
      <c r="I3552" s="2" t="str">
        <f t="shared" si="228"/>
        <v>OSM</v>
      </c>
      <c r="J3552" s="2" t="str">
        <f t="shared" si="229"/>
        <v>Google Maps</v>
      </c>
      <c r="K3552" s="2" t="str">
        <f t="shared" si="230"/>
        <v>Google Search</v>
      </c>
      <c r="M3552" t="str">
        <f t="shared" si="231"/>
        <v>insert into public.street_names_mappings(teryt_simc_code, teryt_ulic_code, teryt_street_name, osm_street_name) values ('0166930', '38361', 'Generała Dąbrowskiego', 'Generała Dąbrowskiego');</v>
      </c>
    </row>
    <row r="3553" spans="1:13" x14ac:dyDescent="0.3">
      <c r="A3553" t="s">
        <v>12723</v>
      </c>
      <c r="B3553" t="s">
        <v>15363</v>
      </c>
      <c r="C3553" t="s">
        <v>11476</v>
      </c>
      <c r="D3553" s="1" t="s">
        <v>12304</v>
      </c>
      <c r="E3553" t="s">
        <v>11476</v>
      </c>
      <c r="F3553" s="1" t="s">
        <v>17852</v>
      </c>
      <c r="G3553" t="s">
        <v>17853</v>
      </c>
      <c r="H3553" t="s">
        <v>17853</v>
      </c>
      <c r="I3553" s="2" t="str">
        <f t="shared" si="228"/>
        <v>OSM</v>
      </c>
      <c r="J3553" s="2" t="str">
        <f t="shared" si="229"/>
        <v>Google Maps</v>
      </c>
      <c r="K3553" s="2" t="str">
        <f t="shared" si="230"/>
        <v>Google Search</v>
      </c>
      <c r="M3553" t="str">
        <f t="shared" si="231"/>
        <v>insert into public.street_names_mappings(teryt_simc_code, teryt_ulic_code, teryt_street_name, osm_street_name) values ('0924537', '38361', 'Generała Dąbrowskiego', 'Generała Dąbrowskiego');</v>
      </c>
    </row>
    <row r="3554" spans="1:13" x14ac:dyDescent="0.3">
      <c r="A3554" t="s">
        <v>12725</v>
      </c>
      <c r="B3554" t="s">
        <v>15557</v>
      </c>
      <c r="C3554" t="s">
        <v>1013</v>
      </c>
      <c r="D3554" s="1" t="s">
        <v>17854</v>
      </c>
      <c r="E3554" t="s">
        <v>17855</v>
      </c>
      <c r="F3554" s="1" t="s">
        <v>17852</v>
      </c>
      <c r="G3554" t="s">
        <v>17853</v>
      </c>
      <c r="H3554" t="s">
        <v>17853</v>
      </c>
      <c r="I3554" s="2" t="str">
        <f t="shared" si="228"/>
        <v>OSM</v>
      </c>
      <c r="J3554" s="2" t="str">
        <f t="shared" si="229"/>
        <v>Google Maps</v>
      </c>
      <c r="K3554" s="2" t="str">
        <f t="shared" si="230"/>
        <v>Google Search</v>
      </c>
      <c r="M3554" t="str">
        <f t="shared" si="231"/>
        <v>insert into public.street_names_mappings(teryt_simc_code, teryt_ulic_code, teryt_street_name, osm_street_name) values ('0174390', '38361', 'Generała Dąbrowskiego', 'Generała Dąbrowskiego');</v>
      </c>
    </row>
    <row r="3555" spans="1:13" x14ac:dyDescent="0.3">
      <c r="A3555" t="s">
        <v>12725</v>
      </c>
      <c r="B3555" t="s">
        <v>15557</v>
      </c>
      <c r="C3555" t="s">
        <v>11569</v>
      </c>
      <c r="D3555" s="1" t="s">
        <v>12399</v>
      </c>
      <c r="E3555" t="s">
        <v>11569</v>
      </c>
      <c r="F3555" s="1" t="s">
        <v>17852</v>
      </c>
      <c r="G3555" t="s">
        <v>17853</v>
      </c>
      <c r="H3555" t="s">
        <v>17853</v>
      </c>
      <c r="I3555" s="2" t="str">
        <f t="shared" si="228"/>
        <v>OSM</v>
      </c>
      <c r="J3555" s="2" t="str">
        <f t="shared" si="229"/>
        <v>Google Maps</v>
      </c>
      <c r="K3555" s="2" t="str">
        <f t="shared" si="230"/>
        <v>Google Search</v>
      </c>
      <c r="M3555" t="str">
        <f t="shared" si="231"/>
        <v>insert into public.street_names_mappings(teryt_simc_code, teryt_ulic_code, teryt_street_name, osm_street_name) values ('0934599', '38361', 'Generała Dąbrowskiego', 'Generała Dąbrowskiego');</v>
      </c>
    </row>
    <row r="3556" spans="1:13" x14ac:dyDescent="0.3">
      <c r="A3556" t="s">
        <v>12800</v>
      </c>
      <c r="B3556" t="s">
        <v>15710</v>
      </c>
      <c r="C3556" t="s">
        <v>175</v>
      </c>
      <c r="D3556" s="1" t="s">
        <v>12523</v>
      </c>
      <c r="E3556" t="s">
        <v>11691</v>
      </c>
      <c r="F3556" s="1" t="s">
        <v>17852</v>
      </c>
      <c r="G3556" t="s">
        <v>17853</v>
      </c>
      <c r="H3556" t="s">
        <v>17853</v>
      </c>
      <c r="I3556" s="2" t="str">
        <f t="shared" si="228"/>
        <v>OSM</v>
      </c>
      <c r="J3556" s="2" t="str">
        <f t="shared" si="229"/>
        <v>Google Maps</v>
      </c>
      <c r="K3556" s="2" t="str">
        <f t="shared" si="230"/>
        <v>Google Search</v>
      </c>
      <c r="M3556" t="str">
        <f t="shared" si="231"/>
        <v>insert into public.street_names_mappings(teryt_simc_code, teryt_ulic_code, teryt_street_name, osm_street_name) values ('0881213', '38361', 'Generała Dąbrowskiego', 'Generała Dąbrowskiego');</v>
      </c>
    </row>
    <row r="3557" spans="1:13" x14ac:dyDescent="0.3">
      <c r="A3557" t="s">
        <v>12725</v>
      </c>
      <c r="B3557" t="s">
        <v>15557</v>
      </c>
      <c r="C3557" t="s">
        <v>67</v>
      </c>
      <c r="D3557" s="1" t="s">
        <v>1094</v>
      </c>
      <c r="E3557" t="s">
        <v>67</v>
      </c>
      <c r="F3557" s="1" t="s">
        <v>17852</v>
      </c>
      <c r="G3557" t="s">
        <v>17853</v>
      </c>
      <c r="H3557" t="s">
        <v>17853</v>
      </c>
      <c r="I3557" s="2" t="str">
        <f t="shared" si="228"/>
        <v>OSM</v>
      </c>
      <c r="J3557" s="2" t="str">
        <f t="shared" si="229"/>
        <v>Google Maps</v>
      </c>
      <c r="K3557" s="2" t="str">
        <f t="shared" si="230"/>
        <v>Google Search</v>
      </c>
      <c r="M3557" t="str">
        <f t="shared" si="231"/>
        <v>insert into public.street_names_mappings(teryt_simc_code, teryt_ulic_code, teryt_street_name, osm_street_name) values ('0934903', '38361', 'Generała Dąbrowskiego', 'Generała Dąbrowskiego');</v>
      </c>
    </row>
    <row r="3558" spans="1:13" x14ac:dyDescent="0.3">
      <c r="A3558" t="s">
        <v>12729</v>
      </c>
      <c r="B3558" t="s">
        <v>14718</v>
      </c>
      <c r="C3558" t="s">
        <v>468</v>
      </c>
      <c r="D3558" s="1" t="s">
        <v>4296</v>
      </c>
      <c r="E3558" t="s">
        <v>468</v>
      </c>
      <c r="F3558" s="1" t="s">
        <v>17852</v>
      </c>
      <c r="G3558" t="s">
        <v>17853</v>
      </c>
      <c r="H3558" t="s">
        <v>17853</v>
      </c>
      <c r="I3558" s="2" t="str">
        <f t="shared" si="228"/>
        <v>OSM</v>
      </c>
      <c r="J3558" s="2" t="str">
        <f t="shared" si="229"/>
        <v>Google Maps</v>
      </c>
      <c r="K3558" s="2" t="str">
        <f t="shared" si="230"/>
        <v>Google Search</v>
      </c>
      <c r="M3558" t="str">
        <f t="shared" si="231"/>
        <v>insert into public.street_names_mappings(teryt_simc_code, teryt_ulic_code, teryt_street_name, osm_street_name) values ('0971637', '38361', 'Generała Dąbrowskiego', 'Generała Dąbrowskiego');</v>
      </c>
    </row>
    <row r="3559" spans="1:13" x14ac:dyDescent="0.3">
      <c r="A3559" t="s">
        <v>12794</v>
      </c>
      <c r="B3559" t="s">
        <v>15470</v>
      </c>
      <c r="C3559" t="s">
        <v>2032</v>
      </c>
      <c r="D3559" s="1" t="s">
        <v>3919</v>
      </c>
      <c r="E3559" t="s">
        <v>2032</v>
      </c>
      <c r="F3559" s="1" t="s">
        <v>17856</v>
      </c>
      <c r="G3559" t="s">
        <v>17857</v>
      </c>
      <c r="H3559" t="s">
        <v>17857</v>
      </c>
      <c r="I3559" s="2" t="str">
        <f t="shared" si="228"/>
        <v>OSM</v>
      </c>
      <c r="J3559" s="2" t="str">
        <f t="shared" si="229"/>
        <v>Google Maps</v>
      </c>
      <c r="K3559" s="2" t="str">
        <f t="shared" si="230"/>
        <v>Google Search</v>
      </c>
      <c r="M3559" t="str">
        <f t="shared" si="231"/>
        <v>insert into public.street_names_mappings(teryt_simc_code, teryt_ulic_code, teryt_street_name, osm_street_name) values ('0964583', '38362', 'Generała Pułaskiego', 'Generała Pułaskiego');</v>
      </c>
    </row>
    <row r="3560" spans="1:13" x14ac:dyDescent="0.3">
      <c r="A3560" t="s">
        <v>12745</v>
      </c>
      <c r="B3560" t="s">
        <v>15614</v>
      </c>
      <c r="C3560" t="s">
        <v>11283</v>
      </c>
      <c r="D3560" s="1" t="s">
        <v>12123</v>
      </c>
      <c r="E3560" t="s">
        <v>11283</v>
      </c>
      <c r="F3560" s="1" t="s">
        <v>17856</v>
      </c>
      <c r="G3560" t="s">
        <v>17857</v>
      </c>
      <c r="H3560" t="s">
        <v>17857</v>
      </c>
      <c r="I3560" s="2" t="str">
        <f t="shared" si="228"/>
        <v>OSM</v>
      </c>
      <c r="J3560" s="2" t="str">
        <f t="shared" si="229"/>
        <v>Google Maps</v>
      </c>
      <c r="K3560" s="2" t="str">
        <f t="shared" si="230"/>
        <v>Google Search</v>
      </c>
      <c r="M3560" t="str">
        <f t="shared" si="231"/>
        <v>insert into public.street_names_mappings(teryt_simc_code, teryt_ulic_code, teryt_street_name, osm_street_name) values ('0988394', '38362', 'Generała Pułaskiego', 'Generała Pułaskiego');</v>
      </c>
    </row>
    <row r="3561" spans="1:13" x14ac:dyDescent="0.3">
      <c r="A3561" t="s">
        <v>12798</v>
      </c>
      <c r="B3561" t="s">
        <v>15461</v>
      </c>
      <c r="C3561" t="s">
        <v>11343</v>
      </c>
      <c r="D3561" s="1" t="s">
        <v>12188</v>
      </c>
      <c r="E3561" t="s">
        <v>11343</v>
      </c>
      <c r="F3561" s="1" t="s">
        <v>17856</v>
      </c>
      <c r="G3561" t="s">
        <v>17857</v>
      </c>
      <c r="H3561" t="s">
        <v>17857</v>
      </c>
      <c r="I3561" s="2" t="str">
        <f t="shared" si="228"/>
        <v>OSM</v>
      </c>
      <c r="J3561" s="2" t="str">
        <f t="shared" si="229"/>
        <v>Google Maps</v>
      </c>
      <c r="K3561" s="2" t="str">
        <f t="shared" si="230"/>
        <v>Google Search</v>
      </c>
      <c r="M3561" t="str">
        <f t="shared" si="231"/>
        <v>insert into public.street_names_mappings(teryt_simc_code, teryt_ulic_code, teryt_street_name, osm_street_name) values ('0965619', '38362', 'Generała Pułaskiego', 'Generała Pułaskiego');</v>
      </c>
    </row>
    <row r="3562" spans="1:13" x14ac:dyDescent="0.3">
      <c r="A3562" t="s">
        <v>12725</v>
      </c>
      <c r="B3562" t="s">
        <v>14691</v>
      </c>
      <c r="C3562" t="s">
        <v>157</v>
      </c>
      <c r="D3562" s="1" t="s">
        <v>4313</v>
      </c>
      <c r="E3562" t="s">
        <v>157</v>
      </c>
      <c r="F3562" s="1" t="s">
        <v>17856</v>
      </c>
      <c r="G3562" t="s">
        <v>17857</v>
      </c>
      <c r="H3562" t="s">
        <v>17857</v>
      </c>
      <c r="I3562" s="2" t="str">
        <f t="shared" si="228"/>
        <v>OSM</v>
      </c>
      <c r="J3562" s="2" t="str">
        <f t="shared" si="229"/>
        <v>Google Maps</v>
      </c>
      <c r="K3562" s="2" t="str">
        <f t="shared" si="230"/>
        <v>Google Search</v>
      </c>
      <c r="M3562" t="str">
        <f t="shared" si="231"/>
        <v>insert into public.street_names_mappings(teryt_simc_code, teryt_ulic_code, teryt_street_name, osm_street_name) values ('0166930', '38362', 'Generała Pułaskiego', 'Generała Pułaskiego');</v>
      </c>
    </row>
    <row r="3563" spans="1:13" x14ac:dyDescent="0.3">
      <c r="A3563" t="s">
        <v>12731</v>
      </c>
      <c r="B3563" t="s">
        <v>13625</v>
      </c>
      <c r="C3563" t="s">
        <v>11475</v>
      </c>
      <c r="D3563" s="1" t="s">
        <v>12303</v>
      </c>
      <c r="E3563" t="s">
        <v>11475</v>
      </c>
      <c r="F3563" s="1" t="s">
        <v>17856</v>
      </c>
      <c r="G3563" t="s">
        <v>17857</v>
      </c>
      <c r="H3563" t="s">
        <v>17857</v>
      </c>
      <c r="I3563" s="2" t="str">
        <f t="shared" si="228"/>
        <v>OSM</v>
      </c>
      <c r="J3563" s="2" t="str">
        <f t="shared" si="229"/>
        <v>Google Maps</v>
      </c>
      <c r="K3563" s="2" t="str">
        <f t="shared" si="230"/>
        <v>Google Search</v>
      </c>
      <c r="M3563" t="str">
        <f t="shared" si="231"/>
        <v>insert into public.street_names_mappings(teryt_simc_code, teryt_ulic_code, teryt_street_name, osm_street_name) values ('0966300', '38362', 'Generała Pułaskiego', 'Generała Pułaskiego');</v>
      </c>
    </row>
    <row r="3564" spans="1:13" x14ac:dyDescent="0.3">
      <c r="A3564" t="s">
        <v>12723</v>
      </c>
      <c r="B3564" t="s">
        <v>15363</v>
      </c>
      <c r="C3564" t="s">
        <v>11476</v>
      </c>
      <c r="D3564" s="1" t="s">
        <v>12304</v>
      </c>
      <c r="E3564" t="s">
        <v>11476</v>
      </c>
      <c r="F3564" s="1" t="s">
        <v>17856</v>
      </c>
      <c r="G3564" t="s">
        <v>17857</v>
      </c>
      <c r="H3564" t="s">
        <v>17857</v>
      </c>
      <c r="I3564" s="2" t="str">
        <f t="shared" si="228"/>
        <v>OSM</v>
      </c>
      <c r="J3564" s="2" t="str">
        <f t="shared" si="229"/>
        <v>Google Maps</v>
      </c>
      <c r="K3564" s="2" t="str">
        <f t="shared" si="230"/>
        <v>Google Search</v>
      </c>
      <c r="M3564" t="str">
        <f t="shared" si="231"/>
        <v>insert into public.street_names_mappings(teryt_simc_code, teryt_ulic_code, teryt_street_name, osm_street_name) values ('0924537', '38362', 'Generała Pułaskiego', 'Generała Pułaskiego');</v>
      </c>
    </row>
    <row r="3565" spans="1:13" x14ac:dyDescent="0.3">
      <c r="A3565" t="s">
        <v>12745</v>
      </c>
      <c r="B3565" t="s">
        <v>15614</v>
      </c>
      <c r="C3565" t="s">
        <v>11283</v>
      </c>
      <c r="D3565" s="1" t="s">
        <v>12123</v>
      </c>
      <c r="E3565" t="s">
        <v>11283</v>
      </c>
      <c r="F3565" s="1" t="s">
        <v>17858</v>
      </c>
      <c r="G3565" t="s">
        <v>17859</v>
      </c>
      <c r="H3565" t="s">
        <v>17859</v>
      </c>
      <c r="I3565" s="2" t="str">
        <f t="shared" si="228"/>
        <v>OSM</v>
      </c>
      <c r="J3565" s="2" t="str">
        <f t="shared" si="229"/>
        <v>Google Maps</v>
      </c>
      <c r="K3565" s="2" t="str">
        <f t="shared" si="230"/>
        <v>Google Search</v>
      </c>
      <c r="M3565" t="str">
        <f t="shared" si="231"/>
        <v>insert into public.street_names_mappings(teryt_simc_code, teryt_ulic_code, teryt_street_name, osm_street_name) values ('0988394', '38363', 'Generała Sowińskiego', 'Generała Sowińskiego');</v>
      </c>
    </row>
    <row r="3566" spans="1:13" x14ac:dyDescent="0.3">
      <c r="A3566" t="s">
        <v>12745</v>
      </c>
      <c r="B3566" t="s">
        <v>15614</v>
      </c>
      <c r="C3566" t="s">
        <v>11283</v>
      </c>
      <c r="D3566" s="1" t="s">
        <v>12123</v>
      </c>
      <c r="E3566" t="s">
        <v>11283</v>
      </c>
      <c r="F3566" s="1" t="s">
        <v>17860</v>
      </c>
      <c r="G3566" t="s">
        <v>17861</v>
      </c>
      <c r="H3566" t="s">
        <v>17861</v>
      </c>
      <c r="I3566" s="2" t="str">
        <f t="shared" si="228"/>
        <v>OSM</v>
      </c>
      <c r="J3566" s="2" t="str">
        <f t="shared" si="229"/>
        <v>Google Maps</v>
      </c>
      <c r="K3566" s="2" t="str">
        <f t="shared" si="230"/>
        <v>Google Search</v>
      </c>
      <c r="M3566" t="str">
        <f t="shared" si="231"/>
        <v>insert into public.street_names_mappings(teryt_simc_code, teryt_ulic_code, teryt_street_name, osm_street_name) values ('0988394', '38365', 'Doktora Kunickiego', 'Doktora Kunickiego');</v>
      </c>
    </row>
    <row r="3567" spans="1:13" x14ac:dyDescent="0.3">
      <c r="A3567" t="s">
        <v>12745</v>
      </c>
      <c r="B3567" t="s">
        <v>15614</v>
      </c>
      <c r="C3567" t="s">
        <v>11283</v>
      </c>
      <c r="D3567" s="1" t="s">
        <v>12123</v>
      </c>
      <c r="E3567" t="s">
        <v>11283</v>
      </c>
      <c r="F3567" s="1" t="s">
        <v>17862</v>
      </c>
      <c r="G3567" t="s">
        <v>17863</v>
      </c>
      <c r="H3567" t="s">
        <v>17863</v>
      </c>
      <c r="I3567" s="2" t="str">
        <f t="shared" si="228"/>
        <v>OSM</v>
      </c>
      <c r="J3567" s="2" t="str">
        <f t="shared" si="229"/>
        <v>Google Maps</v>
      </c>
      <c r="K3567" s="2" t="str">
        <f t="shared" si="230"/>
        <v>Google Search</v>
      </c>
      <c r="M3567" t="str">
        <f t="shared" si="231"/>
        <v>insert into public.street_names_mappings(teryt_simc_code, teryt_ulic_code, teryt_street_name, osm_street_name) values ('0988394', '38366', 'Generała Wysockiego', 'Generała Wysockiego');</v>
      </c>
    </row>
    <row r="3568" spans="1:13" x14ac:dyDescent="0.3">
      <c r="A3568" t="s">
        <v>12798</v>
      </c>
      <c r="B3568" t="s">
        <v>15220</v>
      </c>
      <c r="C3568" t="s">
        <v>10107</v>
      </c>
      <c r="D3568" s="1" t="s">
        <v>10108</v>
      </c>
      <c r="E3568" t="s">
        <v>10107</v>
      </c>
      <c r="F3568" s="1" t="s">
        <v>17864</v>
      </c>
      <c r="G3568" t="s">
        <v>17865</v>
      </c>
      <c r="H3568" t="s">
        <v>17865</v>
      </c>
      <c r="I3568" s="2" t="str">
        <f t="shared" si="228"/>
        <v>OSM</v>
      </c>
      <c r="J3568" s="2" t="str">
        <f t="shared" si="229"/>
        <v>Google Maps</v>
      </c>
      <c r="K3568" s="2" t="str">
        <f t="shared" si="230"/>
        <v>Google Search</v>
      </c>
      <c r="M3568" t="str">
        <f t="shared" si="231"/>
        <v>insert into public.street_names_mappings(teryt_simc_code, teryt_ulic_code, teryt_street_name, osm_street_name) values ('0965252', '38369', 'Majora Sucharskiego', 'Majora Sucharskiego');</v>
      </c>
    </row>
    <row r="3569" spans="1:13" x14ac:dyDescent="0.3">
      <c r="A3569" t="s">
        <v>12745</v>
      </c>
      <c r="B3569" t="s">
        <v>15233</v>
      </c>
      <c r="C3569" t="s">
        <v>10304</v>
      </c>
      <c r="D3569" s="1" t="s">
        <v>10305</v>
      </c>
      <c r="E3569" t="s">
        <v>10304</v>
      </c>
      <c r="F3569" s="1" t="s">
        <v>17864</v>
      </c>
      <c r="G3569" t="s">
        <v>17865</v>
      </c>
      <c r="H3569" t="s">
        <v>17865</v>
      </c>
      <c r="I3569" s="2" t="str">
        <f t="shared" si="228"/>
        <v>OSM</v>
      </c>
      <c r="J3569" s="2" t="str">
        <f t="shared" si="229"/>
        <v>Google Maps</v>
      </c>
      <c r="K3569" s="2" t="str">
        <f t="shared" si="230"/>
        <v>Google Search</v>
      </c>
      <c r="M3569" t="str">
        <f t="shared" si="231"/>
        <v>insert into public.street_names_mappings(teryt_simc_code, teryt_ulic_code, teryt_street_name, osm_street_name) values ('0988359', '38369', 'Majora Sucharskiego', 'Majora Sucharskiego');</v>
      </c>
    </row>
    <row r="3570" spans="1:13" x14ac:dyDescent="0.3">
      <c r="A3570" t="s">
        <v>12723</v>
      </c>
      <c r="B3570" t="s">
        <v>15390</v>
      </c>
      <c r="C3570" t="s">
        <v>11280</v>
      </c>
      <c r="D3570" s="1" t="s">
        <v>12119</v>
      </c>
      <c r="E3570" t="s">
        <v>11280</v>
      </c>
      <c r="F3570" s="1" t="s">
        <v>17864</v>
      </c>
      <c r="G3570" t="s">
        <v>17865</v>
      </c>
      <c r="H3570" t="s">
        <v>17865</v>
      </c>
      <c r="I3570" s="2" t="str">
        <f t="shared" si="228"/>
        <v>OSM</v>
      </c>
      <c r="J3570" s="2" t="str">
        <f t="shared" si="229"/>
        <v>Google Maps</v>
      </c>
      <c r="K3570" s="2" t="str">
        <f t="shared" si="230"/>
        <v>Google Search</v>
      </c>
      <c r="M3570" t="str">
        <f t="shared" si="231"/>
        <v>insert into public.street_names_mappings(teryt_simc_code, teryt_ulic_code, teryt_street_name, osm_street_name) values ('0820571', '38369', 'Majora Sucharskiego', 'Majora Sucharskiego');</v>
      </c>
    </row>
    <row r="3571" spans="1:13" x14ac:dyDescent="0.3">
      <c r="A3571" t="s">
        <v>12725</v>
      </c>
      <c r="B3571" t="s">
        <v>15042</v>
      </c>
      <c r="C3571" t="s">
        <v>45</v>
      </c>
      <c r="D3571" s="1" t="s">
        <v>1535</v>
      </c>
      <c r="E3571" t="s">
        <v>639</v>
      </c>
      <c r="F3571" s="1" t="s">
        <v>17864</v>
      </c>
      <c r="G3571" t="s">
        <v>17865</v>
      </c>
      <c r="H3571" t="s">
        <v>17865</v>
      </c>
      <c r="I3571" s="2" t="str">
        <f t="shared" si="228"/>
        <v>OSM</v>
      </c>
      <c r="J3571" s="2" t="str">
        <f t="shared" si="229"/>
        <v>Google Maps</v>
      </c>
      <c r="K3571" s="2" t="str">
        <f t="shared" si="230"/>
        <v>Google Search</v>
      </c>
      <c r="M3571" t="str">
        <f t="shared" si="231"/>
        <v>insert into public.street_names_mappings(teryt_simc_code, teryt_ulic_code, teryt_street_name, osm_street_name) values ('0163268', '38369', 'Majora Sucharskiego', 'Majora Sucharskiego');</v>
      </c>
    </row>
    <row r="3572" spans="1:13" x14ac:dyDescent="0.3">
      <c r="A3572" t="s">
        <v>12725</v>
      </c>
      <c r="B3572" t="s">
        <v>14691</v>
      </c>
      <c r="C3572" t="s">
        <v>157</v>
      </c>
      <c r="D3572" s="1" t="s">
        <v>4313</v>
      </c>
      <c r="E3572" t="s">
        <v>157</v>
      </c>
      <c r="F3572" s="1" t="s">
        <v>17864</v>
      </c>
      <c r="G3572" t="s">
        <v>17865</v>
      </c>
      <c r="H3572" t="s">
        <v>17865</v>
      </c>
      <c r="I3572" s="2" t="str">
        <f t="shared" si="228"/>
        <v>OSM</v>
      </c>
      <c r="J3572" s="2" t="str">
        <f t="shared" si="229"/>
        <v>Google Maps</v>
      </c>
      <c r="K3572" s="2" t="str">
        <f t="shared" si="230"/>
        <v>Google Search</v>
      </c>
      <c r="M3572" t="str">
        <f t="shared" si="231"/>
        <v>insert into public.street_names_mappings(teryt_simc_code, teryt_ulic_code, teryt_street_name, osm_street_name) values ('0166930', '38369', 'Majora Sucharskiego', 'Majora Sucharskiego');</v>
      </c>
    </row>
    <row r="3573" spans="1:13" x14ac:dyDescent="0.3">
      <c r="A3573" t="s">
        <v>12737</v>
      </c>
      <c r="B3573" t="s">
        <v>15401</v>
      </c>
      <c r="C3573" t="s">
        <v>2959</v>
      </c>
      <c r="D3573" s="1" t="s">
        <v>4526</v>
      </c>
      <c r="E3573" t="s">
        <v>2959</v>
      </c>
      <c r="F3573" s="1" t="s">
        <v>17864</v>
      </c>
      <c r="G3573" t="s">
        <v>17865</v>
      </c>
      <c r="H3573" t="s">
        <v>17865</v>
      </c>
      <c r="I3573" s="2" t="str">
        <f t="shared" si="228"/>
        <v>OSM</v>
      </c>
      <c r="J3573" s="2" t="str">
        <f t="shared" si="229"/>
        <v>Google Maps</v>
      </c>
      <c r="K3573" s="2" t="str">
        <f t="shared" si="230"/>
        <v>Google Search</v>
      </c>
      <c r="M3573" t="str">
        <f t="shared" si="231"/>
        <v>insert into public.street_names_mappings(teryt_simc_code, teryt_ulic_code, teryt_street_name, osm_street_name) values ('0974618', '38369', 'Majora Sucharskiego', 'Majora Sucharskiego');</v>
      </c>
    </row>
    <row r="3574" spans="1:13" x14ac:dyDescent="0.3">
      <c r="A3574" t="s">
        <v>12740</v>
      </c>
      <c r="B3574" t="s">
        <v>15555</v>
      </c>
      <c r="C3574" t="s">
        <v>7800</v>
      </c>
      <c r="D3574" s="1" t="s">
        <v>7801</v>
      </c>
      <c r="E3574" t="s">
        <v>7800</v>
      </c>
      <c r="F3574" s="1" t="s">
        <v>17864</v>
      </c>
      <c r="G3574" t="s">
        <v>17865</v>
      </c>
      <c r="H3574" t="s">
        <v>17865</v>
      </c>
      <c r="I3574" s="2" t="str">
        <f t="shared" si="228"/>
        <v>OSM</v>
      </c>
      <c r="J3574" s="2" t="str">
        <f t="shared" si="229"/>
        <v>Google Maps</v>
      </c>
      <c r="K3574" s="2" t="str">
        <f t="shared" si="230"/>
        <v>Google Search</v>
      </c>
      <c r="M3574" t="str">
        <f t="shared" si="231"/>
        <v>insert into public.street_names_mappings(teryt_simc_code, teryt_ulic_code, teryt_street_name, osm_street_name) values ('0932057', '38369', 'Majora Sucharskiego', 'Majora Sucharskiego');</v>
      </c>
    </row>
    <row r="3575" spans="1:13" x14ac:dyDescent="0.3">
      <c r="A3575" t="s">
        <v>12745</v>
      </c>
      <c r="B3575" t="s">
        <v>15503</v>
      </c>
      <c r="C3575" t="s">
        <v>11055</v>
      </c>
      <c r="D3575" s="1" t="s">
        <v>11898</v>
      </c>
      <c r="E3575" t="s">
        <v>11056</v>
      </c>
      <c r="F3575" s="1" t="s">
        <v>17866</v>
      </c>
      <c r="G3575" t="s">
        <v>17867</v>
      </c>
      <c r="H3575" t="s">
        <v>17867</v>
      </c>
      <c r="I3575" s="2" t="str">
        <f t="shared" si="228"/>
        <v>OSM</v>
      </c>
      <c r="J3575" s="2" t="str">
        <f t="shared" si="229"/>
        <v>Google Maps</v>
      </c>
      <c r="K3575" s="2" t="str">
        <f t="shared" si="230"/>
        <v>Google Search</v>
      </c>
      <c r="M3575" t="str">
        <f t="shared" si="231"/>
        <v>insert into public.street_names_mappings(teryt_simc_code, teryt_ulic_code, teryt_street_name, osm_street_name) values ('0907556', '38370', 'Księdza Dudzińskiego', 'Księdza Dudzińskiego');</v>
      </c>
    </row>
    <row r="3576" spans="1:13" x14ac:dyDescent="0.3">
      <c r="A3576" t="s">
        <v>12723</v>
      </c>
      <c r="B3576" t="s">
        <v>15328</v>
      </c>
      <c r="C3576" t="s">
        <v>11147</v>
      </c>
      <c r="D3576" s="1" t="s">
        <v>11989</v>
      </c>
      <c r="E3576" t="s">
        <v>11147</v>
      </c>
      <c r="F3576" s="1" t="s">
        <v>17868</v>
      </c>
      <c r="G3576" t="s">
        <v>17869</v>
      </c>
      <c r="H3576" t="s">
        <v>17869</v>
      </c>
      <c r="I3576" s="2" t="str">
        <f t="shared" si="228"/>
        <v>OSM</v>
      </c>
      <c r="J3576" s="2" t="str">
        <f t="shared" si="229"/>
        <v>Google Maps</v>
      </c>
      <c r="K3576" s="2" t="str">
        <f t="shared" si="230"/>
        <v>Google Search</v>
      </c>
      <c r="M3576" t="str">
        <f t="shared" si="231"/>
        <v>insert into public.street_names_mappings(teryt_simc_code, teryt_ulic_code, teryt_street_name, osm_street_name) values ('0938120', '38377', 'Generała Hallera', 'Generała Hallera');</v>
      </c>
    </row>
    <row r="3577" spans="1:13" x14ac:dyDescent="0.3">
      <c r="A3577" t="s">
        <v>12740</v>
      </c>
      <c r="B3577" t="s">
        <v>15375</v>
      </c>
      <c r="C3577" t="s">
        <v>11209</v>
      </c>
      <c r="D3577" s="1" t="s">
        <v>12046</v>
      </c>
      <c r="E3577" t="s">
        <v>11209</v>
      </c>
      <c r="F3577" s="1" t="s">
        <v>17868</v>
      </c>
      <c r="G3577" t="s">
        <v>17869</v>
      </c>
      <c r="H3577" t="s">
        <v>17869</v>
      </c>
      <c r="I3577" s="2" t="str">
        <f t="shared" si="228"/>
        <v>OSM</v>
      </c>
      <c r="J3577" s="2" t="str">
        <f t="shared" si="229"/>
        <v>Google Maps</v>
      </c>
      <c r="K3577" s="2" t="str">
        <f t="shared" si="230"/>
        <v>Google Search</v>
      </c>
      <c r="M3577" t="str">
        <f t="shared" si="231"/>
        <v>insert into public.street_names_mappings(teryt_simc_code, teryt_ulic_code, teryt_street_name, osm_street_name) values ('0939409', '38377', 'Generała Hallera', 'Generała Hallera');</v>
      </c>
    </row>
    <row r="3578" spans="1:13" x14ac:dyDescent="0.3">
      <c r="A3578" t="s">
        <v>12737</v>
      </c>
      <c r="B3578" t="s">
        <v>15479</v>
      </c>
      <c r="C3578" t="s">
        <v>332</v>
      </c>
      <c r="D3578" s="1" t="s">
        <v>1304</v>
      </c>
      <c r="E3578" t="s">
        <v>332</v>
      </c>
      <c r="F3578" s="1" t="s">
        <v>17868</v>
      </c>
      <c r="G3578" t="s">
        <v>17869</v>
      </c>
      <c r="H3578" t="s">
        <v>17869</v>
      </c>
      <c r="I3578" s="2" t="str">
        <f t="shared" si="228"/>
        <v>OSM</v>
      </c>
      <c r="J3578" s="2" t="str">
        <f t="shared" si="229"/>
        <v>Google Maps</v>
      </c>
      <c r="K3578" s="2" t="str">
        <f t="shared" si="230"/>
        <v>Google Search</v>
      </c>
      <c r="M3578" t="str">
        <f t="shared" si="231"/>
        <v>insert into public.street_names_mappings(teryt_simc_code, teryt_ulic_code, teryt_street_name, osm_street_name) values ('0982233', '38377', 'Generała Hallera', 'Generała Hallera');</v>
      </c>
    </row>
    <row r="3579" spans="1:13" x14ac:dyDescent="0.3">
      <c r="A3579" t="s">
        <v>12725</v>
      </c>
      <c r="B3579" t="s">
        <v>14691</v>
      </c>
      <c r="C3579" t="s">
        <v>157</v>
      </c>
      <c r="D3579" s="1" t="s">
        <v>8299</v>
      </c>
      <c r="E3579" t="s">
        <v>8300</v>
      </c>
      <c r="F3579" s="1" t="s">
        <v>17868</v>
      </c>
      <c r="G3579" t="s">
        <v>17869</v>
      </c>
      <c r="H3579" t="s">
        <v>17869</v>
      </c>
      <c r="I3579" s="2" t="str">
        <f t="shared" si="228"/>
        <v>OSM</v>
      </c>
      <c r="J3579" s="2" t="str">
        <f t="shared" si="229"/>
        <v>Google Maps</v>
      </c>
      <c r="K3579" s="2" t="str">
        <f t="shared" si="230"/>
        <v>Google Search</v>
      </c>
      <c r="M3579" t="str">
        <f t="shared" si="231"/>
        <v>insert into public.street_names_mappings(teryt_simc_code, teryt_ulic_code, teryt_street_name, osm_street_name) values ('0166887', '38377', 'Generała Hallera', 'Generała Hallera');</v>
      </c>
    </row>
    <row r="3580" spans="1:13" x14ac:dyDescent="0.3">
      <c r="A3580" t="s">
        <v>12798</v>
      </c>
      <c r="B3580" t="s">
        <v>15461</v>
      </c>
      <c r="C3580" t="s">
        <v>11343</v>
      </c>
      <c r="D3580" s="1" t="s">
        <v>12188</v>
      </c>
      <c r="E3580" t="s">
        <v>11343</v>
      </c>
      <c r="F3580" s="1" t="s">
        <v>17868</v>
      </c>
      <c r="G3580" t="s">
        <v>17869</v>
      </c>
      <c r="H3580" t="s">
        <v>17869</v>
      </c>
      <c r="I3580" s="2" t="str">
        <f t="shared" si="228"/>
        <v>OSM</v>
      </c>
      <c r="J3580" s="2" t="str">
        <f t="shared" si="229"/>
        <v>Google Maps</v>
      </c>
      <c r="K3580" s="2" t="str">
        <f t="shared" si="230"/>
        <v>Google Search</v>
      </c>
      <c r="M3580" t="str">
        <f t="shared" si="231"/>
        <v>insert into public.street_names_mappings(teryt_simc_code, teryt_ulic_code, teryt_street_name, osm_street_name) values ('0965619', '38377', 'Generała Hallera', 'Generała Hallera');</v>
      </c>
    </row>
    <row r="3581" spans="1:13" x14ac:dyDescent="0.3">
      <c r="A3581" t="s">
        <v>12725</v>
      </c>
      <c r="B3581" t="s">
        <v>14691</v>
      </c>
      <c r="C3581" t="s">
        <v>157</v>
      </c>
      <c r="D3581" s="1" t="s">
        <v>4313</v>
      </c>
      <c r="E3581" t="s">
        <v>157</v>
      </c>
      <c r="F3581" s="1" t="s">
        <v>17868</v>
      </c>
      <c r="G3581" t="s">
        <v>17869</v>
      </c>
      <c r="H3581" t="s">
        <v>17869</v>
      </c>
      <c r="I3581" s="2" t="str">
        <f t="shared" si="228"/>
        <v>OSM</v>
      </c>
      <c r="J3581" s="2" t="str">
        <f t="shared" si="229"/>
        <v>Google Maps</v>
      </c>
      <c r="K3581" s="2" t="str">
        <f t="shared" si="230"/>
        <v>Google Search</v>
      </c>
      <c r="M3581" t="str">
        <f t="shared" si="231"/>
        <v>insert into public.street_names_mappings(teryt_simc_code, teryt_ulic_code, teryt_street_name, osm_street_name) values ('0166930', '38377', 'Generała Hallera', 'Generała Hallera');</v>
      </c>
    </row>
    <row r="3582" spans="1:13" x14ac:dyDescent="0.3">
      <c r="A3582" t="s">
        <v>12740</v>
      </c>
      <c r="B3582" t="s">
        <v>15850</v>
      </c>
      <c r="C3582" t="s">
        <v>697</v>
      </c>
      <c r="D3582" s="1" t="s">
        <v>6103</v>
      </c>
      <c r="E3582" t="s">
        <v>697</v>
      </c>
      <c r="F3582" s="1" t="s">
        <v>17868</v>
      </c>
      <c r="G3582" t="s">
        <v>17869</v>
      </c>
      <c r="H3582" t="s">
        <v>17869</v>
      </c>
      <c r="I3582" s="2" t="str">
        <f t="shared" si="228"/>
        <v>OSM</v>
      </c>
      <c r="J3582" s="2" t="str">
        <f t="shared" si="229"/>
        <v>Google Maps</v>
      </c>
      <c r="K3582" s="2" t="str">
        <f t="shared" si="230"/>
        <v>Google Search</v>
      </c>
      <c r="M3582" t="str">
        <f t="shared" si="231"/>
        <v>insert into public.street_names_mappings(teryt_simc_code, teryt_ulic_code, teryt_street_name, osm_street_name) values ('0062478', '38377', 'Generała Hallera', 'Generała Hallera');</v>
      </c>
    </row>
    <row r="3583" spans="1:13" x14ac:dyDescent="0.3">
      <c r="A3583" t="s">
        <v>12725</v>
      </c>
      <c r="B3583" t="s">
        <v>15557</v>
      </c>
      <c r="C3583" t="s">
        <v>11569</v>
      </c>
      <c r="D3583" s="1" t="s">
        <v>12399</v>
      </c>
      <c r="E3583" t="s">
        <v>11569</v>
      </c>
      <c r="F3583" s="1" t="s">
        <v>17868</v>
      </c>
      <c r="G3583" t="s">
        <v>17869</v>
      </c>
      <c r="H3583" t="s">
        <v>17869</v>
      </c>
      <c r="I3583" s="2" t="str">
        <f t="shared" si="228"/>
        <v>OSM</v>
      </c>
      <c r="J3583" s="2" t="str">
        <f t="shared" si="229"/>
        <v>Google Maps</v>
      </c>
      <c r="K3583" s="2" t="str">
        <f t="shared" si="230"/>
        <v>Google Search</v>
      </c>
      <c r="M3583" t="str">
        <f t="shared" si="231"/>
        <v>insert into public.street_names_mappings(teryt_simc_code, teryt_ulic_code, teryt_street_name, osm_street_name) values ('0934599', '38377', 'Generała Hallera', 'Generała Hallera');</v>
      </c>
    </row>
    <row r="3584" spans="1:13" x14ac:dyDescent="0.3">
      <c r="A3584" t="s">
        <v>12740</v>
      </c>
      <c r="B3584" t="s">
        <v>16117</v>
      </c>
      <c r="C3584" t="s">
        <v>545</v>
      </c>
      <c r="D3584" s="1" t="s">
        <v>1460</v>
      </c>
      <c r="E3584" t="s">
        <v>545</v>
      </c>
      <c r="F3584" s="1" t="s">
        <v>17868</v>
      </c>
      <c r="G3584" t="s">
        <v>17869</v>
      </c>
      <c r="H3584" t="s">
        <v>17869</v>
      </c>
      <c r="I3584" s="2" t="str">
        <f t="shared" si="228"/>
        <v>OSM</v>
      </c>
      <c r="J3584" s="2" t="str">
        <f t="shared" si="229"/>
        <v>Google Maps</v>
      </c>
      <c r="K3584" s="2" t="str">
        <f t="shared" si="230"/>
        <v>Google Search</v>
      </c>
      <c r="M3584" t="str">
        <f t="shared" si="231"/>
        <v>insert into public.street_names_mappings(teryt_simc_code, teryt_ulic_code, teryt_street_name, osm_street_name) values ('0942222', '38377', 'Generała Hallera', 'Generała Hallera');</v>
      </c>
    </row>
    <row r="3585" spans="1:13" x14ac:dyDescent="0.3">
      <c r="A3585" t="s">
        <v>12725</v>
      </c>
      <c r="B3585" t="s">
        <v>15042</v>
      </c>
      <c r="C3585" t="s">
        <v>439</v>
      </c>
      <c r="D3585" s="1" t="s">
        <v>1383</v>
      </c>
      <c r="E3585" t="s">
        <v>439</v>
      </c>
      <c r="F3585" s="1" t="s">
        <v>17868</v>
      </c>
      <c r="G3585" t="s">
        <v>17869</v>
      </c>
      <c r="H3585" t="s">
        <v>17869</v>
      </c>
      <c r="I3585" s="2" t="str">
        <f t="shared" si="228"/>
        <v>OSM</v>
      </c>
      <c r="J3585" s="2" t="str">
        <f t="shared" si="229"/>
        <v>Google Maps</v>
      </c>
      <c r="K3585" s="2" t="str">
        <f t="shared" si="230"/>
        <v>Google Search</v>
      </c>
      <c r="M3585" t="str">
        <f t="shared" si="231"/>
        <v>insert into public.street_names_mappings(teryt_simc_code, teryt_ulic_code, teryt_street_name, osm_street_name) values ('0171279', '38377', 'Generała Hallera', 'Generała Hallera');</v>
      </c>
    </row>
    <row r="3586" spans="1:13" x14ac:dyDescent="0.3">
      <c r="A3586" t="s">
        <v>12745</v>
      </c>
      <c r="B3586" t="s">
        <v>15631</v>
      </c>
      <c r="C3586" t="s">
        <v>2303</v>
      </c>
      <c r="D3586" s="1" t="s">
        <v>4096</v>
      </c>
      <c r="E3586" t="s">
        <v>2303</v>
      </c>
      <c r="F3586" s="1" t="s">
        <v>17868</v>
      </c>
      <c r="G3586" t="s">
        <v>17869</v>
      </c>
      <c r="H3586" t="s">
        <v>17869</v>
      </c>
      <c r="I3586" s="2" t="str">
        <f t="shared" si="228"/>
        <v>OSM</v>
      </c>
      <c r="J3586" s="2" t="str">
        <f t="shared" si="229"/>
        <v>Google Maps</v>
      </c>
      <c r="K3586" s="2" t="str">
        <f t="shared" si="230"/>
        <v>Google Search</v>
      </c>
      <c r="M3586" t="str">
        <f t="shared" si="231"/>
        <v>insert into public.street_names_mappings(teryt_simc_code, teryt_ulic_code, teryt_street_name, osm_street_name) values ('0988603', '38377', 'Generała Hallera', 'Generała Hallera');</v>
      </c>
    </row>
    <row r="3587" spans="1:13" x14ac:dyDescent="0.3">
      <c r="A3587" t="s">
        <v>12743</v>
      </c>
      <c r="B3587" t="s">
        <v>15048</v>
      </c>
      <c r="C3587" t="s">
        <v>676</v>
      </c>
      <c r="D3587" s="1" t="s">
        <v>1562</v>
      </c>
      <c r="E3587" t="s">
        <v>676</v>
      </c>
      <c r="F3587" s="1" t="s">
        <v>17870</v>
      </c>
      <c r="G3587" t="s">
        <v>17871</v>
      </c>
      <c r="H3587" t="s">
        <v>17871</v>
      </c>
      <c r="I3587" s="2" t="str">
        <f t="shared" si="228"/>
        <v>OSM</v>
      </c>
      <c r="J3587" s="2" t="str">
        <f t="shared" si="229"/>
        <v>Google Maps</v>
      </c>
      <c r="K3587" s="2" t="str">
        <f t="shared" si="230"/>
        <v>Google Search</v>
      </c>
      <c r="M3587" t="str">
        <f t="shared" si="231"/>
        <v>insert into public.street_names_mappings(teryt_simc_code, teryt_ulic_code, teryt_street_name, osm_street_name) values ('0949690', '38408', 'Stefana Kardynała Wyszyńskiego', 'Stefana Kardynała Wyszyńskiego');</v>
      </c>
    </row>
    <row r="3588" spans="1:13" x14ac:dyDescent="0.3">
      <c r="A3588" t="s">
        <v>12727</v>
      </c>
      <c r="B3588" t="s">
        <v>13065</v>
      </c>
      <c r="C3588" t="s">
        <v>3620</v>
      </c>
      <c r="D3588" s="1" t="s">
        <v>4968</v>
      </c>
      <c r="E3588" t="s">
        <v>3620</v>
      </c>
      <c r="F3588" s="1" t="s">
        <v>17870</v>
      </c>
      <c r="G3588" t="s">
        <v>17871</v>
      </c>
      <c r="H3588" t="s">
        <v>17871</v>
      </c>
      <c r="I3588" s="2" t="str">
        <f t="shared" si="228"/>
        <v>OSM</v>
      </c>
      <c r="J3588" s="2" t="str">
        <f t="shared" si="229"/>
        <v>Google Maps</v>
      </c>
      <c r="K3588" s="2" t="str">
        <f t="shared" si="230"/>
        <v>Google Search</v>
      </c>
      <c r="M3588" t="str">
        <f t="shared" si="231"/>
        <v>insert into public.street_names_mappings(teryt_simc_code, teryt_ulic_code, teryt_street_name, osm_street_name) values ('0922685', '38408', 'Stefana Kardynała Wyszyńskiego', 'Stefana Kardynała Wyszyńskiego');</v>
      </c>
    </row>
    <row r="3589" spans="1:13" x14ac:dyDescent="0.3">
      <c r="A3589" t="s">
        <v>12764</v>
      </c>
      <c r="B3589" t="s">
        <v>15602</v>
      </c>
      <c r="C3589" t="s">
        <v>580</v>
      </c>
      <c r="D3589" s="1" t="s">
        <v>17872</v>
      </c>
      <c r="E3589" t="s">
        <v>17873</v>
      </c>
      <c r="F3589" s="1" t="s">
        <v>17870</v>
      </c>
      <c r="G3589" t="s">
        <v>17871</v>
      </c>
      <c r="H3589" t="s">
        <v>17871</v>
      </c>
      <c r="I3589" s="2" t="str">
        <f t="shared" si="228"/>
        <v>OSM</v>
      </c>
      <c r="J3589" s="2" t="str">
        <f t="shared" si="229"/>
        <v>Google Maps</v>
      </c>
      <c r="K3589" s="2" t="str">
        <f t="shared" si="230"/>
        <v>Google Search</v>
      </c>
      <c r="M3589" t="str">
        <f t="shared" si="231"/>
        <v>insert into public.street_names_mappings(teryt_simc_code, teryt_ulic_code, teryt_street_name, osm_street_name) values ('0841797', '38408', 'Stefana Kardynała Wyszyńskiego', 'Stefana Kardynała Wyszyńskiego');</v>
      </c>
    </row>
    <row r="3590" spans="1:13" x14ac:dyDescent="0.3">
      <c r="A3590" t="s">
        <v>12764</v>
      </c>
      <c r="B3590" t="s">
        <v>15602</v>
      </c>
      <c r="C3590" t="s">
        <v>580</v>
      </c>
      <c r="D3590" s="1" t="s">
        <v>1490</v>
      </c>
      <c r="E3590" t="s">
        <v>580</v>
      </c>
      <c r="F3590" s="1" t="s">
        <v>17870</v>
      </c>
      <c r="G3590" t="s">
        <v>17871</v>
      </c>
      <c r="H3590" t="s">
        <v>17871</v>
      </c>
      <c r="I3590" s="2" t="str">
        <f t="shared" si="228"/>
        <v>OSM</v>
      </c>
      <c r="J3590" s="2" t="str">
        <f t="shared" si="229"/>
        <v>Google Maps</v>
      </c>
      <c r="K3590" s="2" t="str">
        <f t="shared" si="230"/>
        <v>Google Search</v>
      </c>
      <c r="M3590" t="str">
        <f t="shared" si="231"/>
        <v>insert into public.street_names_mappings(teryt_simc_code, teryt_ulic_code, teryt_street_name, osm_street_name) values ('0983126', '38408', 'Stefana Kardynała Wyszyńskiego', 'Stefana Kardynała Wyszyńskiego');</v>
      </c>
    </row>
    <row r="3591" spans="1:13" x14ac:dyDescent="0.3">
      <c r="A3591" t="s">
        <v>12731</v>
      </c>
      <c r="B3591" t="s">
        <v>13232</v>
      </c>
      <c r="C3591" t="s">
        <v>11499</v>
      </c>
      <c r="D3591" s="1" t="s">
        <v>12326</v>
      </c>
      <c r="E3591" t="s">
        <v>11499</v>
      </c>
      <c r="F3591" s="1" t="s">
        <v>17870</v>
      </c>
      <c r="G3591" t="s">
        <v>17871</v>
      </c>
      <c r="H3591" t="s">
        <v>17871</v>
      </c>
      <c r="I3591" s="2" t="str">
        <f t="shared" si="228"/>
        <v>OSM</v>
      </c>
      <c r="J3591" s="2" t="str">
        <f t="shared" si="229"/>
        <v>Google Maps</v>
      </c>
      <c r="K3591" s="2" t="str">
        <f t="shared" si="230"/>
        <v>Google Search</v>
      </c>
      <c r="M3591" t="str">
        <f t="shared" si="231"/>
        <v>insert into public.street_names_mappings(teryt_simc_code, teryt_ulic_code, teryt_street_name, osm_street_name) values ('0975687', '38408', 'Stefana Kardynała Wyszyńskiego', 'Stefana Kardynała Wyszyńskiego');</v>
      </c>
    </row>
    <row r="3592" spans="1:13" x14ac:dyDescent="0.3">
      <c r="A3592" t="s">
        <v>12735</v>
      </c>
      <c r="B3592" t="s">
        <v>16026</v>
      </c>
      <c r="C3592" t="s">
        <v>340</v>
      </c>
      <c r="D3592" s="1" t="s">
        <v>1310</v>
      </c>
      <c r="E3592" t="s">
        <v>340</v>
      </c>
      <c r="F3592" s="1" t="s">
        <v>17870</v>
      </c>
      <c r="G3592" t="s">
        <v>17871</v>
      </c>
      <c r="H3592" t="s">
        <v>17871</v>
      </c>
      <c r="I3592" s="2" t="str">
        <f t="shared" si="228"/>
        <v>OSM</v>
      </c>
      <c r="J3592" s="2" t="str">
        <f t="shared" si="229"/>
        <v>Google Maps</v>
      </c>
      <c r="K3592" s="2" t="str">
        <f t="shared" si="230"/>
        <v>Google Search</v>
      </c>
      <c r="M3592" t="str">
        <f t="shared" si="231"/>
        <v>insert into public.street_names_mappings(teryt_simc_code, teryt_ulic_code, teryt_street_name, osm_street_name) values ('0922277', '38408', 'Stefana Kardynała Wyszyńskiego', 'Stefana Kardynała Wyszyńskiego');</v>
      </c>
    </row>
    <row r="3593" spans="1:13" x14ac:dyDescent="0.3">
      <c r="A3593" t="s">
        <v>12725</v>
      </c>
      <c r="B3593" t="s">
        <v>15557</v>
      </c>
      <c r="C3593" t="s">
        <v>67</v>
      </c>
      <c r="D3593" s="1" t="s">
        <v>1094</v>
      </c>
      <c r="E3593" t="s">
        <v>67</v>
      </c>
      <c r="F3593" s="1" t="s">
        <v>17870</v>
      </c>
      <c r="G3593" t="s">
        <v>17871</v>
      </c>
      <c r="H3593" t="s">
        <v>17871</v>
      </c>
      <c r="I3593" s="2" t="str">
        <f t="shared" si="228"/>
        <v>OSM</v>
      </c>
      <c r="J3593" s="2" t="str">
        <f t="shared" si="229"/>
        <v>Google Maps</v>
      </c>
      <c r="K3593" s="2" t="str">
        <f t="shared" si="230"/>
        <v>Google Search</v>
      </c>
      <c r="M3593" t="str">
        <f t="shared" si="231"/>
        <v>insert into public.street_names_mappings(teryt_simc_code, teryt_ulic_code, teryt_street_name, osm_street_name) values ('0934903', '38408', 'Stefana Kardynała Wyszyńskiego', 'Stefana Kardynała Wyszyńskiego');</v>
      </c>
    </row>
    <row r="3594" spans="1:13" x14ac:dyDescent="0.3">
      <c r="A3594" t="s">
        <v>12737</v>
      </c>
      <c r="B3594" t="s">
        <v>15512</v>
      </c>
      <c r="C3594" t="s">
        <v>11324</v>
      </c>
      <c r="D3594" s="1" t="s">
        <v>12169</v>
      </c>
      <c r="E3594" t="s">
        <v>11324</v>
      </c>
      <c r="F3594" s="1" t="s">
        <v>17874</v>
      </c>
      <c r="G3594" t="s">
        <v>17875</v>
      </c>
      <c r="H3594" t="s">
        <v>17875</v>
      </c>
      <c r="I3594" s="2" t="str">
        <f t="shared" si="228"/>
        <v>OSM</v>
      </c>
      <c r="J3594" s="2" t="str">
        <f t="shared" si="229"/>
        <v>Google Maps</v>
      </c>
      <c r="K3594" s="2" t="str">
        <f t="shared" si="230"/>
        <v>Google Search</v>
      </c>
      <c r="M3594" t="str">
        <f t="shared" si="231"/>
        <v>insert into public.street_names_mappings(teryt_simc_code, teryt_ulic_code, teryt_street_name, osm_street_name) values ('0972424', '38446', 'Lisa-Kuli', 'Lisa-Kuli');</v>
      </c>
    </row>
    <row r="3595" spans="1:13" x14ac:dyDescent="0.3">
      <c r="A3595" t="s">
        <v>12725</v>
      </c>
      <c r="B3595" t="s">
        <v>15042</v>
      </c>
      <c r="C3595" t="s">
        <v>470</v>
      </c>
      <c r="D3595" s="1" t="s">
        <v>4015</v>
      </c>
      <c r="E3595" t="s">
        <v>2173</v>
      </c>
      <c r="F3595" s="1" t="s">
        <v>17876</v>
      </c>
      <c r="G3595" t="s">
        <v>17877</v>
      </c>
      <c r="H3595" t="s">
        <v>17877</v>
      </c>
      <c r="I3595" s="2" t="str">
        <f t="shared" si="228"/>
        <v>OSM</v>
      </c>
      <c r="J3595" s="2" t="str">
        <f t="shared" si="229"/>
        <v>Google Maps</v>
      </c>
      <c r="K3595" s="2" t="str">
        <f t="shared" si="230"/>
        <v>Google Search</v>
      </c>
      <c r="M3595" t="str">
        <f t="shared" si="231"/>
        <v>insert into public.street_names_mappings(teryt_simc_code, teryt_ulic_code, teryt_street_name, osm_street_name) values ('0177170', '38476', 'Księdza Sarnowskiego', 'Księdza Sarnowskiego');</v>
      </c>
    </row>
    <row r="3596" spans="1:13" x14ac:dyDescent="0.3">
      <c r="A3596" t="s">
        <v>12725</v>
      </c>
      <c r="B3596" t="s">
        <v>15413</v>
      </c>
      <c r="C3596" t="s">
        <v>83</v>
      </c>
      <c r="D3596" s="1" t="s">
        <v>1110</v>
      </c>
      <c r="E3596" t="s">
        <v>83</v>
      </c>
      <c r="F3596" s="1" t="s">
        <v>17878</v>
      </c>
      <c r="G3596" t="s">
        <v>17879</v>
      </c>
      <c r="H3596" t="s">
        <v>17879</v>
      </c>
      <c r="I3596" s="2" t="str">
        <f t="shared" ref="I3596:I3659" si="232">HYPERLINK(_xlfn.ENCODEURL(CONCATENATE("https://www.openstreetmap.org/search?query=",H3596,",",E3596)), "OSM")</f>
        <v>OSM</v>
      </c>
      <c r="J3596" s="2" t="str">
        <f t="shared" si="229"/>
        <v>Google Maps</v>
      </c>
      <c r="K3596" s="2" t="str">
        <f t="shared" si="230"/>
        <v>Google Search</v>
      </c>
      <c r="M3596" t="str">
        <f t="shared" si="231"/>
        <v>insert into public.street_names_mappings(teryt_simc_code, teryt_ulic_code, teryt_street_name, osm_street_name) values ('0933016', '38482', 'Otago', 'Otago');</v>
      </c>
    </row>
    <row r="3597" spans="1:13" x14ac:dyDescent="0.3">
      <c r="A3597" t="s">
        <v>12740</v>
      </c>
      <c r="B3597" t="s">
        <v>17241</v>
      </c>
      <c r="C3597" t="s">
        <v>124</v>
      </c>
      <c r="D3597" s="1" t="s">
        <v>1148</v>
      </c>
      <c r="E3597" t="s">
        <v>124</v>
      </c>
      <c r="F3597" s="1" t="s">
        <v>17880</v>
      </c>
      <c r="G3597" t="s">
        <v>17881</v>
      </c>
      <c r="H3597" t="s">
        <v>17881</v>
      </c>
      <c r="I3597" s="2" t="str">
        <f t="shared" si="232"/>
        <v>OSM</v>
      </c>
      <c r="J3597" s="2" t="str">
        <f t="shared" si="229"/>
        <v>Google Maps</v>
      </c>
      <c r="K3597" s="2" t="str">
        <f t="shared" si="230"/>
        <v>Google Search</v>
      </c>
      <c r="M3597" t="str">
        <f t="shared" si="231"/>
        <v>insert into public.street_names_mappings(teryt_simc_code, teryt_ulic_code, teryt_street_name, osm_street_name) values ('0923584', '38498', 'NMP Królowej Polski', 'NMP Królowej Polski');</v>
      </c>
    </row>
    <row r="3598" spans="1:13" x14ac:dyDescent="0.3">
      <c r="A3598" t="s">
        <v>12740</v>
      </c>
      <c r="B3598" t="s">
        <v>15515</v>
      </c>
      <c r="C3598" t="s">
        <v>75</v>
      </c>
      <c r="D3598" s="1" t="s">
        <v>1102</v>
      </c>
      <c r="E3598" t="s">
        <v>75</v>
      </c>
      <c r="F3598" s="1" t="s">
        <v>17882</v>
      </c>
      <c r="G3598" t="s">
        <v>15805</v>
      </c>
      <c r="H3598" t="s">
        <v>15805</v>
      </c>
      <c r="I3598" s="2" t="str">
        <f t="shared" si="232"/>
        <v>OSM</v>
      </c>
      <c r="J3598" s="2" t="str">
        <f t="shared" si="229"/>
        <v>Google Maps</v>
      </c>
      <c r="K3598" s="2" t="str">
        <f t="shared" si="230"/>
        <v>Google Search</v>
      </c>
      <c r="M3598" t="str">
        <f t="shared" si="231"/>
        <v>insert into public.street_names_mappings(teryt_simc_code, teryt_ulic_code, teryt_street_name, osm_street_name) values ('0940335', '38504', 'rynek Główny', 'rynek Główny');</v>
      </c>
    </row>
    <row r="3599" spans="1:13" x14ac:dyDescent="0.3">
      <c r="A3599" t="s">
        <v>12723</v>
      </c>
      <c r="B3599" t="s">
        <v>15381</v>
      </c>
      <c r="C3599" t="s">
        <v>116</v>
      </c>
      <c r="D3599" s="1" t="s">
        <v>1141</v>
      </c>
      <c r="E3599" t="s">
        <v>116</v>
      </c>
      <c r="F3599" s="1" t="s">
        <v>17882</v>
      </c>
      <c r="G3599" t="s">
        <v>15805</v>
      </c>
      <c r="H3599" t="s">
        <v>15805</v>
      </c>
      <c r="I3599" s="2" t="str">
        <f t="shared" si="232"/>
        <v>OSM</v>
      </c>
      <c r="J3599" s="2" t="str">
        <f t="shared" si="229"/>
        <v>Google Maps</v>
      </c>
      <c r="K3599" s="2" t="str">
        <f t="shared" si="230"/>
        <v>Google Search</v>
      </c>
      <c r="M3599" t="str">
        <f t="shared" si="231"/>
        <v>insert into public.street_names_mappings(teryt_simc_code, teryt_ulic_code, teryt_street_name, osm_street_name) values ('0950463', '38504', 'rynek Główny', 'rynek Główny');</v>
      </c>
    </row>
    <row r="3600" spans="1:13" x14ac:dyDescent="0.3">
      <c r="A3600" t="s">
        <v>12729</v>
      </c>
      <c r="B3600" t="s">
        <v>17883</v>
      </c>
      <c r="C3600" t="s">
        <v>191</v>
      </c>
      <c r="D3600" s="1" t="s">
        <v>6811</v>
      </c>
      <c r="E3600" t="s">
        <v>191</v>
      </c>
      <c r="F3600" s="1" t="s">
        <v>17884</v>
      </c>
      <c r="G3600" t="s">
        <v>17885</v>
      </c>
      <c r="H3600" t="s">
        <v>17885</v>
      </c>
      <c r="I3600" s="2" t="str">
        <f t="shared" si="232"/>
        <v>OSM</v>
      </c>
      <c r="J3600" s="2" t="str">
        <f t="shared" si="229"/>
        <v>Google Maps</v>
      </c>
      <c r="K3600" s="2" t="str">
        <f t="shared" si="230"/>
        <v>Google Search</v>
      </c>
      <c r="M3600" t="str">
        <f t="shared" si="231"/>
        <v>insert into public.street_names_mappings(teryt_simc_code, teryt_ulic_code, teryt_street_name, osm_street_name) values ('0194850', '38535', 'Generała Zajączka', 'Generała Zajączka');</v>
      </c>
    </row>
    <row r="3601" spans="1:13" x14ac:dyDescent="0.3">
      <c r="A3601" t="s">
        <v>12731</v>
      </c>
      <c r="B3601" t="s">
        <v>13055</v>
      </c>
      <c r="C3601" t="s">
        <v>11300</v>
      </c>
      <c r="D3601" s="1" t="s">
        <v>12146</v>
      </c>
      <c r="E3601" t="s">
        <v>11305</v>
      </c>
      <c r="F3601" s="1" t="s">
        <v>17884</v>
      </c>
      <c r="G3601" t="s">
        <v>17885</v>
      </c>
      <c r="H3601" t="s">
        <v>17885</v>
      </c>
      <c r="I3601" s="2" t="str">
        <f t="shared" si="232"/>
        <v>OSM</v>
      </c>
      <c r="J3601" s="2" t="str">
        <f t="shared" si="229"/>
        <v>Google Maps</v>
      </c>
      <c r="K3601" s="2" t="str">
        <f t="shared" si="230"/>
        <v>Google Search</v>
      </c>
      <c r="M3601" t="str">
        <f t="shared" si="231"/>
        <v>insert into public.street_names_mappings(teryt_simc_code, teryt_ulic_code, teryt_street_name, osm_street_name) values ('0728546', '38535', 'Generała Zajączka', 'Generała Zajączka');</v>
      </c>
    </row>
    <row r="3602" spans="1:13" x14ac:dyDescent="0.3">
      <c r="A3602" t="s">
        <v>12794</v>
      </c>
      <c r="B3602" t="s">
        <v>15958</v>
      </c>
      <c r="C3602" t="s">
        <v>361</v>
      </c>
      <c r="D3602" s="1" t="s">
        <v>1324</v>
      </c>
      <c r="E3602" t="s">
        <v>361</v>
      </c>
      <c r="F3602" s="1" t="s">
        <v>17884</v>
      </c>
      <c r="G3602" t="s">
        <v>17885</v>
      </c>
      <c r="H3602" t="s">
        <v>17885</v>
      </c>
      <c r="I3602" s="2" t="str">
        <f t="shared" si="232"/>
        <v>OSM</v>
      </c>
      <c r="J3602" s="2" t="str">
        <f t="shared" si="229"/>
        <v>Google Maps</v>
      </c>
      <c r="K3602" s="2" t="str">
        <f t="shared" si="230"/>
        <v>Google Search</v>
      </c>
      <c r="M3602" t="str">
        <f t="shared" si="231"/>
        <v>insert into public.street_names_mappings(teryt_simc_code, teryt_ulic_code, teryt_street_name, osm_street_name) values ('0964927', '38535', 'Generała Zajączka', 'Generała Zajączka');</v>
      </c>
    </row>
    <row r="3603" spans="1:13" x14ac:dyDescent="0.3">
      <c r="A3603" t="s">
        <v>12731</v>
      </c>
      <c r="B3603" t="s">
        <v>13146</v>
      </c>
      <c r="C3603" t="s">
        <v>5083</v>
      </c>
      <c r="D3603" s="1" t="s">
        <v>12404</v>
      </c>
      <c r="E3603" t="s">
        <v>5083</v>
      </c>
      <c r="F3603" s="1" t="s">
        <v>17884</v>
      </c>
      <c r="G3603" t="s">
        <v>17885</v>
      </c>
      <c r="H3603" t="s">
        <v>17885</v>
      </c>
      <c r="I3603" s="2" t="str">
        <f t="shared" si="232"/>
        <v>OSM</v>
      </c>
      <c r="J3603" s="2" t="str">
        <f t="shared" si="229"/>
        <v>Google Maps</v>
      </c>
      <c r="K3603" s="2" t="str">
        <f t="shared" si="230"/>
        <v>Google Search</v>
      </c>
      <c r="M3603" t="str">
        <f t="shared" si="231"/>
        <v>insert into public.street_names_mappings(teryt_simc_code, teryt_ulic_code, teryt_street_name, osm_street_name) values ('0921438', '38535', 'Generała Zajączka', 'Generała Zajączka');</v>
      </c>
    </row>
    <row r="3604" spans="1:13" x14ac:dyDescent="0.3">
      <c r="A3604" t="s">
        <v>12794</v>
      </c>
      <c r="B3604" t="s">
        <v>15958</v>
      </c>
      <c r="C3604" t="s">
        <v>361</v>
      </c>
      <c r="D3604" s="1" t="s">
        <v>1324</v>
      </c>
      <c r="E3604" t="s">
        <v>361</v>
      </c>
      <c r="F3604" s="1" t="s">
        <v>17886</v>
      </c>
      <c r="G3604" t="s">
        <v>17887</v>
      </c>
      <c r="H3604" t="s">
        <v>17887</v>
      </c>
      <c r="I3604" s="2" t="str">
        <f t="shared" si="232"/>
        <v>OSM</v>
      </c>
      <c r="J3604" s="2" t="str">
        <f t="shared" si="229"/>
        <v>Google Maps</v>
      </c>
      <c r="K3604" s="2" t="str">
        <f t="shared" si="230"/>
        <v>Google Search</v>
      </c>
      <c r="M3604" t="str">
        <f t="shared" si="231"/>
        <v>insert into public.street_names_mappings(teryt_simc_code, teryt_ulic_code, teryt_street_name, osm_street_name) values ('0964927', '38536', 'Generała Sosnkowskiego', 'Generała Sosnkowskiego');</v>
      </c>
    </row>
    <row r="3605" spans="1:13" x14ac:dyDescent="0.3">
      <c r="A3605" t="s">
        <v>12725</v>
      </c>
      <c r="B3605" t="s">
        <v>15557</v>
      </c>
      <c r="C3605" t="s">
        <v>11569</v>
      </c>
      <c r="D3605" s="1" t="s">
        <v>12398</v>
      </c>
      <c r="E3605" t="s">
        <v>11570</v>
      </c>
      <c r="F3605" s="1" t="s">
        <v>17886</v>
      </c>
      <c r="G3605" t="s">
        <v>17887</v>
      </c>
      <c r="H3605" t="s">
        <v>17887</v>
      </c>
      <c r="I3605" s="2" t="str">
        <f t="shared" si="232"/>
        <v>OSM</v>
      </c>
      <c r="J3605" s="2" t="str">
        <f t="shared" si="229"/>
        <v>Google Maps</v>
      </c>
      <c r="K3605" s="2" t="str">
        <f t="shared" si="230"/>
        <v>Google Search</v>
      </c>
      <c r="M3605" t="str">
        <f t="shared" si="231"/>
        <v>insert into public.street_names_mappings(teryt_simc_code, teryt_ulic_code, teryt_street_name, osm_street_name) values ('0169012', '38536', 'Generała Sosnkowskiego', 'Generała Sosnkowskiego');</v>
      </c>
    </row>
    <row r="3606" spans="1:13" x14ac:dyDescent="0.3">
      <c r="A3606" t="s">
        <v>12729</v>
      </c>
      <c r="B3606" t="s">
        <v>15613</v>
      </c>
      <c r="C3606" t="s">
        <v>6661</v>
      </c>
      <c r="D3606" s="1" t="s">
        <v>6662</v>
      </c>
      <c r="E3606" t="s">
        <v>6661</v>
      </c>
      <c r="F3606" s="1" t="s">
        <v>17888</v>
      </c>
      <c r="G3606" t="s">
        <v>15330</v>
      </c>
      <c r="H3606" t="s">
        <v>15330</v>
      </c>
      <c r="I3606" s="2" t="str">
        <f t="shared" si="232"/>
        <v>OSM</v>
      </c>
      <c r="J3606" s="2" t="str">
        <f t="shared" si="229"/>
        <v>Google Maps</v>
      </c>
      <c r="K3606" s="2" t="str">
        <f t="shared" si="230"/>
        <v>Google Search</v>
      </c>
      <c r="M3606" t="str">
        <f t="shared" si="231"/>
        <v>insert into public.street_names_mappings(teryt_simc_code, teryt_ulic_code, teryt_street_name, osm_street_name) values ('0936871', '38576', 'osiedle 700-lecia', 'osiedle 700-lecia');</v>
      </c>
    </row>
    <row r="3607" spans="1:13" x14ac:dyDescent="0.3">
      <c r="A3607" t="s">
        <v>12740</v>
      </c>
      <c r="B3607" t="s">
        <v>15850</v>
      </c>
      <c r="C3607" t="s">
        <v>7792</v>
      </c>
      <c r="D3607" s="1" t="s">
        <v>7793</v>
      </c>
      <c r="E3607" t="s">
        <v>7792</v>
      </c>
      <c r="F3607" s="1" t="s">
        <v>17888</v>
      </c>
      <c r="G3607" t="s">
        <v>15330</v>
      </c>
      <c r="H3607" t="s">
        <v>15330</v>
      </c>
      <c r="I3607" s="2" t="str">
        <f t="shared" si="232"/>
        <v>OSM</v>
      </c>
      <c r="J3607" s="2" t="str">
        <f t="shared" si="229"/>
        <v>Google Maps</v>
      </c>
      <c r="K3607" s="2" t="str">
        <f t="shared" si="230"/>
        <v>Google Search</v>
      </c>
      <c r="M3607" t="str">
        <f t="shared" si="231"/>
        <v>insert into public.street_names_mappings(teryt_simc_code, teryt_ulic_code, teryt_street_name, osm_street_name) values ('0927642', '38576', 'osiedle 700-lecia', 'osiedle 700-lecia');</v>
      </c>
    </row>
    <row r="3608" spans="1:13" x14ac:dyDescent="0.3">
      <c r="A3608" t="s">
        <v>12731</v>
      </c>
      <c r="B3608" t="s">
        <v>13077</v>
      </c>
      <c r="C3608" t="s">
        <v>11649</v>
      </c>
      <c r="D3608" s="1" t="s">
        <v>12479</v>
      </c>
      <c r="E3608" t="s">
        <v>11650</v>
      </c>
      <c r="F3608" s="1" t="s">
        <v>17889</v>
      </c>
      <c r="G3608" t="s">
        <v>17890</v>
      </c>
      <c r="H3608" t="s">
        <v>17890</v>
      </c>
      <c r="I3608" s="2" t="str">
        <f t="shared" si="232"/>
        <v>OSM</v>
      </c>
      <c r="J3608" s="2" t="str">
        <f t="shared" si="229"/>
        <v>Google Maps</v>
      </c>
      <c r="K3608" s="2" t="str">
        <f t="shared" si="230"/>
        <v>Google Search</v>
      </c>
      <c r="M3608" t="str">
        <f t="shared" si="231"/>
        <v>insert into public.street_names_mappings(teryt_simc_code, teryt_ulic_code, teryt_street_name, osm_street_name) values ('0007670', '38675', 'Madery', 'Madery');</v>
      </c>
    </row>
    <row r="3609" spans="1:13" x14ac:dyDescent="0.3">
      <c r="A3609" t="s">
        <v>12737</v>
      </c>
      <c r="B3609" t="s">
        <v>15019</v>
      </c>
      <c r="C3609" t="s">
        <v>219</v>
      </c>
      <c r="D3609" s="1" t="s">
        <v>1220</v>
      </c>
      <c r="E3609" t="s">
        <v>219</v>
      </c>
      <c r="F3609" s="1" t="s">
        <v>17891</v>
      </c>
      <c r="G3609" t="s">
        <v>17892</v>
      </c>
      <c r="H3609" t="s">
        <v>17892</v>
      </c>
      <c r="I3609" s="2" t="str">
        <f t="shared" si="232"/>
        <v>OSM</v>
      </c>
      <c r="J3609" s="2" t="str">
        <f t="shared" si="229"/>
        <v>Google Maps</v>
      </c>
      <c r="K3609" s="2" t="str">
        <f t="shared" si="230"/>
        <v>Google Search</v>
      </c>
      <c r="M3609" t="str">
        <f t="shared" si="231"/>
        <v>insert into public.street_names_mappings(teryt_simc_code, teryt_ulic_code, teryt_street_name, osm_street_name) values ('0972447', '38687', 'Ppłk Franciszka Herzoga', 'Ppłk Franciszka Herzoga');</v>
      </c>
    </row>
    <row r="3610" spans="1:13" x14ac:dyDescent="0.3">
      <c r="A3610" t="s">
        <v>12729</v>
      </c>
      <c r="B3610" t="s">
        <v>14704</v>
      </c>
      <c r="C3610" t="s">
        <v>2671</v>
      </c>
      <c r="D3610" s="1" t="s">
        <v>17893</v>
      </c>
      <c r="E3610" t="s">
        <v>17894</v>
      </c>
      <c r="F3610" s="1" t="s">
        <v>17895</v>
      </c>
      <c r="G3610" t="s">
        <v>17896</v>
      </c>
      <c r="H3610" t="s">
        <v>17896</v>
      </c>
      <c r="I3610" s="2" t="str">
        <f t="shared" si="232"/>
        <v>OSM</v>
      </c>
      <c r="J3610" s="2" t="str">
        <f t="shared" si="229"/>
        <v>Google Maps</v>
      </c>
      <c r="K3610" s="2" t="str">
        <f t="shared" si="230"/>
        <v>Google Search</v>
      </c>
      <c r="M3610" t="str">
        <f t="shared" si="231"/>
        <v>insert into public.street_names_mappings(teryt_simc_code, teryt_ulic_code, teryt_street_name, osm_street_name) values ('0593193', '38697', 'Tawułowa', 'Tawułowa');</v>
      </c>
    </row>
    <row r="3611" spans="1:13" x14ac:dyDescent="0.3">
      <c r="A3611" t="s">
        <v>12745</v>
      </c>
      <c r="B3611" t="s">
        <v>15233</v>
      </c>
      <c r="C3611" t="s">
        <v>284</v>
      </c>
      <c r="D3611" s="1" t="s">
        <v>17897</v>
      </c>
      <c r="E3611" t="s">
        <v>17898</v>
      </c>
      <c r="F3611" s="1" t="s">
        <v>17899</v>
      </c>
      <c r="G3611" t="s">
        <v>17900</v>
      </c>
      <c r="H3611" t="s">
        <v>17900</v>
      </c>
      <c r="I3611" s="2" t="str">
        <f t="shared" si="232"/>
        <v>OSM</v>
      </c>
      <c r="J3611" s="2" t="str">
        <f t="shared" si="229"/>
        <v>Google Maps</v>
      </c>
      <c r="K3611" s="2" t="str">
        <f t="shared" si="230"/>
        <v>Google Search</v>
      </c>
      <c r="M3611" t="str">
        <f t="shared" si="231"/>
        <v>insert into public.street_names_mappings(teryt_simc_code, teryt_ulic_code, teryt_street_name, osm_street_name) values ('0912132', '38724', 'Osiedle Akacjowe', 'Osiedle Akacjowe');</v>
      </c>
    </row>
    <row r="3612" spans="1:13" x14ac:dyDescent="0.3">
      <c r="A3612" t="s">
        <v>12745</v>
      </c>
      <c r="B3612" t="s">
        <v>15233</v>
      </c>
      <c r="C3612" t="s">
        <v>284</v>
      </c>
      <c r="D3612" s="1" t="s">
        <v>17901</v>
      </c>
      <c r="E3612" t="s">
        <v>17902</v>
      </c>
      <c r="F3612" s="1" t="s">
        <v>17899</v>
      </c>
      <c r="G3612" t="s">
        <v>17900</v>
      </c>
      <c r="H3612" t="s">
        <v>17900</v>
      </c>
      <c r="I3612" s="2" t="str">
        <f t="shared" si="232"/>
        <v>OSM</v>
      </c>
      <c r="J3612" s="2" t="str">
        <f t="shared" si="229"/>
        <v>Google Maps</v>
      </c>
      <c r="K3612" s="2" t="str">
        <f t="shared" si="230"/>
        <v>Google Search</v>
      </c>
      <c r="M3612" t="str">
        <f t="shared" si="231"/>
        <v>insert into public.street_names_mappings(teryt_simc_code, teryt_ulic_code, teryt_street_name, osm_street_name) values ('0912155', '38724', 'Osiedle Akacjowe', 'Osiedle Akacjowe');</v>
      </c>
    </row>
    <row r="3613" spans="1:13" x14ac:dyDescent="0.3">
      <c r="A3613" t="s">
        <v>12759</v>
      </c>
      <c r="B3613" t="s">
        <v>15622</v>
      </c>
      <c r="C3613" t="s">
        <v>11681</v>
      </c>
      <c r="D3613" s="1" t="s">
        <v>12512</v>
      </c>
      <c r="E3613" t="s">
        <v>11681</v>
      </c>
      <c r="F3613" s="1" t="s">
        <v>17903</v>
      </c>
      <c r="G3613" t="s">
        <v>17904</v>
      </c>
      <c r="H3613" t="s">
        <v>17904</v>
      </c>
      <c r="I3613" s="2" t="str">
        <f t="shared" si="232"/>
        <v>OSM</v>
      </c>
      <c r="J3613" s="2" t="str">
        <f t="shared" ref="J3613:J3676" si="233">HYPERLINK(CONCATENATE("https://www.google.de/maps/search/",H3613,", ",E3613), "Google Maps")</f>
        <v>Google Maps</v>
      </c>
      <c r="K3613" s="2" t="str">
        <f t="shared" ref="K3613:K3676" si="234">HYPERLINK(CONCATENATE("https://www.google.de/search?q=", H3613, ", ",E3613), "Google Search")</f>
        <v>Google Search</v>
      </c>
      <c r="M3613" t="str">
        <f t="shared" ref="M3613:M3676" si="235">CONCATENATE("insert into public.street_names_mappings(teryt_simc_code, teryt_ulic_code, teryt_street_name, osm_street_name) values ('",D3613, "', '",F3613,"', '",G3613,"', '",H3613,"');")</f>
        <v>insert into public.street_names_mappings(teryt_simc_code, teryt_ulic_code, teryt_street_name, osm_street_name) values ('0551183', '38810', 'Bielskiego', 'Bielskiego');</v>
      </c>
    </row>
    <row r="3614" spans="1:13" x14ac:dyDescent="0.3">
      <c r="A3614" t="s">
        <v>12737</v>
      </c>
      <c r="B3614" t="s">
        <v>15401</v>
      </c>
      <c r="C3614" t="s">
        <v>2959</v>
      </c>
      <c r="D3614" s="1" t="s">
        <v>4526</v>
      </c>
      <c r="E3614" t="s">
        <v>2959</v>
      </c>
      <c r="F3614" s="1" t="s">
        <v>17905</v>
      </c>
      <c r="G3614" t="s">
        <v>17906</v>
      </c>
      <c r="H3614" t="s">
        <v>17906</v>
      </c>
      <c r="I3614" s="2" t="str">
        <f t="shared" si="232"/>
        <v>OSM</v>
      </c>
      <c r="J3614" s="2" t="str">
        <f t="shared" si="233"/>
        <v>Google Maps</v>
      </c>
      <c r="K3614" s="2" t="str">
        <f t="shared" si="234"/>
        <v>Google Search</v>
      </c>
      <c r="M3614" t="str">
        <f t="shared" si="235"/>
        <v>insert into public.street_names_mappings(teryt_simc_code, teryt_ulic_code, teryt_street_name, osm_street_name) values ('0974618', '38839', 'Księdza Twardowskiego', 'Księdza Twardowskiego');</v>
      </c>
    </row>
    <row r="3615" spans="1:13" x14ac:dyDescent="0.3">
      <c r="A3615" t="s">
        <v>12725</v>
      </c>
      <c r="B3615" t="s">
        <v>15557</v>
      </c>
      <c r="C3615" t="s">
        <v>11569</v>
      </c>
      <c r="D3615" s="1" t="s">
        <v>12399</v>
      </c>
      <c r="E3615" t="s">
        <v>11569</v>
      </c>
      <c r="F3615" s="1" t="s">
        <v>17905</v>
      </c>
      <c r="G3615" t="s">
        <v>17906</v>
      </c>
      <c r="H3615" t="s">
        <v>17906</v>
      </c>
      <c r="I3615" s="2" t="str">
        <f t="shared" si="232"/>
        <v>OSM</v>
      </c>
      <c r="J3615" s="2" t="str">
        <f t="shared" si="233"/>
        <v>Google Maps</v>
      </c>
      <c r="K3615" s="2" t="str">
        <f t="shared" si="234"/>
        <v>Google Search</v>
      </c>
      <c r="M3615" t="str">
        <f t="shared" si="235"/>
        <v>insert into public.street_names_mappings(teryt_simc_code, teryt_ulic_code, teryt_street_name, osm_street_name) values ('0934599', '38839', 'Księdza Twardowskiego', 'Księdza Twardowskiego');</v>
      </c>
    </row>
    <row r="3616" spans="1:13" x14ac:dyDescent="0.3">
      <c r="A3616" t="s">
        <v>12725</v>
      </c>
      <c r="B3616" t="s">
        <v>15557</v>
      </c>
      <c r="C3616" t="s">
        <v>11569</v>
      </c>
      <c r="D3616" s="1" t="s">
        <v>12398</v>
      </c>
      <c r="E3616" t="s">
        <v>11570</v>
      </c>
      <c r="F3616" s="1" t="s">
        <v>17907</v>
      </c>
      <c r="G3616" t="s">
        <v>17908</v>
      </c>
      <c r="H3616" t="s">
        <v>17908</v>
      </c>
      <c r="I3616" s="2" t="str">
        <f t="shared" si="232"/>
        <v>OSM</v>
      </c>
      <c r="J3616" s="2" t="str">
        <f t="shared" si="233"/>
        <v>Google Maps</v>
      </c>
      <c r="K3616" s="2" t="str">
        <f t="shared" si="234"/>
        <v>Google Search</v>
      </c>
      <c r="M3616" t="str">
        <f t="shared" si="235"/>
        <v>insert into public.street_names_mappings(teryt_simc_code, teryt_ulic_code, teryt_street_name, osm_street_name) values ('0169012', '38840', 'Księdza Sawickiego', 'Księdza Sawickiego');</v>
      </c>
    </row>
    <row r="3617" spans="1:13" x14ac:dyDescent="0.3">
      <c r="A3617" t="s">
        <v>12740</v>
      </c>
      <c r="B3617" t="s">
        <v>15465</v>
      </c>
      <c r="C3617" t="s">
        <v>854</v>
      </c>
      <c r="D3617" s="1" t="s">
        <v>17909</v>
      </c>
      <c r="E3617" t="s">
        <v>17910</v>
      </c>
      <c r="F3617" s="1" t="s">
        <v>17911</v>
      </c>
      <c r="G3617" t="s">
        <v>17912</v>
      </c>
      <c r="H3617" t="s">
        <v>17912</v>
      </c>
      <c r="I3617" s="2" t="str">
        <f t="shared" si="232"/>
        <v>OSM</v>
      </c>
      <c r="J3617" s="2" t="str">
        <f t="shared" si="233"/>
        <v>Google Maps</v>
      </c>
      <c r="K3617" s="2" t="str">
        <f t="shared" si="234"/>
        <v>Google Search</v>
      </c>
      <c r="M3617" t="str">
        <f t="shared" si="235"/>
        <v>insert into public.street_names_mappings(teryt_simc_code, teryt_ulic_code, teryt_street_name, osm_street_name) values ('0999707', '38842', 'Gołyska', 'Gołyska');</v>
      </c>
    </row>
    <row r="3618" spans="1:13" x14ac:dyDescent="0.3">
      <c r="A3618" t="s">
        <v>12740</v>
      </c>
      <c r="B3618" t="s">
        <v>15465</v>
      </c>
      <c r="C3618" t="s">
        <v>854</v>
      </c>
      <c r="D3618" s="1" t="s">
        <v>17913</v>
      </c>
      <c r="E3618" t="s">
        <v>17914</v>
      </c>
      <c r="F3618" s="1" t="s">
        <v>17911</v>
      </c>
      <c r="G3618" t="s">
        <v>17912</v>
      </c>
      <c r="H3618" t="s">
        <v>17912</v>
      </c>
      <c r="I3618" s="2" t="str">
        <f t="shared" si="232"/>
        <v>OSM</v>
      </c>
      <c r="J3618" s="2" t="str">
        <f t="shared" si="233"/>
        <v>Google Maps</v>
      </c>
      <c r="K3618" s="2" t="str">
        <f t="shared" si="234"/>
        <v>Google Search</v>
      </c>
      <c r="M3618" t="str">
        <f t="shared" si="235"/>
        <v>insert into public.street_names_mappings(teryt_simc_code, teryt_ulic_code, teryt_street_name, osm_street_name) values ('0999713', '38842', 'Gołyska', 'Gołyska');</v>
      </c>
    </row>
    <row r="3619" spans="1:13" x14ac:dyDescent="0.3">
      <c r="A3619" t="s">
        <v>12725</v>
      </c>
      <c r="B3619" t="s">
        <v>15157</v>
      </c>
      <c r="C3619" t="s">
        <v>9791</v>
      </c>
      <c r="D3619" s="1" t="s">
        <v>9792</v>
      </c>
      <c r="E3619" t="s">
        <v>9791</v>
      </c>
      <c r="F3619" s="1" t="s">
        <v>17915</v>
      </c>
      <c r="G3619" t="s">
        <v>16145</v>
      </c>
      <c r="H3619" t="s">
        <v>16145</v>
      </c>
      <c r="I3619" s="2" t="str">
        <f t="shared" si="232"/>
        <v>OSM</v>
      </c>
      <c r="J3619" s="2" t="str">
        <f t="shared" si="233"/>
        <v>Google Maps</v>
      </c>
      <c r="K3619" s="2" t="str">
        <f t="shared" si="234"/>
        <v>Google Search</v>
      </c>
      <c r="M3619" t="str">
        <f t="shared" si="235"/>
        <v>insert into public.street_names_mappings(teryt_simc_code, teryt_ulic_code, teryt_street_name, osm_street_name) values ('0932904', '38857', 'rynek Kościuszki', 'rynek Kościuszki');</v>
      </c>
    </row>
    <row r="3620" spans="1:13" x14ac:dyDescent="0.3">
      <c r="A3620" t="s">
        <v>12759</v>
      </c>
      <c r="B3620" t="s">
        <v>16697</v>
      </c>
      <c r="C3620" t="s">
        <v>11797</v>
      </c>
      <c r="D3620" s="1" t="s">
        <v>12641</v>
      </c>
      <c r="E3620" t="s">
        <v>11797</v>
      </c>
      <c r="F3620" s="1" t="s">
        <v>17915</v>
      </c>
      <c r="G3620" t="s">
        <v>16145</v>
      </c>
      <c r="H3620" t="s">
        <v>16145</v>
      </c>
      <c r="I3620" s="2" t="str">
        <f t="shared" si="232"/>
        <v>OSM</v>
      </c>
      <c r="J3620" s="2" t="str">
        <f t="shared" si="233"/>
        <v>Google Maps</v>
      </c>
      <c r="K3620" s="2" t="str">
        <f t="shared" si="234"/>
        <v>Google Search</v>
      </c>
      <c r="M3620" t="str">
        <f t="shared" si="235"/>
        <v>insert into public.street_names_mappings(teryt_simc_code, teryt_ulic_code, teryt_street_name, osm_street_name) values ('0717689', '38857', 'rynek Kościuszki', 'rynek Kościuszki');</v>
      </c>
    </row>
    <row r="3621" spans="1:13" x14ac:dyDescent="0.3">
      <c r="A3621" t="s">
        <v>12764</v>
      </c>
      <c r="B3621" t="s">
        <v>15408</v>
      </c>
      <c r="C3621" t="s">
        <v>2533</v>
      </c>
      <c r="D3621" s="1" t="s">
        <v>4242</v>
      </c>
      <c r="E3621" t="s">
        <v>2533</v>
      </c>
      <c r="F3621" s="1" t="s">
        <v>17916</v>
      </c>
      <c r="G3621" t="s">
        <v>17917</v>
      </c>
      <c r="H3621" t="s">
        <v>17917</v>
      </c>
      <c r="I3621" s="2" t="str">
        <f t="shared" si="232"/>
        <v>OSM</v>
      </c>
      <c r="J3621" s="2" t="str">
        <f t="shared" si="233"/>
        <v>Google Maps</v>
      </c>
      <c r="K3621" s="2" t="str">
        <f t="shared" si="234"/>
        <v>Google Search</v>
      </c>
      <c r="M3621" t="str">
        <f t="shared" si="235"/>
        <v>insert into public.street_names_mappings(teryt_simc_code, teryt_ulic_code, teryt_street_name, osm_street_name) values ('0867087', '38898', 'Kurzawy', 'Kurzawy');</v>
      </c>
    </row>
    <row r="3622" spans="1:13" x14ac:dyDescent="0.3">
      <c r="A3622" t="s">
        <v>12723</v>
      </c>
      <c r="B3622" t="s">
        <v>14666</v>
      </c>
      <c r="C3622" t="s">
        <v>454</v>
      </c>
      <c r="D3622" s="1" t="s">
        <v>16953</v>
      </c>
      <c r="E3622" t="s">
        <v>16954</v>
      </c>
      <c r="F3622" s="1" t="s">
        <v>17918</v>
      </c>
      <c r="G3622" t="s">
        <v>17919</v>
      </c>
      <c r="H3622" t="s">
        <v>17919</v>
      </c>
      <c r="I3622" s="2" t="str">
        <f t="shared" si="232"/>
        <v>OSM</v>
      </c>
      <c r="J3622" s="2" t="str">
        <f t="shared" si="233"/>
        <v>Google Maps</v>
      </c>
      <c r="K3622" s="2" t="str">
        <f t="shared" si="234"/>
        <v>Google Search</v>
      </c>
      <c r="M3622" t="str">
        <f t="shared" si="235"/>
        <v>insert into public.street_names_mappings(teryt_simc_code, teryt_ulic_code, teryt_street_name, osm_street_name) values ('0324286', '38930', 'Nawoja', 'Nawoja');</v>
      </c>
    </row>
    <row r="3623" spans="1:13" x14ac:dyDescent="0.3">
      <c r="A3623" t="s">
        <v>12723</v>
      </c>
      <c r="B3623" t="s">
        <v>15360</v>
      </c>
      <c r="C3623" t="s">
        <v>6135</v>
      </c>
      <c r="D3623" s="1" t="s">
        <v>17920</v>
      </c>
      <c r="E3623" t="s">
        <v>17921</v>
      </c>
      <c r="F3623" s="1" t="s">
        <v>17922</v>
      </c>
      <c r="G3623" t="s">
        <v>17923</v>
      </c>
      <c r="H3623" t="s">
        <v>17923</v>
      </c>
      <c r="I3623" s="2" t="str">
        <f t="shared" si="232"/>
        <v>OSM</v>
      </c>
      <c r="J3623" s="2" t="str">
        <f t="shared" si="233"/>
        <v>Google Maps</v>
      </c>
      <c r="K3623" s="2" t="str">
        <f t="shared" si="234"/>
        <v>Google Search</v>
      </c>
      <c r="M3623" t="str">
        <f t="shared" si="235"/>
        <v>insert into public.street_names_mappings(teryt_simc_code, teryt_ulic_code, teryt_street_name, osm_street_name) values ('0067783', '38942', 'Księdza Kani', 'Księdza Kani');</v>
      </c>
    </row>
    <row r="3624" spans="1:13" x14ac:dyDescent="0.3">
      <c r="A3624" t="s">
        <v>12759</v>
      </c>
      <c r="B3624" t="s">
        <v>15406</v>
      </c>
      <c r="C3624" t="s">
        <v>11665</v>
      </c>
      <c r="D3624" s="1" t="s">
        <v>12498</v>
      </c>
      <c r="E3624" t="s">
        <v>11665</v>
      </c>
      <c r="F3624" s="1" t="s">
        <v>17924</v>
      </c>
      <c r="G3624" t="s">
        <v>17925</v>
      </c>
      <c r="H3624" t="s">
        <v>17925</v>
      </c>
      <c r="I3624" s="2" t="str">
        <f t="shared" si="232"/>
        <v>OSM</v>
      </c>
      <c r="J3624" s="2" t="str">
        <f t="shared" si="233"/>
        <v>Google Maps</v>
      </c>
      <c r="K3624" s="2" t="str">
        <f t="shared" si="234"/>
        <v>Google Search</v>
      </c>
      <c r="M3624" t="str">
        <f t="shared" si="235"/>
        <v>insert into public.street_names_mappings(teryt_simc_code, teryt_ulic_code, teryt_street_name, osm_street_name) values ('0550717', '38984', 'Pawlikowskiego', 'Pawlikowskiego');</v>
      </c>
    </row>
    <row r="3625" spans="1:13" x14ac:dyDescent="0.3">
      <c r="A3625" t="s">
        <v>12798</v>
      </c>
      <c r="B3625" t="s">
        <v>15461</v>
      </c>
      <c r="C3625" t="s">
        <v>11343</v>
      </c>
      <c r="D3625" s="1" t="s">
        <v>12188</v>
      </c>
      <c r="E3625" t="s">
        <v>11343</v>
      </c>
      <c r="F3625" s="1" t="s">
        <v>17926</v>
      </c>
      <c r="G3625" t="s">
        <v>17927</v>
      </c>
      <c r="H3625" t="s">
        <v>17927</v>
      </c>
      <c r="I3625" s="2" t="str">
        <f t="shared" si="232"/>
        <v>OSM</v>
      </c>
      <c r="J3625" s="2" t="str">
        <f t="shared" si="233"/>
        <v>Google Maps</v>
      </c>
      <c r="K3625" s="2" t="str">
        <f t="shared" si="234"/>
        <v>Google Search</v>
      </c>
      <c r="M3625" t="str">
        <f t="shared" si="235"/>
        <v>insert into public.street_names_mappings(teryt_simc_code, teryt_ulic_code, teryt_street_name, osm_street_name) values ('0965619', '38994', 'Gniazdowskiego', 'Gniazdowskiego');</v>
      </c>
    </row>
    <row r="3626" spans="1:13" x14ac:dyDescent="0.3">
      <c r="A3626" t="s">
        <v>12740</v>
      </c>
      <c r="B3626" t="s">
        <v>15394</v>
      </c>
      <c r="C3626" t="s">
        <v>200</v>
      </c>
      <c r="D3626" s="1" t="s">
        <v>1204</v>
      </c>
      <c r="E3626" t="s">
        <v>200</v>
      </c>
      <c r="F3626" s="1" t="s">
        <v>17928</v>
      </c>
      <c r="G3626" t="s">
        <v>16838</v>
      </c>
      <c r="H3626" t="s">
        <v>16838</v>
      </c>
      <c r="I3626" s="2" t="str">
        <f t="shared" si="232"/>
        <v>OSM</v>
      </c>
      <c r="J3626" s="2" t="str">
        <f t="shared" si="233"/>
        <v>Google Maps</v>
      </c>
      <c r="K3626" s="2" t="str">
        <f t="shared" si="234"/>
        <v>Google Search</v>
      </c>
      <c r="M3626" t="str">
        <f t="shared" si="235"/>
        <v>insert into public.street_names_mappings(teryt_simc_code, teryt_ulic_code, teryt_street_name, osm_street_name) values ('0931945', '39012', 'plac Sienkiewicza', 'plac Sienkiewicza');</v>
      </c>
    </row>
    <row r="3627" spans="1:13" x14ac:dyDescent="0.3">
      <c r="A3627" t="s">
        <v>12737</v>
      </c>
      <c r="B3627" t="s">
        <v>15175</v>
      </c>
      <c r="C3627" t="s">
        <v>214</v>
      </c>
      <c r="D3627" s="1" t="s">
        <v>1215</v>
      </c>
      <c r="E3627" t="s">
        <v>214</v>
      </c>
      <c r="F3627" s="1" t="s">
        <v>17928</v>
      </c>
      <c r="G3627" t="s">
        <v>16838</v>
      </c>
      <c r="H3627" t="s">
        <v>16838</v>
      </c>
      <c r="I3627" s="2" t="str">
        <f t="shared" si="232"/>
        <v>OSM</v>
      </c>
      <c r="J3627" s="2" t="str">
        <f t="shared" si="233"/>
        <v>Google Maps</v>
      </c>
      <c r="K3627" s="2" t="str">
        <f t="shared" si="234"/>
        <v>Google Search</v>
      </c>
      <c r="M3627" t="str">
        <f t="shared" si="235"/>
        <v>insert into public.street_names_mappings(teryt_simc_code, teryt_ulic_code, teryt_street_name, osm_street_name) values ('0810615', '39012', 'plac Sienkiewicza', 'plac Sienkiewicza');</v>
      </c>
    </row>
    <row r="3628" spans="1:13" x14ac:dyDescent="0.3">
      <c r="A3628" t="s">
        <v>12731</v>
      </c>
      <c r="B3628" t="s">
        <v>13055</v>
      </c>
      <c r="C3628" t="s">
        <v>11300</v>
      </c>
      <c r="D3628" s="1" t="s">
        <v>12141</v>
      </c>
      <c r="E3628" t="s">
        <v>11301</v>
      </c>
      <c r="F3628" s="1" t="s">
        <v>17929</v>
      </c>
      <c r="G3628" t="s">
        <v>17930</v>
      </c>
      <c r="H3628" t="s">
        <v>17930</v>
      </c>
      <c r="I3628" s="2" t="str">
        <f t="shared" si="232"/>
        <v>OSM</v>
      </c>
      <c r="J3628" s="2" t="str">
        <f t="shared" si="233"/>
        <v>Google Maps</v>
      </c>
      <c r="K3628" s="2" t="str">
        <f t="shared" si="234"/>
        <v>Google Search</v>
      </c>
      <c r="M3628" t="str">
        <f t="shared" si="235"/>
        <v>insert into public.street_names_mappings(teryt_simc_code, teryt_ulic_code, teryt_street_name, osm_street_name) values ('0728405', '39041', 'Księdza Baranowskiego', 'Księdza Baranowskiego');</v>
      </c>
    </row>
    <row r="3629" spans="1:13" x14ac:dyDescent="0.3">
      <c r="A3629" t="s">
        <v>12731</v>
      </c>
      <c r="B3629" t="s">
        <v>13055</v>
      </c>
      <c r="C3629" t="s">
        <v>11300</v>
      </c>
      <c r="D3629" s="1" t="s">
        <v>12146</v>
      </c>
      <c r="E3629" t="s">
        <v>11305</v>
      </c>
      <c r="F3629" s="1" t="s">
        <v>17929</v>
      </c>
      <c r="G3629" t="s">
        <v>17930</v>
      </c>
      <c r="H3629" t="s">
        <v>17930</v>
      </c>
      <c r="I3629" s="2" t="str">
        <f t="shared" si="232"/>
        <v>OSM</v>
      </c>
      <c r="J3629" s="2" t="str">
        <f t="shared" si="233"/>
        <v>Google Maps</v>
      </c>
      <c r="K3629" s="2" t="str">
        <f t="shared" si="234"/>
        <v>Google Search</v>
      </c>
      <c r="M3629" t="str">
        <f t="shared" si="235"/>
        <v>insert into public.street_names_mappings(teryt_simc_code, teryt_ulic_code, teryt_street_name, osm_street_name) values ('0728546', '39041', 'Księdza Baranowskiego', 'Księdza Baranowskiego');</v>
      </c>
    </row>
    <row r="3630" spans="1:13" x14ac:dyDescent="0.3">
      <c r="A3630" t="s">
        <v>12731</v>
      </c>
      <c r="B3630" t="s">
        <v>13055</v>
      </c>
      <c r="C3630" t="s">
        <v>11300</v>
      </c>
      <c r="D3630" s="1" t="s">
        <v>12149</v>
      </c>
      <c r="E3630" t="s">
        <v>11308</v>
      </c>
      <c r="F3630" s="1" t="s">
        <v>17929</v>
      </c>
      <c r="G3630" t="s">
        <v>17930</v>
      </c>
      <c r="H3630" t="s">
        <v>17930</v>
      </c>
      <c r="I3630" s="2" t="str">
        <f t="shared" si="232"/>
        <v>OSM</v>
      </c>
      <c r="J3630" s="2" t="str">
        <f t="shared" si="233"/>
        <v>Google Maps</v>
      </c>
      <c r="K3630" s="2" t="str">
        <f t="shared" si="234"/>
        <v>Google Search</v>
      </c>
      <c r="M3630" t="str">
        <f t="shared" si="235"/>
        <v>insert into public.street_names_mappings(teryt_simc_code, teryt_ulic_code, teryt_street_name, osm_street_name) values ('0728581', '39041', 'Księdza Baranowskiego', 'Księdza Baranowskiego');</v>
      </c>
    </row>
    <row r="3631" spans="1:13" x14ac:dyDescent="0.3">
      <c r="A3631" t="s">
        <v>12731</v>
      </c>
      <c r="B3631" t="s">
        <v>13055</v>
      </c>
      <c r="C3631" t="s">
        <v>11300</v>
      </c>
      <c r="D3631" s="1" t="s">
        <v>12143</v>
      </c>
      <c r="E3631" t="s">
        <v>11303</v>
      </c>
      <c r="F3631" s="1" t="s">
        <v>17931</v>
      </c>
      <c r="G3631" t="s">
        <v>17932</v>
      </c>
      <c r="H3631" t="s">
        <v>17932</v>
      </c>
      <c r="I3631" s="2" t="str">
        <f t="shared" si="232"/>
        <v>OSM</v>
      </c>
      <c r="J3631" s="2" t="str">
        <f t="shared" si="233"/>
        <v>Google Maps</v>
      </c>
      <c r="K3631" s="2" t="str">
        <f t="shared" si="234"/>
        <v>Google Search</v>
      </c>
      <c r="M3631" t="str">
        <f t="shared" si="235"/>
        <v>insert into public.street_names_mappings(teryt_simc_code, teryt_ulic_code, teryt_street_name, osm_street_name) values ('0728470', '39042', 'Księdza Skorupki', 'Księdza Skorupki');</v>
      </c>
    </row>
    <row r="3632" spans="1:13" x14ac:dyDescent="0.3">
      <c r="A3632" t="s">
        <v>12731</v>
      </c>
      <c r="B3632" t="s">
        <v>13055</v>
      </c>
      <c r="C3632" t="s">
        <v>11300</v>
      </c>
      <c r="D3632" s="1" t="s">
        <v>12142</v>
      </c>
      <c r="E3632" t="s">
        <v>11302</v>
      </c>
      <c r="F3632" s="1" t="s">
        <v>17931</v>
      </c>
      <c r="G3632" t="s">
        <v>17932</v>
      </c>
      <c r="H3632" t="s">
        <v>17932</v>
      </c>
      <c r="I3632" s="2" t="str">
        <f t="shared" si="232"/>
        <v>OSM</v>
      </c>
      <c r="J3632" s="2" t="str">
        <f t="shared" si="233"/>
        <v>Google Maps</v>
      </c>
      <c r="K3632" s="2" t="str">
        <f t="shared" si="234"/>
        <v>Google Search</v>
      </c>
      <c r="M3632" t="str">
        <f t="shared" si="235"/>
        <v>insert into public.street_names_mappings(teryt_simc_code, teryt_ulic_code, teryt_street_name, osm_street_name) values ('0728457', '39042', 'Księdza Skorupki', 'Księdza Skorupki');</v>
      </c>
    </row>
    <row r="3633" spans="1:13" x14ac:dyDescent="0.3">
      <c r="A3633" t="s">
        <v>12725</v>
      </c>
      <c r="B3633" t="s">
        <v>15644</v>
      </c>
      <c r="C3633" t="s">
        <v>11223</v>
      </c>
      <c r="D3633" s="1" t="s">
        <v>12058</v>
      </c>
      <c r="E3633" t="s">
        <v>11223</v>
      </c>
      <c r="F3633" s="1" t="s">
        <v>17931</v>
      </c>
      <c r="G3633" t="s">
        <v>17932</v>
      </c>
      <c r="H3633" t="s">
        <v>17932</v>
      </c>
      <c r="I3633" s="2" t="str">
        <f t="shared" si="232"/>
        <v>OSM</v>
      </c>
      <c r="J3633" s="2" t="str">
        <f t="shared" si="233"/>
        <v>Google Maps</v>
      </c>
      <c r="K3633" s="2" t="str">
        <f t="shared" si="234"/>
        <v>Google Search</v>
      </c>
      <c r="M3633" t="str">
        <f t="shared" si="235"/>
        <v>insert into public.street_names_mappings(teryt_simc_code, teryt_ulic_code, teryt_street_name, osm_street_name) values ('0977338', '39042', 'Księdza Skorupki', 'Księdza Skorupki');</v>
      </c>
    </row>
    <row r="3634" spans="1:13" x14ac:dyDescent="0.3">
      <c r="A3634" t="s">
        <v>12735</v>
      </c>
      <c r="B3634" t="s">
        <v>15289</v>
      </c>
      <c r="C3634" t="s">
        <v>3228</v>
      </c>
      <c r="D3634" s="1" t="s">
        <v>4746</v>
      </c>
      <c r="E3634" t="s">
        <v>3228</v>
      </c>
      <c r="F3634" s="1" t="s">
        <v>17931</v>
      </c>
      <c r="G3634" t="s">
        <v>17932</v>
      </c>
      <c r="H3634" t="s">
        <v>17932</v>
      </c>
      <c r="I3634" s="2" t="str">
        <f t="shared" si="232"/>
        <v>OSM</v>
      </c>
      <c r="J3634" s="2" t="str">
        <f t="shared" si="233"/>
        <v>Google Maps</v>
      </c>
      <c r="K3634" s="2" t="str">
        <f t="shared" si="234"/>
        <v>Google Search</v>
      </c>
      <c r="M3634" t="str">
        <f t="shared" si="235"/>
        <v>insert into public.street_names_mappings(teryt_simc_code, teryt_ulic_code, teryt_street_name, osm_street_name) values ('0980493', '39042', 'Księdza Skorupki', 'Księdza Skorupki');</v>
      </c>
    </row>
    <row r="3635" spans="1:13" x14ac:dyDescent="0.3">
      <c r="A3635" t="s">
        <v>12731</v>
      </c>
      <c r="B3635" t="s">
        <v>13137</v>
      </c>
      <c r="C3635" t="s">
        <v>2257</v>
      </c>
      <c r="D3635" s="1" t="s">
        <v>12165</v>
      </c>
      <c r="E3635" t="s">
        <v>2257</v>
      </c>
      <c r="F3635" s="1" t="s">
        <v>17931</v>
      </c>
      <c r="G3635" t="s">
        <v>17932</v>
      </c>
      <c r="H3635" t="s">
        <v>17932</v>
      </c>
      <c r="I3635" s="2" t="str">
        <f t="shared" si="232"/>
        <v>OSM</v>
      </c>
      <c r="J3635" s="2" t="str">
        <f t="shared" si="233"/>
        <v>Google Maps</v>
      </c>
      <c r="K3635" s="2" t="str">
        <f t="shared" si="234"/>
        <v>Google Search</v>
      </c>
      <c r="M3635" t="str">
        <f t="shared" si="235"/>
        <v>insert into public.street_names_mappings(teryt_simc_code, teryt_ulic_code, teryt_street_name, osm_street_name) values ('0920404', '39042', 'Księdza Skorupki', 'Księdza Skorupki');</v>
      </c>
    </row>
    <row r="3636" spans="1:13" x14ac:dyDescent="0.3">
      <c r="A3636" t="s">
        <v>12759</v>
      </c>
      <c r="B3636" t="s">
        <v>15784</v>
      </c>
      <c r="C3636" t="s">
        <v>11658</v>
      </c>
      <c r="D3636" s="1" t="s">
        <v>12489</v>
      </c>
      <c r="E3636" t="s">
        <v>11658</v>
      </c>
      <c r="F3636" s="1" t="s">
        <v>17931</v>
      </c>
      <c r="G3636" t="s">
        <v>17932</v>
      </c>
      <c r="H3636" t="s">
        <v>17932</v>
      </c>
      <c r="I3636" s="2" t="str">
        <f t="shared" si="232"/>
        <v>OSM</v>
      </c>
      <c r="J3636" s="2" t="str">
        <f t="shared" si="233"/>
        <v>Google Maps</v>
      </c>
      <c r="K3636" s="2" t="str">
        <f t="shared" si="234"/>
        <v>Google Search</v>
      </c>
      <c r="M3636" t="str">
        <f t="shared" si="235"/>
        <v>insert into public.street_names_mappings(teryt_simc_code, teryt_ulic_code, teryt_street_name, osm_street_name) values ('0977077', '39042', 'Księdza Skorupki', 'Księdza Skorupki');</v>
      </c>
    </row>
    <row r="3637" spans="1:13" x14ac:dyDescent="0.3">
      <c r="A3637" t="s">
        <v>12731</v>
      </c>
      <c r="B3637" t="s">
        <v>13146</v>
      </c>
      <c r="C3637" t="s">
        <v>5083</v>
      </c>
      <c r="D3637" s="1" t="s">
        <v>12403</v>
      </c>
      <c r="E3637" t="s">
        <v>11573</v>
      </c>
      <c r="F3637" s="1" t="s">
        <v>17931</v>
      </c>
      <c r="G3637" t="s">
        <v>17932</v>
      </c>
      <c r="H3637" t="s">
        <v>17932</v>
      </c>
      <c r="I3637" s="2" t="str">
        <f t="shared" si="232"/>
        <v>OSM</v>
      </c>
      <c r="J3637" s="2" t="str">
        <f t="shared" si="233"/>
        <v>Google Maps</v>
      </c>
      <c r="K3637" s="2" t="str">
        <f t="shared" si="234"/>
        <v>Google Search</v>
      </c>
      <c r="M3637" t="str">
        <f t="shared" si="235"/>
        <v>insert into public.street_names_mappings(teryt_simc_code, teryt_ulic_code, teryt_street_name, osm_street_name) values ('0006652', '39042', 'Księdza Skorupki', 'Księdza Skorupki');</v>
      </c>
    </row>
    <row r="3638" spans="1:13" x14ac:dyDescent="0.3">
      <c r="A3638" t="s">
        <v>12731</v>
      </c>
      <c r="B3638" t="s">
        <v>13055</v>
      </c>
      <c r="C3638" t="s">
        <v>11300</v>
      </c>
      <c r="D3638" s="1" t="s">
        <v>12143</v>
      </c>
      <c r="E3638" t="s">
        <v>11303</v>
      </c>
      <c r="F3638" s="1" t="s">
        <v>17933</v>
      </c>
      <c r="G3638" t="s">
        <v>17934</v>
      </c>
      <c r="H3638" t="s">
        <v>17934</v>
      </c>
      <c r="I3638" s="2" t="str">
        <f t="shared" si="232"/>
        <v>OSM</v>
      </c>
      <c r="J3638" s="2" t="str">
        <f t="shared" si="233"/>
        <v>Google Maps</v>
      </c>
      <c r="K3638" s="2" t="str">
        <f t="shared" si="234"/>
        <v>Google Search</v>
      </c>
      <c r="M3638" t="str">
        <f t="shared" si="235"/>
        <v>insert into public.street_names_mappings(teryt_simc_code, teryt_ulic_code, teryt_street_name, osm_street_name) values ('0728470', '39044', 'Wojtkiewicza', 'Wojtkiewicza');</v>
      </c>
    </row>
    <row r="3639" spans="1:13" x14ac:dyDescent="0.3">
      <c r="A3639" t="s">
        <v>12798</v>
      </c>
      <c r="B3639" t="s">
        <v>15462</v>
      </c>
      <c r="C3639" t="s">
        <v>11435</v>
      </c>
      <c r="D3639" s="1" t="s">
        <v>17935</v>
      </c>
      <c r="E3639" t="s">
        <v>23</v>
      </c>
      <c r="F3639" s="1" t="s">
        <v>17936</v>
      </c>
      <c r="G3639" t="s">
        <v>17937</v>
      </c>
      <c r="H3639" t="s">
        <v>17937</v>
      </c>
      <c r="I3639" s="2" t="str">
        <f t="shared" si="232"/>
        <v>OSM</v>
      </c>
      <c r="J3639" s="2" t="str">
        <f t="shared" si="233"/>
        <v>Google Maps</v>
      </c>
      <c r="K3639" s="2" t="str">
        <f t="shared" si="234"/>
        <v>Google Search</v>
      </c>
      <c r="M3639" t="str">
        <f t="shared" si="235"/>
        <v>insert into public.street_names_mappings(teryt_simc_code, teryt_ulic_code, teryt_street_name, osm_street_name) values ('0497970', '39052', 'Profesora Olescha', 'Profesora Olescha');</v>
      </c>
    </row>
    <row r="3640" spans="1:13" x14ac:dyDescent="0.3">
      <c r="A3640" t="s">
        <v>12798</v>
      </c>
      <c r="B3640" t="s">
        <v>15220</v>
      </c>
      <c r="C3640" t="s">
        <v>10107</v>
      </c>
      <c r="D3640" s="1" t="s">
        <v>10108</v>
      </c>
      <c r="E3640" t="s">
        <v>10107</v>
      </c>
      <c r="F3640" s="1" t="s">
        <v>17938</v>
      </c>
      <c r="G3640" t="s">
        <v>17939</v>
      </c>
      <c r="H3640" t="s">
        <v>17939</v>
      </c>
      <c r="I3640" s="2" t="str">
        <f t="shared" si="232"/>
        <v>OSM</v>
      </c>
      <c r="J3640" s="2" t="str">
        <f t="shared" si="233"/>
        <v>Google Maps</v>
      </c>
      <c r="K3640" s="2" t="str">
        <f t="shared" si="234"/>
        <v>Google Search</v>
      </c>
      <c r="M3640" t="str">
        <f t="shared" si="235"/>
        <v>insert into public.street_names_mappings(teryt_simc_code, teryt_ulic_code, teryt_street_name, osm_street_name) values ('0965252', '39074', 'Generała Grota-Roweckiego', 'Generała Grota-Roweckiego');</v>
      </c>
    </row>
    <row r="3641" spans="1:13" x14ac:dyDescent="0.3">
      <c r="A3641" t="s">
        <v>12740</v>
      </c>
      <c r="B3641" t="s">
        <v>16189</v>
      </c>
      <c r="C3641" t="s">
        <v>11159</v>
      </c>
      <c r="D3641" s="1" t="s">
        <v>11997</v>
      </c>
      <c r="E3641" t="s">
        <v>11159</v>
      </c>
      <c r="F3641" s="1" t="s">
        <v>17938</v>
      </c>
      <c r="G3641" t="s">
        <v>17939</v>
      </c>
      <c r="H3641" t="s">
        <v>17939</v>
      </c>
      <c r="I3641" s="2" t="str">
        <f t="shared" si="232"/>
        <v>OSM</v>
      </c>
      <c r="J3641" s="2" t="str">
        <f t="shared" si="233"/>
        <v>Google Maps</v>
      </c>
      <c r="K3641" s="2" t="str">
        <f t="shared" si="234"/>
        <v>Google Search</v>
      </c>
      <c r="M3641" t="str">
        <f t="shared" si="235"/>
        <v>insert into public.street_names_mappings(teryt_simc_code, teryt_ulic_code, teryt_street_name, osm_street_name) values ('0938670', '39074', 'Generała Grota-Roweckiego', 'Generała Grota-Roweckiego');</v>
      </c>
    </row>
    <row r="3642" spans="1:13" x14ac:dyDescent="0.3">
      <c r="A3642" t="s">
        <v>12737</v>
      </c>
      <c r="B3642" t="s">
        <v>15479</v>
      </c>
      <c r="C3642" t="s">
        <v>332</v>
      </c>
      <c r="D3642" s="1" t="s">
        <v>1304</v>
      </c>
      <c r="E3642" t="s">
        <v>332</v>
      </c>
      <c r="F3642" s="1" t="s">
        <v>17938</v>
      </c>
      <c r="G3642" t="s">
        <v>17939</v>
      </c>
      <c r="H3642" t="s">
        <v>17939</v>
      </c>
      <c r="I3642" s="2" t="str">
        <f t="shared" si="232"/>
        <v>OSM</v>
      </c>
      <c r="J3642" s="2" t="str">
        <f t="shared" si="233"/>
        <v>Google Maps</v>
      </c>
      <c r="K3642" s="2" t="str">
        <f t="shared" si="234"/>
        <v>Google Search</v>
      </c>
      <c r="M3642" t="str">
        <f t="shared" si="235"/>
        <v>insert into public.street_names_mappings(teryt_simc_code, teryt_ulic_code, teryt_street_name, osm_street_name) values ('0982233', '39074', 'Generała Grota-Roweckiego', 'Generała Grota-Roweckiego');</v>
      </c>
    </row>
    <row r="3643" spans="1:13" x14ac:dyDescent="0.3">
      <c r="A3643" t="s">
        <v>12798</v>
      </c>
      <c r="B3643" t="s">
        <v>15393</v>
      </c>
      <c r="C3643" t="s">
        <v>263</v>
      </c>
      <c r="D3643" s="1" t="s">
        <v>1250</v>
      </c>
      <c r="E3643" t="s">
        <v>263</v>
      </c>
      <c r="F3643" s="1" t="s">
        <v>17940</v>
      </c>
      <c r="G3643" t="s">
        <v>17941</v>
      </c>
      <c r="H3643" t="s">
        <v>17941</v>
      </c>
      <c r="I3643" s="2" t="str">
        <f t="shared" si="232"/>
        <v>OSM</v>
      </c>
      <c r="J3643" s="2" t="str">
        <f t="shared" si="233"/>
        <v>Google Maps</v>
      </c>
      <c r="K3643" s="2" t="str">
        <f t="shared" si="234"/>
        <v>Google Search</v>
      </c>
      <c r="M3643" t="str">
        <f t="shared" si="235"/>
        <v>insert into public.street_names_mappings(teryt_simc_code, teryt_ulic_code, teryt_street_name, osm_street_name) values ('0965789', '39087', 'plac Sikorskiego', 'plac Sikorskiego');</v>
      </c>
    </row>
    <row r="3644" spans="1:13" x14ac:dyDescent="0.3">
      <c r="A3644" t="s">
        <v>12729</v>
      </c>
      <c r="B3644" t="s">
        <v>14718</v>
      </c>
      <c r="C3644" t="s">
        <v>2458</v>
      </c>
      <c r="D3644" s="1" t="s">
        <v>4185</v>
      </c>
      <c r="E3644" t="s">
        <v>2458</v>
      </c>
      <c r="F3644" s="1" t="s">
        <v>17940</v>
      </c>
      <c r="G3644" t="s">
        <v>17941</v>
      </c>
      <c r="H3644" t="s">
        <v>17941</v>
      </c>
      <c r="I3644" s="2" t="str">
        <f t="shared" si="232"/>
        <v>OSM</v>
      </c>
      <c r="J3644" s="2" t="str">
        <f t="shared" si="233"/>
        <v>Google Maps</v>
      </c>
      <c r="K3644" s="2" t="str">
        <f t="shared" si="234"/>
        <v>Google Search</v>
      </c>
      <c r="M3644" t="str">
        <f t="shared" si="235"/>
        <v>insert into public.street_names_mappings(teryt_simc_code, teryt_ulic_code, teryt_street_name, osm_street_name) values ('0949164', '39087', 'plac Sikorskiego', 'plac Sikorskiego');</v>
      </c>
    </row>
    <row r="3645" spans="1:13" x14ac:dyDescent="0.3">
      <c r="A3645" t="s">
        <v>12740</v>
      </c>
      <c r="B3645" t="s">
        <v>16110</v>
      </c>
      <c r="C3645" t="s">
        <v>16928</v>
      </c>
      <c r="D3645" s="1" t="s">
        <v>17942</v>
      </c>
      <c r="E3645" t="s">
        <v>17943</v>
      </c>
      <c r="F3645" s="1" t="s">
        <v>17944</v>
      </c>
      <c r="G3645" t="s">
        <v>17945</v>
      </c>
      <c r="H3645" t="s">
        <v>17945</v>
      </c>
      <c r="I3645" s="2" t="str">
        <f t="shared" si="232"/>
        <v>OSM</v>
      </c>
      <c r="J3645" s="2" t="str">
        <f t="shared" si="233"/>
        <v>Google Maps</v>
      </c>
      <c r="K3645" s="2" t="str">
        <f t="shared" si="234"/>
        <v>Google Search</v>
      </c>
      <c r="M3645" t="str">
        <f t="shared" si="235"/>
        <v>insert into public.street_names_mappings(teryt_simc_code, teryt_ulic_code, teryt_street_name, osm_street_name) values ('0212742', '39094', 'Księdza Grycmana', 'Księdza Grycmana');</v>
      </c>
    </row>
    <row r="3646" spans="1:13" x14ac:dyDescent="0.3">
      <c r="A3646" t="s">
        <v>12731</v>
      </c>
      <c r="B3646" t="s">
        <v>13082</v>
      </c>
      <c r="C3646" t="s">
        <v>11712</v>
      </c>
      <c r="D3646" s="1" t="s">
        <v>12547</v>
      </c>
      <c r="E3646" t="s">
        <v>11715</v>
      </c>
      <c r="F3646" s="1" t="s">
        <v>17946</v>
      </c>
      <c r="G3646" t="s">
        <v>17947</v>
      </c>
      <c r="H3646" t="s">
        <v>17947</v>
      </c>
      <c r="I3646" s="2" t="str">
        <f t="shared" si="232"/>
        <v>OSM</v>
      </c>
      <c r="J3646" s="2" t="str">
        <f t="shared" si="233"/>
        <v>Google Maps</v>
      </c>
      <c r="K3646" s="2" t="str">
        <f t="shared" si="234"/>
        <v>Google Search</v>
      </c>
      <c r="M3646" t="str">
        <f t="shared" si="235"/>
        <v>insert into public.street_names_mappings(teryt_simc_code, teryt_ulic_code, teryt_street_name, osm_street_name) values ('0008929', '39109', 'Hubala Dobrzańskiego', 'Hubala Dobrzańskiego');</v>
      </c>
    </row>
    <row r="3647" spans="1:13" x14ac:dyDescent="0.3">
      <c r="A3647" t="s">
        <v>12731</v>
      </c>
      <c r="B3647" t="s">
        <v>13082</v>
      </c>
      <c r="C3647" t="s">
        <v>11712</v>
      </c>
      <c r="D3647" s="1" t="s">
        <v>16565</v>
      </c>
      <c r="E3647" t="s">
        <v>16566</v>
      </c>
      <c r="F3647" s="1" t="s">
        <v>17946</v>
      </c>
      <c r="G3647" t="s">
        <v>17947</v>
      </c>
      <c r="H3647" t="s">
        <v>17947</v>
      </c>
      <c r="I3647" s="2" t="str">
        <f t="shared" si="232"/>
        <v>OSM</v>
      </c>
      <c r="J3647" s="2" t="str">
        <f t="shared" si="233"/>
        <v>Google Maps</v>
      </c>
      <c r="K3647" s="2" t="str">
        <f t="shared" si="234"/>
        <v>Google Search</v>
      </c>
      <c r="M3647" t="str">
        <f t="shared" si="235"/>
        <v>insert into public.street_names_mappings(teryt_simc_code, teryt_ulic_code, teryt_street_name, osm_street_name) values ('0008645', '39109', 'Hubala Dobrzańskiego', 'Hubala Dobrzańskiego');</v>
      </c>
    </row>
    <row r="3648" spans="1:13" x14ac:dyDescent="0.3">
      <c r="A3648" t="s">
        <v>12731</v>
      </c>
      <c r="B3648" t="s">
        <v>13082</v>
      </c>
      <c r="C3648" t="s">
        <v>11712</v>
      </c>
      <c r="D3648" s="1" t="s">
        <v>13954</v>
      </c>
      <c r="E3648" t="s">
        <v>13955</v>
      </c>
      <c r="F3648" s="1" t="s">
        <v>17946</v>
      </c>
      <c r="G3648" t="s">
        <v>17947</v>
      </c>
      <c r="H3648" t="s">
        <v>17947</v>
      </c>
      <c r="I3648" s="2" t="str">
        <f t="shared" si="232"/>
        <v>OSM</v>
      </c>
      <c r="J3648" s="2" t="str">
        <f t="shared" si="233"/>
        <v>Google Maps</v>
      </c>
      <c r="K3648" s="2" t="str">
        <f t="shared" si="234"/>
        <v>Google Search</v>
      </c>
      <c r="M3648" t="str">
        <f t="shared" si="235"/>
        <v>insert into public.street_names_mappings(teryt_simc_code, teryt_ulic_code, teryt_street_name, osm_street_name) values ('0008875', '39109', 'Hubala Dobrzańskiego', 'Hubala Dobrzańskiego');</v>
      </c>
    </row>
    <row r="3649" spans="1:13" x14ac:dyDescent="0.3">
      <c r="A3649" t="s">
        <v>12731</v>
      </c>
      <c r="B3649" t="s">
        <v>13082</v>
      </c>
      <c r="C3649" t="s">
        <v>11712</v>
      </c>
      <c r="D3649" s="1" t="s">
        <v>12548</v>
      </c>
      <c r="E3649" t="s">
        <v>11712</v>
      </c>
      <c r="F3649" s="1" t="s">
        <v>17946</v>
      </c>
      <c r="G3649" t="s">
        <v>17947</v>
      </c>
      <c r="H3649" t="s">
        <v>17947</v>
      </c>
      <c r="I3649" s="2" t="str">
        <f t="shared" si="232"/>
        <v>OSM</v>
      </c>
      <c r="J3649" s="2" t="str">
        <f t="shared" si="233"/>
        <v>Google Maps</v>
      </c>
      <c r="K3649" s="2" t="str">
        <f t="shared" si="234"/>
        <v>Google Search</v>
      </c>
      <c r="M3649" t="str">
        <f t="shared" si="235"/>
        <v>insert into public.street_names_mappings(teryt_simc_code, teryt_ulic_code, teryt_street_name, osm_street_name) values ('0008964', '39109', 'Hubala Dobrzańskiego', 'Hubala Dobrzańskiego');</v>
      </c>
    </row>
    <row r="3650" spans="1:13" x14ac:dyDescent="0.3">
      <c r="A3650" t="s">
        <v>12725</v>
      </c>
      <c r="B3650" t="s">
        <v>14691</v>
      </c>
      <c r="C3650" t="s">
        <v>157</v>
      </c>
      <c r="D3650" s="1" t="s">
        <v>4313</v>
      </c>
      <c r="E3650" t="s">
        <v>157</v>
      </c>
      <c r="F3650" s="1" t="s">
        <v>17948</v>
      </c>
      <c r="G3650" t="s">
        <v>17949</v>
      </c>
      <c r="H3650" t="s">
        <v>17949</v>
      </c>
      <c r="I3650" s="2" t="str">
        <f t="shared" si="232"/>
        <v>OSM</v>
      </c>
      <c r="J3650" s="2" t="str">
        <f t="shared" si="233"/>
        <v>Google Maps</v>
      </c>
      <c r="K3650" s="2" t="str">
        <f t="shared" si="234"/>
        <v>Google Search</v>
      </c>
      <c r="M3650" t="str">
        <f t="shared" si="235"/>
        <v>insert into public.street_names_mappings(teryt_simc_code, teryt_ulic_code, teryt_street_name, osm_street_name) values ('0166930', '39112', 'Bądkowskiego', 'Bądkowskiego');</v>
      </c>
    </row>
    <row r="3651" spans="1:13" x14ac:dyDescent="0.3">
      <c r="A3651" t="s">
        <v>12725</v>
      </c>
      <c r="B3651" t="s">
        <v>14691</v>
      </c>
      <c r="C3651" t="s">
        <v>157</v>
      </c>
      <c r="D3651" s="1" t="s">
        <v>4313</v>
      </c>
      <c r="E3651" t="s">
        <v>157</v>
      </c>
      <c r="F3651" s="1" t="s">
        <v>17950</v>
      </c>
      <c r="G3651" t="s">
        <v>17951</v>
      </c>
      <c r="H3651" t="s">
        <v>17951</v>
      </c>
      <c r="I3651" s="2" t="str">
        <f t="shared" si="232"/>
        <v>OSM</v>
      </c>
      <c r="J3651" s="2" t="str">
        <f t="shared" si="233"/>
        <v>Google Maps</v>
      </c>
      <c r="K3651" s="2" t="str">
        <f t="shared" si="234"/>
        <v>Google Search</v>
      </c>
      <c r="M3651" t="str">
        <f t="shared" si="235"/>
        <v>insert into public.street_names_mappings(teryt_simc_code, teryt_ulic_code, teryt_street_name, osm_street_name) values ('0166930', '39113', 'Pułkownika Dąbka', 'Pułkownika Dąbka');</v>
      </c>
    </row>
    <row r="3652" spans="1:13" x14ac:dyDescent="0.3">
      <c r="A3652" t="s">
        <v>12725</v>
      </c>
      <c r="B3652" t="s">
        <v>14691</v>
      </c>
      <c r="C3652" t="s">
        <v>157</v>
      </c>
      <c r="D3652" s="1" t="s">
        <v>4313</v>
      </c>
      <c r="E3652" t="s">
        <v>157</v>
      </c>
      <c r="F3652" s="1" t="s">
        <v>17952</v>
      </c>
      <c r="G3652" t="s">
        <v>17953</v>
      </c>
      <c r="H3652" t="s">
        <v>17953</v>
      </c>
      <c r="I3652" s="2" t="str">
        <f t="shared" si="232"/>
        <v>OSM</v>
      </c>
      <c r="J3652" s="2" t="str">
        <f t="shared" si="233"/>
        <v>Google Maps</v>
      </c>
      <c r="K3652" s="2" t="str">
        <f t="shared" si="234"/>
        <v>Google Search</v>
      </c>
      <c r="M3652" t="str">
        <f t="shared" si="235"/>
        <v>insert into public.street_names_mappings(teryt_simc_code, teryt_ulic_code, teryt_street_name, osm_street_name) values ('0166930', '39114', 'Księdza Gończa', 'Księdza Gończa');</v>
      </c>
    </row>
    <row r="3653" spans="1:13" x14ac:dyDescent="0.3">
      <c r="A3653" t="s">
        <v>12725</v>
      </c>
      <c r="B3653" t="s">
        <v>14691</v>
      </c>
      <c r="C3653" t="s">
        <v>157</v>
      </c>
      <c r="D3653" s="1" t="s">
        <v>4313</v>
      </c>
      <c r="E3653" t="s">
        <v>157</v>
      </c>
      <c r="F3653" s="1" t="s">
        <v>17954</v>
      </c>
      <c r="G3653" t="s">
        <v>17955</v>
      </c>
      <c r="H3653" t="s">
        <v>17955</v>
      </c>
      <c r="I3653" s="2" t="str">
        <f t="shared" si="232"/>
        <v>OSM</v>
      </c>
      <c r="J3653" s="2" t="str">
        <f t="shared" si="233"/>
        <v>Google Maps</v>
      </c>
      <c r="K3653" s="2" t="str">
        <f t="shared" si="234"/>
        <v>Google Search</v>
      </c>
      <c r="M3653" t="str">
        <f t="shared" si="235"/>
        <v>insert into public.street_names_mappings(teryt_simc_code, teryt_ulic_code, teryt_street_name, osm_street_name) values ('0166930', '39116', 'Księdza Machalewskiego', 'Księdza Machalewskiego');</v>
      </c>
    </row>
    <row r="3654" spans="1:13" x14ac:dyDescent="0.3">
      <c r="A3654" t="s">
        <v>12740</v>
      </c>
      <c r="B3654" t="s">
        <v>15375</v>
      </c>
      <c r="C3654" t="s">
        <v>11209</v>
      </c>
      <c r="D3654" s="1" t="s">
        <v>12046</v>
      </c>
      <c r="E3654" t="s">
        <v>11209</v>
      </c>
      <c r="F3654" s="1" t="s">
        <v>17956</v>
      </c>
      <c r="G3654" t="s">
        <v>17957</v>
      </c>
      <c r="H3654" t="s">
        <v>17957</v>
      </c>
      <c r="I3654" s="2" t="str">
        <f t="shared" si="232"/>
        <v>OSM</v>
      </c>
      <c r="J3654" s="2" t="str">
        <f t="shared" si="233"/>
        <v>Google Maps</v>
      </c>
      <c r="K3654" s="2" t="str">
        <f t="shared" si="234"/>
        <v>Google Search</v>
      </c>
      <c r="M3654" t="str">
        <f t="shared" si="235"/>
        <v>insert into public.street_names_mappings(teryt_simc_code, teryt_ulic_code, teryt_street_name, osm_street_name) values ('0939409', '39117', 'Księdza Popiełuszki', 'Księdza Popiełuszki');</v>
      </c>
    </row>
    <row r="3655" spans="1:13" x14ac:dyDescent="0.3">
      <c r="A3655" t="s">
        <v>12723</v>
      </c>
      <c r="B3655" t="s">
        <v>15328</v>
      </c>
      <c r="C3655" t="s">
        <v>11147</v>
      </c>
      <c r="D3655" s="1" t="s">
        <v>11986</v>
      </c>
      <c r="E3655" t="s">
        <v>11148</v>
      </c>
      <c r="F3655" s="1" t="s">
        <v>17956</v>
      </c>
      <c r="G3655" t="s">
        <v>17957</v>
      </c>
      <c r="H3655" t="s">
        <v>17957</v>
      </c>
      <c r="I3655" s="2" t="str">
        <f t="shared" si="232"/>
        <v>OSM</v>
      </c>
      <c r="J3655" s="2" t="str">
        <f t="shared" si="233"/>
        <v>Google Maps</v>
      </c>
      <c r="K3655" s="2" t="str">
        <f t="shared" si="234"/>
        <v>Google Search</v>
      </c>
      <c r="M3655" t="str">
        <f t="shared" si="235"/>
        <v>insert into public.street_names_mappings(teryt_simc_code, teryt_ulic_code, teryt_street_name, osm_street_name) values ('0213144', '39117', 'Księdza Popiełuszki', 'Księdza Popiełuszki');</v>
      </c>
    </row>
    <row r="3656" spans="1:13" x14ac:dyDescent="0.3">
      <c r="A3656" t="s">
        <v>12740</v>
      </c>
      <c r="B3656" t="s">
        <v>15552</v>
      </c>
      <c r="C3656" t="s">
        <v>6596</v>
      </c>
      <c r="D3656" s="1" t="s">
        <v>6597</v>
      </c>
      <c r="E3656" t="s">
        <v>6596</v>
      </c>
      <c r="F3656" s="1" t="s">
        <v>17956</v>
      </c>
      <c r="G3656" t="s">
        <v>17957</v>
      </c>
      <c r="H3656" t="s">
        <v>17957</v>
      </c>
      <c r="I3656" s="2" t="str">
        <f t="shared" si="232"/>
        <v>OSM</v>
      </c>
      <c r="J3656" s="2" t="str">
        <f t="shared" si="233"/>
        <v>Google Maps</v>
      </c>
      <c r="K3656" s="2" t="str">
        <f t="shared" si="234"/>
        <v>Google Search</v>
      </c>
      <c r="M3656" t="str">
        <f t="shared" si="235"/>
        <v>insert into public.street_names_mappings(teryt_simc_code, teryt_ulic_code, teryt_street_name, osm_street_name) values ('0931589', '39117', 'Księdza Popiełuszki', 'Księdza Popiełuszki');</v>
      </c>
    </row>
    <row r="3657" spans="1:13" x14ac:dyDescent="0.3">
      <c r="A3657" t="s">
        <v>12725</v>
      </c>
      <c r="B3657" t="s">
        <v>14691</v>
      </c>
      <c r="C3657" t="s">
        <v>157</v>
      </c>
      <c r="D3657" s="1" t="s">
        <v>8299</v>
      </c>
      <c r="E3657" t="s">
        <v>8300</v>
      </c>
      <c r="F3657" s="1" t="s">
        <v>17956</v>
      </c>
      <c r="G3657" t="s">
        <v>17957</v>
      </c>
      <c r="H3657" t="s">
        <v>17957</v>
      </c>
      <c r="I3657" s="2" t="str">
        <f t="shared" si="232"/>
        <v>OSM</v>
      </c>
      <c r="J3657" s="2" t="str">
        <f t="shared" si="233"/>
        <v>Google Maps</v>
      </c>
      <c r="K3657" s="2" t="str">
        <f t="shared" si="234"/>
        <v>Google Search</v>
      </c>
      <c r="M3657" t="str">
        <f t="shared" si="235"/>
        <v>insert into public.street_names_mappings(teryt_simc_code, teryt_ulic_code, teryt_street_name, osm_street_name) values ('0166887', '39117', 'Księdza Popiełuszki', 'Księdza Popiełuszki');</v>
      </c>
    </row>
    <row r="3658" spans="1:13" x14ac:dyDescent="0.3">
      <c r="A3658" t="s">
        <v>12798</v>
      </c>
      <c r="B3658" t="s">
        <v>15461</v>
      </c>
      <c r="C3658" t="s">
        <v>11343</v>
      </c>
      <c r="D3658" s="1" t="s">
        <v>12188</v>
      </c>
      <c r="E3658" t="s">
        <v>11343</v>
      </c>
      <c r="F3658" s="1" t="s">
        <v>17956</v>
      </c>
      <c r="G3658" t="s">
        <v>17957</v>
      </c>
      <c r="H3658" t="s">
        <v>17957</v>
      </c>
      <c r="I3658" s="2" t="str">
        <f t="shared" si="232"/>
        <v>OSM</v>
      </c>
      <c r="J3658" s="2" t="str">
        <f t="shared" si="233"/>
        <v>Google Maps</v>
      </c>
      <c r="K3658" s="2" t="str">
        <f t="shared" si="234"/>
        <v>Google Search</v>
      </c>
      <c r="M3658" t="str">
        <f t="shared" si="235"/>
        <v>insert into public.street_names_mappings(teryt_simc_code, teryt_ulic_code, teryt_street_name, osm_street_name) values ('0965619', '39117', 'Księdza Popiełuszki', 'Księdza Popiełuszki');</v>
      </c>
    </row>
    <row r="3659" spans="1:13" x14ac:dyDescent="0.3">
      <c r="A3659" t="s">
        <v>12737</v>
      </c>
      <c r="B3659" t="s">
        <v>15401</v>
      </c>
      <c r="C3659" t="s">
        <v>2959</v>
      </c>
      <c r="D3659" s="1" t="s">
        <v>4526</v>
      </c>
      <c r="E3659" t="s">
        <v>2959</v>
      </c>
      <c r="F3659" s="1" t="s">
        <v>17956</v>
      </c>
      <c r="G3659" t="s">
        <v>17957</v>
      </c>
      <c r="H3659" t="s">
        <v>17957</v>
      </c>
      <c r="I3659" s="2" t="str">
        <f t="shared" si="232"/>
        <v>OSM</v>
      </c>
      <c r="J3659" s="2" t="str">
        <f t="shared" si="233"/>
        <v>Google Maps</v>
      </c>
      <c r="K3659" s="2" t="str">
        <f t="shared" si="234"/>
        <v>Google Search</v>
      </c>
      <c r="M3659" t="str">
        <f t="shared" si="235"/>
        <v>insert into public.street_names_mappings(teryt_simc_code, teryt_ulic_code, teryt_street_name, osm_street_name) values ('0974618', '39117', 'Księdza Popiełuszki', 'Księdza Popiełuszki');</v>
      </c>
    </row>
    <row r="3660" spans="1:13" x14ac:dyDescent="0.3">
      <c r="A3660" t="s">
        <v>12759</v>
      </c>
      <c r="B3660" t="s">
        <v>15045</v>
      </c>
      <c r="C3660" t="s">
        <v>1939</v>
      </c>
      <c r="D3660" s="1" t="s">
        <v>3861</v>
      </c>
      <c r="E3660" t="s">
        <v>1939</v>
      </c>
      <c r="F3660" s="1" t="s">
        <v>17956</v>
      </c>
      <c r="G3660" t="s">
        <v>17957</v>
      </c>
      <c r="H3660" t="s">
        <v>17957</v>
      </c>
      <c r="I3660" s="2" t="str">
        <f t="shared" ref="I3660:I3723" si="236">HYPERLINK(_xlfn.ENCODEURL(CONCATENATE("https://www.openstreetmap.org/search?query=",H3660,",",E3660)), "OSM")</f>
        <v>OSM</v>
      </c>
      <c r="J3660" s="2" t="str">
        <f t="shared" si="233"/>
        <v>Google Maps</v>
      </c>
      <c r="K3660" s="2" t="str">
        <f t="shared" si="234"/>
        <v>Google Search</v>
      </c>
      <c r="M3660" t="str">
        <f t="shared" si="235"/>
        <v>insert into public.street_names_mappings(teryt_simc_code, teryt_ulic_code, teryt_street_name, osm_street_name) values ('0968078', '39117', 'Księdza Popiełuszki', 'Księdza Popiełuszki');</v>
      </c>
    </row>
    <row r="3661" spans="1:13" x14ac:dyDescent="0.3">
      <c r="A3661" t="s">
        <v>12723</v>
      </c>
      <c r="B3661" t="s">
        <v>15390</v>
      </c>
      <c r="C3661" t="s">
        <v>11813</v>
      </c>
      <c r="D3661" s="1" t="s">
        <v>12656</v>
      </c>
      <c r="E3661" t="s">
        <v>11813</v>
      </c>
      <c r="F3661" s="1" t="s">
        <v>17956</v>
      </c>
      <c r="G3661" t="s">
        <v>17957</v>
      </c>
      <c r="H3661" t="s">
        <v>17957</v>
      </c>
      <c r="I3661" s="2" t="str">
        <f t="shared" si="236"/>
        <v>OSM</v>
      </c>
      <c r="J3661" s="2" t="str">
        <f t="shared" si="233"/>
        <v>Google Maps</v>
      </c>
      <c r="K3661" s="2" t="str">
        <f t="shared" si="234"/>
        <v>Google Search</v>
      </c>
      <c r="M3661" t="str">
        <f t="shared" si="235"/>
        <v>insert into public.street_names_mappings(teryt_simc_code, teryt_ulic_code, teryt_street_name, osm_street_name) values ('0836276', '39117', 'Księdza Popiełuszki', 'Księdza Popiełuszki');</v>
      </c>
    </row>
    <row r="3662" spans="1:13" x14ac:dyDescent="0.3">
      <c r="A3662" t="s">
        <v>12725</v>
      </c>
      <c r="B3662" t="s">
        <v>14691</v>
      </c>
      <c r="C3662" t="s">
        <v>157</v>
      </c>
      <c r="D3662" s="1" t="s">
        <v>4313</v>
      </c>
      <c r="E3662" t="s">
        <v>157</v>
      </c>
      <c r="F3662" s="1" t="s">
        <v>17958</v>
      </c>
      <c r="G3662" t="s">
        <v>17959</v>
      </c>
      <c r="H3662" t="s">
        <v>17959</v>
      </c>
      <c r="I3662" s="2" t="str">
        <f t="shared" si="236"/>
        <v>OSM</v>
      </c>
      <c r="J3662" s="2" t="str">
        <f t="shared" si="233"/>
        <v>Google Maps</v>
      </c>
      <c r="K3662" s="2" t="str">
        <f t="shared" si="234"/>
        <v>Google Search</v>
      </c>
      <c r="M3662" t="str">
        <f t="shared" si="235"/>
        <v>insert into public.street_names_mappings(teryt_simc_code, teryt_ulic_code, teryt_street_name, osm_street_name) values ('0166930', '39118', 'Księdza Sychty', 'Księdza Sychty');</v>
      </c>
    </row>
    <row r="3663" spans="1:13" x14ac:dyDescent="0.3">
      <c r="A3663" t="s">
        <v>12725</v>
      </c>
      <c r="B3663" t="s">
        <v>15557</v>
      </c>
      <c r="C3663" t="s">
        <v>11569</v>
      </c>
      <c r="D3663" s="1" t="s">
        <v>12399</v>
      </c>
      <c r="E3663" t="s">
        <v>11569</v>
      </c>
      <c r="F3663" s="1" t="s">
        <v>17958</v>
      </c>
      <c r="G3663" t="s">
        <v>17959</v>
      </c>
      <c r="H3663" t="s">
        <v>17959</v>
      </c>
      <c r="I3663" s="2" t="str">
        <f t="shared" si="236"/>
        <v>OSM</v>
      </c>
      <c r="J3663" s="2" t="str">
        <f t="shared" si="233"/>
        <v>Google Maps</v>
      </c>
      <c r="K3663" s="2" t="str">
        <f t="shared" si="234"/>
        <v>Google Search</v>
      </c>
      <c r="M3663" t="str">
        <f t="shared" si="235"/>
        <v>insert into public.street_names_mappings(teryt_simc_code, teryt_ulic_code, teryt_street_name, osm_street_name) values ('0934599', '39118', 'Księdza Sychty', 'Księdza Sychty');</v>
      </c>
    </row>
    <row r="3664" spans="1:13" x14ac:dyDescent="0.3">
      <c r="A3664" t="s">
        <v>12725</v>
      </c>
      <c r="B3664" t="s">
        <v>14691</v>
      </c>
      <c r="C3664" t="s">
        <v>157</v>
      </c>
      <c r="D3664" s="1" t="s">
        <v>4313</v>
      </c>
      <c r="E3664" t="s">
        <v>157</v>
      </c>
      <c r="F3664" s="1" t="s">
        <v>17960</v>
      </c>
      <c r="G3664" t="s">
        <v>17961</v>
      </c>
      <c r="H3664" t="s">
        <v>17961</v>
      </c>
      <c r="I3664" s="2" t="str">
        <f t="shared" si="236"/>
        <v>OSM</v>
      </c>
      <c r="J3664" s="2" t="str">
        <f t="shared" si="233"/>
        <v>Google Maps</v>
      </c>
      <c r="K3664" s="2" t="str">
        <f t="shared" si="234"/>
        <v>Google Search</v>
      </c>
      <c r="M3664" t="str">
        <f t="shared" si="235"/>
        <v>insert into public.street_names_mappings(teryt_simc_code, teryt_ulic_code, teryt_street_name, osm_street_name) values ('0166930', '39121', 'Księdza Jastaka', 'Księdza Jastaka');</v>
      </c>
    </row>
    <row r="3665" spans="1:13" x14ac:dyDescent="0.3">
      <c r="A3665" t="s">
        <v>12740</v>
      </c>
      <c r="B3665" t="s">
        <v>15850</v>
      </c>
      <c r="C3665" t="s">
        <v>697</v>
      </c>
      <c r="D3665" s="1" t="s">
        <v>6103</v>
      </c>
      <c r="E3665" t="s">
        <v>697</v>
      </c>
      <c r="F3665" s="1" t="s">
        <v>17962</v>
      </c>
      <c r="G3665" t="s">
        <v>17963</v>
      </c>
      <c r="H3665" t="s">
        <v>17963</v>
      </c>
      <c r="I3665" s="2" t="str">
        <f t="shared" si="236"/>
        <v>OSM</v>
      </c>
      <c r="J3665" s="2" t="str">
        <f t="shared" si="233"/>
        <v>Google Maps</v>
      </c>
      <c r="K3665" s="2" t="str">
        <f t="shared" si="234"/>
        <v>Google Search</v>
      </c>
      <c r="M3665" t="str">
        <f t="shared" si="235"/>
        <v>insert into public.street_names_mappings(teryt_simc_code, teryt_ulic_code, teryt_street_name, osm_street_name) values ('0062478', '39149', 'Księdza Figuły', 'Księdza Figuły');</v>
      </c>
    </row>
    <row r="3666" spans="1:13" x14ac:dyDescent="0.3">
      <c r="A3666" t="s">
        <v>12740</v>
      </c>
      <c r="B3666" t="s">
        <v>15850</v>
      </c>
      <c r="C3666" t="s">
        <v>697</v>
      </c>
      <c r="D3666" s="1" t="s">
        <v>6103</v>
      </c>
      <c r="E3666" t="s">
        <v>697</v>
      </c>
      <c r="F3666" s="1" t="s">
        <v>17964</v>
      </c>
      <c r="G3666" t="s">
        <v>17965</v>
      </c>
      <c r="H3666" t="s">
        <v>17965</v>
      </c>
      <c r="I3666" s="2" t="str">
        <f t="shared" si="236"/>
        <v>OSM</v>
      </c>
      <c r="J3666" s="2" t="str">
        <f t="shared" si="233"/>
        <v>Google Maps</v>
      </c>
      <c r="K3666" s="2" t="str">
        <f t="shared" si="234"/>
        <v>Google Search</v>
      </c>
      <c r="M3666" t="str">
        <f t="shared" si="235"/>
        <v>insert into public.street_names_mappings(teryt_simc_code, teryt_ulic_code, teryt_street_name, osm_street_name) values ('0062478', '39150', 'Księdza Ciszka', 'Księdza Ciszka');</v>
      </c>
    </row>
    <row r="3667" spans="1:13" x14ac:dyDescent="0.3">
      <c r="A3667" t="s">
        <v>12764</v>
      </c>
      <c r="B3667" t="s">
        <v>15538</v>
      </c>
      <c r="C3667" t="s">
        <v>924</v>
      </c>
      <c r="D3667" s="1" t="s">
        <v>1738</v>
      </c>
      <c r="E3667" t="s">
        <v>924</v>
      </c>
      <c r="F3667" s="1" t="s">
        <v>17966</v>
      </c>
      <c r="G3667" t="s">
        <v>17967</v>
      </c>
      <c r="H3667" t="s">
        <v>17967</v>
      </c>
      <c r="I3667" s="2" t="str">
        <f t="shared" si="236"/>
        <v>OSM</v>
      </c>
      <c r="J3667" s="2" t="str">
        <f t="shared" si="233"/>
        <v>Google Maps</v>
      </c>
      <c r="K3667" s="2" t="str">
        <f t="shared" si="234"/>
        <v>Google Search</v>
      </c>
      <c r="M3667" t="str">
        <f t="shared" si="235"/>
        <v>insert into public.street_names_mappings(teryt_simc_code, teryt_ulic_code, teryt_street_name, osm_street_name) values ('0929552', '39169', 'Haska', 'Haska');</v>
      </c>
    </row>
    <row r="3668" spans="1:13" x14ac:dyDescent="0.3">
      <c r="A3668" t="s">
        <v>12798</v>
      </c>
      <c r="B3668" t="s">
        <v>15462</v>
      </c>
      <c r="C3668" t="s">
        <v>1016</v>
      </c>
      <c r="D3668" s="1" t="s">
        <v>17968</v>
      </c>
      <c r="E3668" t="s">
        <v>17969</v>
      </c>
      <c r="F3668" s="1" t="s">
        <v>17970</v>
      </c>
      <c r="G3668" t="s">
        <v>17971</v>
      </c>
      <c r="H3668" t="s">
        <v>17971</v>
      </c>
      <c r="I3668" s="2" t="str">
        <f t="shared" si="236"/>
        <v>OSM</v>
      </c>
      <c r="J3668" s="2" t="str">
        <f t="shared" si="233"/>
        <v>Google Maps</v>
      </c>
      <c r="K3668" s="2" t="str">
        <f t="shared" si="234"/>
        <v>Google Search</v>
      </c>
      <c r="M3668" t="str">
        <f t="shared" si="235"/>
        <v>insert into public.street_names_mappings(teryt_simc_code, teryt_ulic_code, teryt_street_name, osm_street_name) values ('0495622', '39244', 'Księdza Wajdy', 'Księdza Wajdy');</v>
      </c>
    </row>
    <row r="3669" spans="1:13" x14ac:dyDescent="0.3">
      <c r="A3669" t="s">
        <v>12798</v>
      </c>
      <c r="B3669" t="s">
        <v>15462</v>
      </c>
      <c r="C3669" t="s">
        <v>17262</v>
      </c>
      <c r="D3669" s="1" t="s">
        <v>17972</v>
      </c>
      <c r="E3669" t="s">
        <v>17973</v>
      </c>
      <c r="F3669" s="1" t="s">
        <v>17970</v>
      </c>
      <c r="G3669" t="s">
        <v>17971</v>
      </c>
      <c r="H3669" t="s">
        <v>17971</v>
      </c>
      <c r="I3669" s="2" t="str">
        <f t="shared" si="236"/>
        <v>OSM</v>
      </c>
      <c r="J3669" s="2" t="str">
        <f t="shared" si="233"/>
        <v>Google Maps</v>
      </c>
      <c r="K3669" s="2" t="str">
        <f t="shared" si="234"/>
        <v>Google Search</v>
      </c>
      <c r="M3669" t="str">
        <f t="shared" si="235"/>
        <v>insert into public.street_names_mappings(teryt_simc_code, teryt_ulic_code, teryt_street_name, osm_street_name) values ('0503072', '39244', 'Księdza Wajdy', 'Księdza Wajdy');</v>
      </c>
    </row>
    <row r="3670" spans="1:13" x14ac:dyDescent="0.3">
      <c r="A3670" t="s">
        <v>12798</v>
      </c>
      <c r="B3670" t="s">
        <v>15462</v>
      </c>
      <c r="C3670" t="s">
        <v>11853</v>
      </c>
      <c r="D3670" s="1" t="s">
        <v>12692</v>
      </c>
      <c r="E3670" t="s">
        <v>11854</v>
      </c>
      <c r="F3670" s="1" t="s">
        <v>17970</v>
      </c>
      <c r="G3670" t="s">
        <v>17971</v>
      </c>
      <c r="H3670" t="s">
        <v>17971</v>
      </c>
      <c r="I3670" s="2" t="str">
        <f t="shared" si="236"/>
        <v>OSM</v>
      </c>
      <c r="J3670" s="2" t="str">
        <f t="shared" si="233"/>
        <v>Google Maps</v>
      </c>
      <c r="K3670" s="2" t="str">
        <f t="shared" si="234"/>
        <v>Google Search</v>
      </c>
      <c r="M3670" t="str">
        <f t="shared" si="235"/>
        <v>insert into public.street_names_mappings(teryt_simc_code, teryt_ulic_code, teryt_street_name, osm_street_name) values ('0505415', '39244', 'Księdza Wajdy', 'Księdza Wajdy');</v>
      </c>
    </row>
    <row r="3671" spans="1:13" x14ac:dyDescent="0.3">
      <c r="A3671" t="s">
        <v>12798</v>
      </c>
      <c r="B3671" t="s">
        <v>15462</v>
      </c>
      <c r="C3671" t="s">
        <v>11853</v>
      </c>
      <c r="D3671" s="1" t="s">
        <v>12694</v>
      </c>
      <c r="E3671" t="s">
        <v>11853</v>
      </c>
      <c r="F3671" s="1" t="s">
        <v>17970</v>
      </c>
      <c r="G3671" t="s">
        <v>17971</v>
      </c>
      <c r="H3671" t="s">
        <v>17971</v>
      </c>
      <c r="I3671" s="2" t="str">
        <f t="shared" si="236"/>
        <v>OSM</v>
      </c>
      <c r="J3671" s="2" t="str">
        <f t="shared" si="233"/>
        <v>Google Maps</v>
      </c>
      <c r="K3671" s="2" t="str">
        <f t="shared" si="234"/>
        <v>Google Search</v>
      </c>
      <c r="M3671" t="str">
        <f t="shared" si="235"/>
        <v>insert into public.street_names_mappings(teryt_simc_code, teryt_ulic_code, teryt_street_name, osm_street_name) values ('0966004', '39244', 'Księdza Wajdy', 'Księdza Wajdy');</v>
      </c>
    </row>
    <row r="3672" spans="1:13" x14ac:dyDescent="0.3">
      <c r="A3672" t="s">
        <v>12798</v>
      </c>
      <c r="B3672" t="s">
        <v>15462</v>
      </c>
      <c r="C3672" t="s">
        <v>11853</v>
      </c>
      <c r="D3672" s="1" t="s">
        <v>12693</v>
      </c>
      <c r="E3672" t="s">
        <v>11855</v>
      </c>
      <c r="F3672" s="1" t="s">
        <v>17970</v>
      </c>
      <c r="G3672" t="s">
        <v>17971</v>
      </c>
      <c r="H3672" t="s">
        <v>17971</v>
      </c>
      <c r="I3672" s="2" t="str">
        <f t="shared" si="236"/>
        <v>OSM</v>
      </c>
      <c r="J3672" s="2" t="str">
        <f t="shared" si="233"/>
        <v>Google Maps</v>
      </c>
      <c r="K3672" s="2" t="str">
        <f t="shared" si="234"/>
        <v>Google Search</v>
      </c>
      <c r="M3672" t="str">
        <f t="shared" si="235"/>
        <v>insert into public.street_names_mappings(teryt_simc_code, teryt_ulic_code, teryt_street_name, osm_street_name) values ('0505438', '39244', 'Księdza Wajdy', 'Księdza Wajdy');</v>
      </c>
    </row>
    <row r="3673" spans="1:13" x14ac:dyDescent="0.3">
      <c r="A3673" t="s">
        <v>12798</v>
      </c>
      <c r="B3673" t="s">
        <v>15462</v>
      </c>
      <c r="C3673" t="s">
        <v>11853</v>
      </c>
      <c r="D3673" s="1" t="s">
        <v>12694</v>
      </c>
      <c r="E3673" t="s">
        <v>11853</v>
      </c>
      <c r="F3673" s="1" t="s">
        <v>17974</v>
      </c>
      <c r="G3673" t="s">
        <v>17975</v>
      </c>
      <c r="H3673" t="s">
        <v>17975</v>
      </c>
      <c r="I3673" s="2" t="str">
        <f t="shared" si="236"/>
        <v>OSM</v>
      </c>
      <c r="J3673" s="2" t="str">
        <f t="shared" si="233"/>
        <v>Google Maps</v>
      </c>
      <c r="K3673" s="2" t="str">
        <f t="shared" si="234"/>
        <v>Google Search</v>
      </c>
      <c r="M3673" t="str">
        <f t="shared" si="235"/>
        <v>insert into public.street_names_mappings(teryt_simc_code, teryt_ulic_code, teryt_street_name, osm_street_name) values ('0966004', '39245', 'Ziai', 'Ziai');</v>
      </c>
    </row>
    <row r="3674" spans="1:13" x14ac:dyDescent="0.3">
      <c r="A3674" t="s">
        <v>12798</v>
      </c>
      <c r="B3674" t="s">
        <v>15462</v>
      </c>
      <c r="C3674" t="s">
        <v>11853</v>
      </c>
      <c r="D3674" s="1" t="s">
        <v>12693</v>
      </c>
      <c r="E3674" t="s">
        <v>11855</v>
      </c>
      <c r="F3674" s="1" t="s">
        <v>17974</v>
      </c>
      <c r="G3674" t="s">
        <v>17975</v>
      </c>
      <c r="H3674" t="s">
        <v>17975</v>
      </c>
      <c r="I3674" s="2" t="str">
        <f t="shared" si="236"/>
        <v>OSM</v>
      </c>
      <c r="J3674" s="2" t="str">
        <f t="shared" si="233"/>
        <v>Google Maps</v>
      </c>
      <c r="K3674" s="2" t="str">
        <f t="shared" si="234"/>
        <v>Google Search</v>
      </c>
      <c r="M3674" t="str">
        <f t="shared" si="235"/>
        <v>insert into public.street_names_mappings(teryt_simc_code, teryt_ulic_code, teryt_street_name, osm_street_name) values ('0505438', '39245', 'Ziai', 'Ziai');</v>
      </c>
    </row>
    <row r="3675" spans="1:13" x14ac:dyDescent="0.3">
      <c r="A3675" t="s">
        <v>12731</v>
      </c>
      <c r="B3675" t="s">
        <v>13137</v>
      </c>
      <c r="C3675" t="s">
        <v>11794</v>
      </c>
      <c r="D3675" s="1" t="s">
        <v>14162</v>
      </c>
      <c r="E3675" t="s">
        <v>11794</v>
      </c>
      <c r="F3675" s="1" t="s">
        <v>17976</v>
      </c>
      <c r="G3675" t="s">
        <v>17977</v>
      </c>
      <c r="H3675" t="s">
        <v>17977</v>
      </c>
      <c r="I3675" s="2" t="str">
        <f t="shared" si="236"/>
        <v>OSM</v>
      </c>
      <c r="J3675" s="2" t="str">
        <f t="shared" si="233"/>
        <v>Google Maps</v>
      </c>
      <c r="K3675" s="2" t="str">
        <f t="shared" si="234"/>
        <v>Google Search</v>
      </c>
      <c r="M3675" t="str">
        <f t="shared" si="235"/>
        <v>insert into public.street_names_mappings(teryt_simc_code, teryt_ulic_code, teryt_street_name, osm_street_name) values ('0010100', '39246', 'Płachta', 'Płachta');</v>
      </c>
    </row>
    <row r="3676" spans="1:13" x14ac:dyDescent="0.3">
      <c r="A3676" t="s">
        <v>12725</v>
      </c>
      <c r="B3676" t="s">
        <v>15413</v>
      </c>
      <c r="C3676" t="s">
        <v>83</v>
      </c>
      <c r="D3676" s="1" t="s">
        <v>1110</v>
      </c>
      <c r="E3676" t="s">
        <v>83</v>
      </c>
      <c r="F3676" s="1" t="s">
        <v>17978</v>
      </c>
      <c r="G3676" t="s">
        <v>17979</v>
      </c>
      <c r="H3676" t="s">
        <v>17979</v>
      </c>
      <c r="I3676" s="2" t="str">
        <f t="shared" si="236"/>
        <v>OSM</v>
      </c>
      <c r="J3676" s="2" t="str">
        <f t="shared" si="233"/>
        <v>Google Maps</v>
      </c>
      <c r="K3676" s="2" t="str">
        <f t="shared" si="234"/>
        <v>Google Search</v>
      </c>
      <c r="M3676" t="str">
        <f t="shared" si="235"/>
        <v>insert into public.street_names_mappings(teryt_simc_code, teryt_ulic_code, teryt_street_name, osm_street_name) values ('0933016', '39250', 'Księdza Robaka', 'Księdza Robaka');</v>
      </c>
    </row>
    <row r="3677" spans="1:13" x14ac:dyDescent="0.3">
      <c r="A3677" t="s">
        <v>12743</v>
      </c>
      <c r="B3677" t="s">
        <v>15190</v>
      </c>
      <c r="C3677" t="s">
        <v>290</v>
      </c>
      <c r="D3677" s="1" t="s">
        <v>1270</v>
      </c>
      <c r="E3677" t="s">
        <v>290</v>
      </c>
      <c r="F3677" s="1" t="s">
        <v>17978</v>
      </c>
      <c r="G3677" t="s">
        <v>17979</v>
      </c>
      <c r="H3677" t="s">
        <v>17979</v>
      </c>
      <c r="I3677" s="2" t="str">
        <f t="shared" si="236"/>
        <v>OSM</v>
      </c>
      <c r="J3677" s="2" t="str">
        <f t="shared" ref="J3677:J3740" si="237">HYPERLINK(CONCATENATE("https://www.google.de/maps/search/",H3677,", ",E3677), "Google Maps")</f>
        <v>Google Maps</v>
      </c>
      <c r="K3677" s="2" t="str">
        <f t="shared" ref="K3677:K3740" si="238">HYPERLINK(CONCATENATE("https://www.google.de/search?q=", H3677, ", ",E3677), "Google Search")</f>
        <v>Google Search</v>
      </c>
      <c r="M3677" t="str">
        <f t="shared" ref="M3677:M3740" si="239">CONCATENATE("insert into public.street_names_mappings(teryt_simc_code, teryt_ulic_code, teryt_street_name, osm_street_name) values ('",D3677, "', '",F3677,"', '",G3677,"', '",H3677,"');")</f>
        <v>insert into public.street_names_mappings(teryt_simc_code, teryt_ulic_code, teryt_street_name, osm_street_name) values ('0977976', '39250', 'Księdza Robaka', 'Księdza Robaka');</v>
      </c>
    </row>
    <row r="3678" spans="1:13" x14ac:dyDescent="0.3">
      <c r="A3678" t="s">
        <v>12731</v>
      </c>
      <c r="B3678" t="s">
        <v>13153</v>
      </c>
      <c r="C3678" t="s">
        <v>11840</v>
      </c>
      <c r="D3678" s="1" t="s">
        <v>12680</v>
      </c>
      <c r="E3678" t="s">
        <v>11840</v>
      </c>
      <c r="F3678" s="1" t="s">
        <v>17978</v>
      </c>
      <c r="G3678" t="s">
        <v>17979</v>
      </c>
      <c r="H3678" t="s">
        <v>17979</v>
      </c>
      <c r="I3678" s="2" t="str">
        <f t="shared" si="236"/>
        <v>OSM</v>
      </c>
      <c r="J3678" s="2" t="str">
        <f t="shared" si="237"/>
        <v>Google Maps</v>
      </c>
      <c r="K3678" s="2" t="str">
        <f t="shared" si="238"/>
        <v>Google Search</v>
      </c>
      <c r="M3678" t="str">
        <f t="shared" si="239"/>
        <v>insert into public.street_names_mappings(teryt_simc_code, teryt_ulic_code, teryt_street_name, osm_street_name) values ('0966470', '39250', 'Księdza Robaka', 'Księdza Robaka');</v>
      </c>
    </row>
    <row r="3679" spans="1:13" x14ac:dyDescent="0.3">
      <c r="A3679" t="s">
        <v>12798</v>
      </c>
      <c r="B3679" t="s">
        <v>15461</v>
      </c>
      <c r="C3679" t="s">
        <v>11343</v>
      </c>
      <c r="D3679" s="1" t="s">
        <v>12188</v>
      </c>
      <c r="E3679" t="s">
        <v>11343</v>
      </c>
      <c r="F3679" s="1" t="s">
        <v>17980</v>
      </c>
      <c r="G3679" t="s">
        <v>17981</v>
      </c>
      <c r="H3679" t="s">
        <v>17981</v>
      </c>
      <c r="I3679" s="2" t="str">
        <f t="shared" si="236"/>
        <v>OSM</v>
      </c>
      <c r="J3679" s="2" t="str">
        <f t="shared" si="237"/>
        <v>Google Maps</v>
      </c>
      <c r="K3679" s="2" t="str">
        <f t="shared" si="238"/>
        <v>Google Search</v>
      </c>
      <c r="M3679" t="str">
        <f t="shared" si="239"/>
        <v>insert into public.street_names_mappings(teryt_simc_code, teryt_ulic_code, teryt_street_name, osm_street_name) values ('0965619', '39355', 'Księdza Curzydły', 'Księdza Curzydły');</v>
      </c>
    </row>
    <row r="3680" spans="1:13" x14ac:dyDescent="0.3">
      <c r="A3680" t="s">
        <v>12725</v>
      </c>
      <c r="B3680" t="s">
        <v>14691</v>
      </c>
      <c r="C3680" t="s">
        <v>501</v>
      </c>
      <c r="D3680" s="1" t="s">
        <v>6224</v>
      </c>
      <c r="E3680" t="s">
        <v>6225</v>
      </c>
      <c r="F3680" s="1" t="s">
        <v>17982</v>
      </c>
      <c r="G3680" t="s">
        <v>17983</v>
      </c>
      <c r="H3680" t="s">
        <v>17983</v>
      </c>
      <c r="I3680" s="2" t="str">
        <f t="shared" si="236"/>
        <v>OSM</v>
      </c>
      <c r="J3680" s="2" t="str">
        <f t="shared" si="237"/>
        <v>Google Maps</v>
      </c>
      <c r="K3680" s="2" t="str">
        <f t="shared" si="238"/>
        <v>Google Search</v>
      </c>
      <c r="M3680" t="str">
        <f t="shared" si="239"/>
        <v>insert into public.street_names_mappings(teryt_simc_code, teryt_ulic_code, teryt_street_name, osm_street_name) values ('0176383', '39369', 'Juliusza Hennig', 'Juliusza Hennig');</v>
      </c>
    </row>
    <row r="3681" spans="1:13" x14ac:dyDescent="0.3">
      <c r="A3681" t="s">
        <v>12745</v>
      </c>
      <c r="B3681" t="s">
        <v>15193</v>
      </c>
      <c r="C3681" t="s">
        <v>11236</v>
      </c>
      <c r="D3681" s="1" t="s">
        <v>12070</v>
      </c>
      <c r="E3681" t="s">
        <v>11236</v>
      </c>
      <c r="F3681" s="1" t="s">
        <v>17984</v>
      </c>
      <c r="G3681" t="s">
        <v>17985</v>
      </c>
      <c r="H3681" t="s">
        <v>17985</v>
      </c>
      <c r="I3681" s="2" t="str">
        <f t="shared" si="236"/>
        <v>OSM</v>
      </c>
      <c r="J3681" s="2" t="str">
        <f t="shared" si="237"/>
        <v>Google Maps</v>
      </c>
      <c r="K3681" s="2" t="str">
        <f t="shared" si="238"/>
        <v>Google Search</v>
      </c>
      <c r="M3681" t="str">
        <f t="shared" si="239"/>
        <v>insert into public.street_names_mappings(teryt_simc_code, teryt_ulic_code, teryt_street_name, osm_street_name) values ('0935400', '39456', 'Lema', 'Lema');</v>
      </c>
    </row>
    <row r="3682" spans="1:13" x14ac:dyDescent="0.3">
      <c r="A3682" t="s">
        <v>12737</v>
      </c>
      <c r="B3682" t="s">
        <v>15401</v>
      </c>
      <c r="C3682" t="s">
        <v>2959</v>
      </c>
      <c r="D3682" s="1" t="s">
        <v>4526</v>
      </c>
      <c r="E3682" t="s">
        <v>2959</v>
      </c>
      <c r="F3682" s="1" t="s">
        <v>17984</v>
      </c>
      <c r="G3682" t="s">
        <v>17985</v>
      </c>
      <c r="H3682" t="s">
        <v>17985</v>
      </c>
      <c r="I3682" s="2" t="str">
        <f t="shared" si="236"/>
        <v>OSM</v>
      </c>
      <c r="J3682" s="2" t="str">
        <f t="shared" si="237"/>
        <v>Google Maps</v>
      </c>
      <c r="K3682" s="2" t="str">
        <f t="shared" si="238"/>
        <v>Google Search</v>
      </c>
      <c r="M3682" t="str">
        <f t="shared" si="239"/>
        <v>insert into public.street_names_mappings(teryt_simc_code, teryt_ulic_code, teryt_street_name, osm_street_name) values ('0974618', '39456', 'Lema', 'Lema');</v>
      </c>
    </row>
    <row r="3683" spans="1:13" x14ac:dyDescent="0.3">
      <c r="A3683" t="s">
        <v>12731</v>
      </c>
      <c r="B3683" t="s">
        <v>13232</v>
      </c>
      <c r="C3683" t="s">
        <v>11729</v>
      </c>
      <c r="D3683" s="1" t="s">
        <v>12564</v>
      </c>
      <c r="E3683" t="s">
        <v>11729</v>
      </c>
      <c r="F3683" s="1" t="s">
        <v>17984</v>
      </c>
      <c r="G3683" t="s">
        <v>17985</v>
      </c>
      <c r="H3683" t="s">
        <v>17985</v>
      </c>
      <c r="I3683" s="2" t="str">
        <f t="shared" si="236"/>
        <v>OSM</v>
      </c>
      <c r="J3683" s="2" t="str">
        <f t="shared" si="237"/>
        <v>Google Maps</v>
      </c>
      <c r="K3683" s="2" t="str">
        <f t="shared" si="238"/>
        <v>Google Search</v>
      </c>
      <c r="M3683" t="str">
        <f t="shared" si="239"/>
        <v>insert into public.street_names_mappings(teryt_simc_code, teryt_ulic_code, teryt_street_name, osm_street_name) values ('0921668', '39456', 'Lema', 'Lema');</v>
      </c>
    </row>
    <row r="3684" spans="1:13" x14ac:dyDescent="0.3">
      <c r="A3684" t="s">
        <v>12798</v>
      </c>
      <c r="B3684" t="s">
        <v>15240</v>
      </c>
      <c r="C3684" t="s">
        <v>11745</v>
      </c>
      <c r="D3684" s="1" t="s">
        <v>16714</v>
      </c>
      <c r="E3684" t="s">
        <v>16715</v>
      </c>
      <c r="F3684" s="1" t="s">
        <v>17986</v>
      </c>
      <c r="G3684" t="s">
        <v>17987</v>
      </c>
      <c r="H3684" t="s">
        <v>17987</v>
      </c>
      <c r="I3684" s="2" t="str">
        <f t="shared" si="236"/>
        <v>OSM</v>
      </c>
      <c r="J3684" s="2" t="str">
        <f t="shared" si="237"/>
        <v>Google Maps</v>
      </c>
      <c r="K3684" s="2" t="str">
        <f t="shared" si="238"/>
        <v>Google Search</v>
      </c>
      <c r="M3684" t="str">
        <f t="shared" si="239"/>
        <v>insert into public.street_names_mappings(teryt_simc_code, teryt_ulic_code, teryt_street_name, osm_street_name) values ('0503959', '39462', 'Mateji', 'Mateji');</v>
      </c>
    </row>
    <row r="3685" spans="1:13" x14ac:dyDescent="0.3">
      <c r="A3685" t="s">
        <v>12723</v>
      </c>
      <c r="B3685" t="s">
        <v>15105</v>
      </c>
      <c r="C3685" t="s">
        <v>1949</v>
      </c>
      <c r="D3685" s="1" t="s">
        <v>3867</v>
      </c>
      <c r="E3685" t="s">
        <v>1949</v>
      </c>
      <c r="F3685" s="1" t="s">
        <v>17988</v>
      </c>
      <c r="G3685" t="s">
        <v>17989</v>
      </c>
      <c r="H3685" t="s">
        <v>17989</v>
      </c>
      <c r="I3685" s="2" t="str">
        <f t="shared" si="236"/>
        <v>OSM</v>
      </c>
      <c r="J3685" s="2" t="str">
        <f t="shared" si="237"/>
        <v>Google Maps</v>
      </c>
      <c r="K3685" s="2" t="str">
        <f t="shared" si="238"/>
        <v>Google Search</v>
      </c>
      <c r="M3685" t="str">
        <f t="shared" si="239"/>
        <v>insert into public.street_names_mappings(teryt_simc_code, teryt_ulic_code, teryt_street_name, osm_street_name) values ('0938982', '39480', 'Generała Maczka', 'Generała Maczka');</v>
      </c>
    </row>
    <row r="3686" spans="1:13" x14ac:dyDescent="0.3">
      <c r="A3686" t="s">
        <v>12731</v>
      </c>
      <c r="B3686" t="s">
        <v>13055</v>
      </c>
      <c r="C3686" t="s">
        <v>11300</v>
      </c>
      <c r="D3686" s="1" t="s">
        <v>12146</v>
      </c>
      <c r="E3686" t="s">
        <v>11305</v>
      </c>
      <c r="F3686" s="1" t="s">
        <v>17988</v>
      </c>
      <c r="G3686" t="s">
        <v>17989</v>
      </c>
      <c r="H3686" t="s">
        <v>17989</v>
      </c>
      <c r="I3686" s="2" t="str">
        <f t="shared" si="236"/>
        <v>OSM</v>
      </c>
      <c r="J3686" s="2" t="str">
        <f t="shared" si="237"/>
        <v>Google Maps</v>
      </c>
      <c r="K3686" s="2" t="str">
        <f t="shared" si="238"/>
        <v>Google Search</v>
      </c>
      <c r="M3686" t="str">
        <f t="shared" si="239"/>
        <v>insert into public.street_names_mappings(teryt_simc_code, teryt_ulic_code, teryt_street_name, osm_street_name) values ('0728546', '39480', 'Generała Maczka', 'Generała Maczka');</v>
      </c>
    </row>
    <row r="3687" spans="1:13" x14ac:dyDescent="0.3">
      <c r="A3687" t="s">
        <v>12735</v>
      </c>
      <c r="B3687" t="s">
        <v>15289</v>
      </c>
      <c r="C3687" t="s">
        <v>3228</v>
      </c>
      <c r="D3687" s="1" t="s">
        <v>4746</v>
      </c>
      <c r="E3687" t="s">
        <v>3228</v>
      </c>
      <c r="F3687" s="1" t="s">
        <v>17988</v>
      </c>
      <c r="G3687" t="s">
        <v>17989</v>
      </c>
      <c r="H3687" t="s">
        <v>17989</v>
      </c>
      <c r="I3687" s="2" t="str">
        <f t="shared" si="236"/>
        <v>OSM</v>
      </c>
      <c r="J3687" s="2" t="str">
        <f t="shared" si="237"/>
        <v>Google Maps</v>
      </c>
      <c r="K3687" s="2" t="str">
        <f t="shared" si="238"/>
        <v>Google Search</v>
      </c>
      <c r="M3687" t="str">
        <f t="shared" si="239"/>
        <v>insert into public.street_names_mappings(teryt_simc_code, teryt_ulic_code, teryt_street_name, osm_street_name) values ('0980493', '39480', 'Generała Maczka', 'Generała Maczka');</v>
      </c>
    </row>
    <row r="3688" spans="1:13" x14ac:dyDescent="0.3">
      <c r="A3688" t="s">
        <v>12723</v>
      </c>
      <c r="B3688" t="s">
        <v>15363</v>
      </c>
      <c r="C3688" t="s">
        <v>2009</v>
      </c>
      <c r="D3688" s="1" t="s">
        <v>3905</v>
      </c>
      <c r="E3688" t="s">
        <v>2009</v>
      </c>
      <c r="F3688" s="1" t="s">
        <v>17988</v>
      </c>
      <c r="G3688" t="s">
        <v>17989</v>
      </c>
      <c r="H3688" t="s">
        <v>17989</v>
      </c>
      <c r="I3688" s="2" t="str">
        <f t="shared" si="236"/>
        <v>OSM</v>
      </c>
      <c r="J3688" s="2" t="str">
        <f t="shared" si="237"/>
        <v>Google Maps</v>
      </c>
      <c r="K3688" s="2" t="str">
        <f t="shared" si="238"/>
        <v>Google Search</v>
      </c>
      <c r="M3688" t="str">
        <f t="shared" si="239"/>
        <v>insert into public.street_names_mappings(teryt_simc_code, teryt_ulic_code, teryt_street_name, osm_street_name) values ('0960154', '39480', 'Generała Maczka', 'Generała Maczka');</v>
      </c>
    </row>
    <row r="3689" spans="1:13" x14ac:dyDescent="0.3">
      <c r="A3689" t="s">
        <v>12798</v>
      </c>
      <c r="B3689" t="s">
        <v>15461</v>
      </c>
      <c r="C3689" t="s">
        <v>11343</v>
      </c>
      <c r="D3689" s="1" t="s">
        <v>12188</v>
      </c>
      <c r="E3689" t="s">
        <v>11343</v>
      </c>
      <c r="F3689" s="1" t="s">
        <v>17988</v>
      </c>
      <c r="G3689" t="s">
        <v>17989</v>
      </c>
      <c r="H3689" t="s">
        <v>17989</v>
      </c>
      <c r="I3689" s="2" t="str">
        <f t="shared" si="236"/>
        <v>OSM</v>
      </c>
      <c r="J3689" s="2" t="str">
        <f t="shared" si="237"/>
        <v>Google Maps</v>
      </c>
      <c r="K3689" s="2" t="str">
        <f t="shared" si="238"/>
        <v>Google Search</v>
      </c>
      <c r="M3689" t="str">
        <f t="shared" si="239"/>
        <v>insert into public.street_names_mappings(teryt_simc_code, teryt_ulic_code, teryt_street_name, osm_street_name) values ('0965619', '39480', 'Generała Maczka', 'Generała Maczka');</v>
      </c>
    </row>
    <row r="3690" spans="1:13" x14ac:dyDescent="0.3">
      <c r="A3690" t="s">
        <v>12731</v>
      </c>
      <c r="B3690" t="s">
        <v>13280</v>
      </c>
      <c r="C3690" t="s">
        <v>11510</v>
      </c>
      <c r="D3690" s="1" t="s">
        <v>12337</v>
      </c>
      <c r="E3690" t="s">
        <v>11510</v>
      </c>
      <c r="F3690" s="1" t="s">
        <v>17988</v>
      </c>
      <c r="G3690" t="s">
        <v>17989</v>
      </c>
      <c r="H3690" t="s">
        <v>17989</v>
      </c>
      <c r="I3690" s="2" t="str">
        <f t="shared" si="236"/>
        <v>OSM</v>
      </c>
      <c r="J3690" s="2" t="str">
        <f t="shared" si="237"/>
        <v>Google Maps</v>
      </c>
      <c r="K3690" s="2" t="str">
        <f t="shared" si="238"/>
        <v>Google Search</v>
      </c>
      <c r="M3690" t="str">
        <f t="shared" si="239"/>
        <v>insert into public.street_names_mappings(teryt_simc_code, teryt_ulic_code, teryt_street_name, osm_street_name) values ('0977054', '39480', 'Generała Maczka', 'Generała Maczka');</v>
      </c>
    </row>
    <row r="3691" spans="1:13" x14ac:dyDescent="0.3">
      <c r="A3691" t="s">
        <v>12725</v>
      </c>
      <c r="B3691" t="s">
        <v>15557</v>
      </c>
      <c r="C3691" t="s">
        <v>11569</v>
      </c>
      <c r="D3691" s="1" t="s">
        <v>12399</v>
      </c>
      <c r="E3691" t="s">
        <v>11569</v>
      </c>
      <c r="F3691" s="1" t="s">
        <v>17988</v>
      </c>
      <c r="G3691" t="s">
        <v>17989</v>
      </c>
      <c r="H3691" t="s">
        <v>17989</v>
      </c>
      <c r="I3691" s="2" t="str">
        <f t="shared" si="236"/>
        <v>OSM</v>
      </c>
      <c r="J3691" s="2" t="str">
        <f t="shared" si="237"/>
        <v>Google Maps</v>
      </c>
      <c r="K3691" s="2" t="str">
        <f t="shared" si="238"/>
        <v>Google Search</v>
      </c>
      <c r="M3691" t="str">
        <f t="shared" si="239"/>
        <v>insert into public.street_names_mappings(teryt_simc_code, teryt_ulic_code, teryt_street_name, osm_street_name) values ('0934599', '39480', 'Generała Maczka', 'Generała Maczka');</v>
      </c>
    </row>
    <row r="3692" spans="1:13" x14ac:dyDescent="0.3">
      <c r="A3692" t="s">
        <v>12725</v>
      </c>
      <c r="B3692" t="s">
        <v>15042</v>
      </c>
      <c r="C3692" t="s">
        <v>439</v>
      </c>
      <c r="D3692" s="1" t="s">
        <v>1383</v>
      </c>
      <c r="E3692" t="s">
        <v>439</v>
      </c>
      <c r="F3692" s="1" t="s">
        <v>17988</v>
      </c>
      <c r="G3692" t="s">
        <v>17989</v>
      </c>
      <c r="H3692" t="s">
        <v>17989</v>
      </c>
      <c r="I3692" s="2" t="str">
        <f t="shared" si="236"/>
        <v>OSM</v>
      </c>
      <c r="J3692" s="2" t="str">
        <f t="shared" si="237"/>
        <v>Google Maps</v>
      </c>
      <c r="K3692" s="2" t="str">
        <f t="shared" si="238"/>
        <v>Google Search</v>
      </c>
      <c r="M3692" t="str">
        <f t="shared" si="239"/>
        <v>insert into public.street_names_mappings(teryt_simc_code, teryt_ulic_code, teryt_street_name, osm_street_name) values ('0171279', '39480', 'Generała Maczka', 'Generała Maczka');</v>
      </c>
    </row>
    <row r="3693" spans="1:13" x14ac:dyDescent="0.3">
      <c r="A3693" t="s">
        <v>12725</v>
      </c>
      <c r="B3693" t="s">
        <v>15557</v>
      </c>
      <c r="C3693" t="s">
        <v>11569</v>
      </c>
      <c r="D3693" s="1" t="s">
        <v>12399</v>
      </c>
      <c r="E3693" t="s">
        <v>11569</v>
      </c>
      <c r="F3693" s="1" t="s">
        <v>17990</v>
      </c>
      <c r="G3693" t="s">
        <v>17991</v>
      </c>
      <c r="H3693" t="s">
        <v>17991</v>
      </c>
      <c r="I3693" s="2" t="str">
        <f t="shared" si="236"/>
        <v>OSM</v>
      </c>
      <c r="J3693" s="2" t="str">
        <f t="shared" si="237"/>
        <v>Google Maps</v>
      </c>
      <c r="K3693" s="2" t="str">
        <f t="shared" si="238"/>
        <v>Google Search</v>
      </c>
      <c r="M3693" t="str">
        <f t="shared" si="239"/>
        <v>insert into public.street_names_mappings(teryt_simc_code, teryt_ulic_code, teryt_street_name, osm_street_name) values ('0934599', '39482', 'Księdza Pasierba', 'Księdza Pasierba');</v>
      </c>
    </row>
    <row r="3694" spans="1:13" x14ac:dyDescent="0.3">
      <c r="A3694" t="s">
        <v>12725</v>
      </c>
      <c r="B3694" t="s">
        <v>15557</v>
      </c>
      <c r="C3694" t="s">
        <v>11569</v>
      </c>
      <c r="D3694" s="1" t="s">
        <v>12398</v>
      </c>
      <c r="E3694" t="s">
        <v>11570</v>
      </c>
      <c r="F3694" s="1" t="s">
        <v>17990</v>
      </c>
      <c r="G3694" t="s">
        <v>17991</v>
      </c>
      <c r="H3694" t="s">
        <v>17991</v>
      </c>
      <c r="I3694" s="2" t="str">
        <f t="shared" si="236"/>
        <v>OSM</v>
      </c>
      <c r="J3694" s="2" t="str">
        <f t="shared" si="237"/>
        <v>Google Maps</v>
      </c>
      <c r="K3694" s="2" t="str">
        <f t="shared" si="238"/>
        <v>Google Search</v>
      </c>
      <c r="M3694" t="str">
        <f t="shared" si="239"/>
        <v>insert into public.street_names_mappings(teryt_simc_code, teryt_ulic_code, teryt_street_name, osm_street_name) values ('0169012', '39482', 'Księdza Pasierba', 'Księdza Pasierba');</v>
      </c>
    </row>
    <row r="3695" spans="1:13" x14ac:dyDescent="0.3">
      <c r="A3695" t="s">
        <v>12725</v>
      </c>
      <c r="B3695" t="s">
        <v>15557</v>
      </c>
      <c r="C3695" t="s">
        <v>11569</v>
      </c>
      <c r="D3695" s="1" t="s">
        <v>12398</v>
      </c>
      <c r="E3695" t="s">
        <v>11570</v>
      </c>
      <c r="F3695" s="1" t="s">
        <v>17992</v>
      </c>
      <c r="G3695" t="s">
        <v>17993</v>
      </c>
      <c r="H3695" t="s">
        <v>17993</v>
      </c>
      <c r="I3695" s="2" t="str">
        <f t="shared" si="236"/>
        <v>OSM</v>
      </c>
      <c r="J3695" s="2" t="str">
        <f t="shared" si="237"/>
        <v>Google Maps</v>
      </c>
      <c r="K3695" s="2" t="str">
        <f t="shared" si="238"/>
        <v>Google Search</v>
      </c>
      <c r="M3695" t="str">
        <f t="shared" si="239"/>
        <v>insert into public.street_names_mappings(teryt_simc_code, teryt_ulic_code, teryt_street_name, osm_street_name) values ('0169012', '39484', 'Biskupa Okoniewskiego', 'Biskupa Okoniewskiego');</v>
      </c>
    </row>
    <row r="3696" spans="1:13" x14ac:dyDescent="0.3">
      <c r="A3696" t="s">
        <v>12725</v>
      </c>
      <c r="B3696" t="s">
        <v>15557</v>
      </c>
      <c r="C3696" t="s">
        <v>11569</v>
      </c>
      <c r="D3696" s="1" t="s">
        <v>12398</v>
      </c>
      <c r="E3696" t="s">
        <v>11570</v>
      </c>
      <c r="F3696" s="1" t="s">
        <v>17994</v>
      </c>
      <c r="G3696" t="s">
        <v>17995</v>
      </c>
      <c r="H3696" t="s">
        <v>17995</v>
      </c>
      <c r="I3696" s="2" t="str">
        <f t="shared" si="236"/>
        <v>OSM</v>
      </c>
      <c r="J3696" s="2" t="str">
        <f t="shared" si="237"/>
        <v>Google Maps</v>
      </c>
      <c r="K3696" s="2" t="str">
        <f t="shared" si="238"/>
        <v>Google Search</v>
      </c>
      <c r="M3696" t="str">
        <f t="shared" si="239"/>
        <v>insert into public.street_names_mappings(teryt_simc_code, teryt_ulic_code, teryt_street_name, osm_street_name) values ('0169012', '39485', 'Księdza Liedtke', 'Księdza Liedtke');</v>
      </c>
    </row>
    <row r="3697" spans="1:13" x14ac:dyDescent="0.3">
      <c r="A3697" t="s">
        <v>12737</v>
      </c>
      <c r="B3697" t="s">
        <v>15019</v>
      </c>
      <c r="C3697" t="s">
        <v>219</v>
      </c>
      <c r="D3697" s="1" t="s">
        <v>1374</v>
      </c>
      <c r="E3697" t="s">
        <v>428</v>
      </c>
      <c r="F3697" s="1" t="s">
        <v>17996</v>
      </c>
      <c r="G3697" t="s">
        <v>17997</v>
      </c>
      <c r="H3697" t="s">
        <v>17997</v>
      </c>
      <c r="I3697" s="2" t="str">
        <f t="shared" si="236"/>
        <v>OSM</v>
      </c>
      <c r="J3697" s="2" t="str">
        <f t="shared" si="237"/>
        <v>Google Maps</v>
      </c>
      <c r="K3697" s="2" t="str">
        <f t="shared" si="238"/>
        <v>Google Search</v>
      </c>
      <c r="M3697" t="str">
        <f t="shared" si="239"/>
        <v>insert into public.street_names_mappings(teryt_simc_code, teryt_ulic_code, teryt_street_name, osm_street_name) values ('0606286', '39507', 'Pilipy', 'Pilipy');</v>
      </c>
    </row>
    <row r="3698" spans="1:13" x14ac:dyDescent="0.3">
      <c r="A3698" t="s">
        <v>12735</v>
      </c>
      <c r="B3698" t="s">
        <v>13940</v>
      </c>
      <c r="C3698" t="s">
        <v>9341</v>
      </c>
      <c r="D3698" s="1" t="s">
        <v>9342</v>
      </c>
      <c r="E3698" t="s">
        <v>9341</v>
      </c>
      <c r="F3698" s="1" t="s">
        <v>17998</v>
      </c>
      <c r="G3698" t="s">
        <v>17999</v>
      </c>
      <c r="H3698" t="s">
        <v>17999</v>
      </c>
      <c r="I3698" s="2" t="str">
        <f t="shared" si="236"/>
        <v>OSM</v>
      </c>
      <c r="J3698" s="2" t="str">
        <f t="shared" si="237"/>
        <v>Google Maps</v>
      </c>
      <c r="K3698" s="2" t="str">
        <f t="shared" si="238"/>
        <v>Google Search</v>
      </c>
      <c r="M3698" t="str">
        <f t="shared" si="239"/>
        <v>insert into public.street_names_mappings(teryt_simc_code, teryt_ulic_code, teryt_street_name, osm_street_name) values ('0987934', '39582', 'Turowskiego Norberta', 'Turowskiego Norberta');</v>
      </c>
    </row>
    <row r="3699" spans="1:13" x14ac:dyDescent="0.3">
      <c r="A3699" t="s">
        <v>12731</v>
      </c>
      <c r="B3699" t="s">
        <v>13063</v>
      </c>
      <c r="C3699" t="s">
        <v>11244</v>
      </c>
      <c r="D3699" s="1" t="s">
        <v>12080</v>
      </c>
      <c r="E3699" t="s">
        <v>11244</v>
      </c>
      <c r="F3699" s="1" t="s">
        <v>18000</v>
      </c>
      <c r="G3699" t="s">
        <v>16043</v>
      </c>
      <c r="H3699" t="s">
        <v>16043</v>
      </c>
      <c r="I3699" s="2" t="str">
        <f t="shared" si="236"/>
        <v>OSM</v>
      </c>
      <c r="J3699" s="2" t="str">
        <f t="shared" si="237"/>
        <v>Google Maps</v>
      </c>
      <c r="K3699" s="2" t="str">
        <f t="shared" si="238"/>
        <v>Google Search</v>
      </c>
      <c r="M3699" t="str">
        <f t="shared" si="239"/>
        <v>insert into public.street_names_mappings(teryt_simc_code, teryt_ulic_code, teryt_street_name, osm_street_name) values ('0968871', '39611', 'plac Kilińskiego', 'plac Kilińskiego');</v>
      </c>
    </row>
    <row r="3700" spans="1:13" x14ac:dyDescent="0.3">
      <c r="A3700" t="s">
        <v>12743</v>
      </c>
      <c r="B3700" t="s">
        <v>15484</v>
      </c>
      <c r="C3700" t="s">
        <v>11181</v>
      </c>
      <c r="D3700" s="1" t="s">
        <v>12017</v>
      </c>
      <c r="E3700" t="s">
        <v>11181</v>
      </c>
      <c r="F3700" s="1" t="s">
        <v>18001</v>
      </c>
      <c r="G3700" t="s">
        <v>18002</v>
      </c>
      <c r="H3700" t="s">
        <v>18002</v>
      </c>
      <c r="I3700" s="2" t="str">
        <f t="shared" si="236"/>
        <v>OSM</v>
      </c>
      <c r="J3700" s="2" t="str">
        <f t="shared" si="237"/>
        <v>Google Maps</v>
      </c>
      <c r="K3700" s="2" t="str">
        <f t="shared" si="238"/>
        <v>Google Search</v>
      </c>
      <c r="M3700" t="str">
        <f t="shared" si="239"/>
        <v>insert into public.street_names_mappings(teryt_simc_code, teryt_ulic_code, teryt_street_name, osm_street_name) values ('0935280', '39618', 'Szymborskiej', 'Szymborskiej');</v>
      </c>
    </row>
    <row r="3701" spans="1:13" x14ac:dyDescent="0.3">
      <c r="A3701" t="s">
        <v>12723</v>
      </c>
      <c r="B3701" t="s">
        <v>15105</v>
      </c>
      <c r="C3701" t="s">
        <v>11764</v>
      </c>
      <c r="D3701" s="1" t="s">
        <v>12602</v>
      </c>
      <c r="E3701" t="s">
        <v>11766</v>
      </c>
      <c r="F3701" s="1" t="s">
        <v>18001</v>
      </c>
      <c r="G3701" t="s">
        <v>18002</v>
      </c>
      <c r="H3701" t="s">
        <v>18002</v>
      </c>
      <c r="I3701" s="2" t="str">
        <f t="shared" si="236"/>
        <v>OSM</v>
      </c>
      <c r="J3701" s="2" t="str">
        <f t="shared" si="237"/>
        <v>Google Maps</v>
      </c>
      <c r="K3701" s="2" t="str">
        <f t="shared" si="238"/>
        <v>Google Search</v>
      </c>
      <c r="M3701" t="str">
        <f t="shared" si="239"/>
        <v>insert into public.street_names_mappings(teryt_simc_code, teryt_ulic_code, teryt_street_name, osm_street_name) values ('0222870', '39618', 'Szymborskiej', 'Szymborskiej');</v>
      </c>
    </row>
    <row r="3702" spans="1:13" x14ac:dyDescent="0.3">
      <c r="A3702" t="s">
        <v>12740</v>
      </c>
      <c r="B3702" t="s">
        <v>15624</v>
      </c>
      <c r="C3702" t="s">
        <v>11402</v>
      </c>
      <c r="D3702" s="1" t="s">
        <v>12232</v>
      </c>
      <c r="E3702" t="s">
        <v>11402</v>
      </c>
      <c r="F3702" s="1" t="s">
        <v>18001</v>
      </c>
      <c r="G3702" t="s">
        <v>18002</v>
      </c>
      <c r="H3702" t="s">
        <v>18002</v>
      </c>
      <c r="I3702" s="2" t="str">
        <f t="shared" si="236"/>
        <v>OSM</v>
      </c>
      <c r="J3702" s="2" t="str">
        <f t="shared" si="237"/>
        <v>Google Maps</v>
      </c>
      <c r="K3702" s="2" t="str">
        <f t="shared" si="238"/>
        <v>Google Search</v>
      </c>
      <c r="M3702" t="str">
        <f t="shared" si="239"/>
        <v>insert into public.street_names_mappings(teryt_simc_code, teryt_ulic_code, teryt_street_name, osm_street_name) values ('0136509', '39618', 'Szymborskiej', 'Szymborskiej');</v>
      </c>
    </row>
    <row r="3703" spans="1:13" x14ac:dyDescent="0.3">
      <c r="A3703" t="s">
        <v>12740</v>
      </c>
      <c r="B3703" t="s">
        <v>16118</v>
      </c>
      <c r="C3703" t="s">
        <v>8174</v>
      </c>
      <c r="D3703" s="1" t="s">
        <v>8175</v>
      </c>
      <c r="E3703" t="s">
        <v>8174</v>
      </c>
      <c r="F3703" s="1" t="s">
        <v>18001</v>
      </c>
      <c r="G3703" t="s">
        <v>18002</v>
      </c>
      <c r="H3703" t="s">
        <v>18002</v>
      </c>
      <c r="I3703" s="2" t="str">
        <f t="shared" si="236"/>
        <v>OSM</v>
      </c>
      <c r="J3703" s="2" t="str">
        <f t="shared" si="237"/>
        <v>Google Maps</v>
      </c>
      <c r="K3703" s="2" t="str">
        <f t="shared" si="238"/>
        <v>Google Search</v>
      </c>
      <c r="M3703" t="str">
        <f t="shared" si="239"/>
        <v>insert into public.street_names_mappings(teryt_simc_code, teryt_ulic_code, teryt_street_name, osm_street_name) values ('0217484', '39618', 'Szymborskiej', 'Szymborskiej');</v>
      </c>
    </row>
    <row r="3704" spans="1:13" x14ac:dyDescent="0.3">
      <c r="A3704" t="s">
        <v>12729</v>
      </c>
      <c r="B3704" t="s">
        <v>15496</v>
      </c>
      <c r="C3704" t="s">
        <v>8514</v>
      </c>
      <c r="D3704" s="1" t="s">
        <v>12516</v>
      </c>
      <c r="E3704" t="s">
        <v>8514</v>
      </c>
      <c r="F3704" s="1" t="s">
        <v>18001</v>
      </c>
      <c r="G3704" t="s">
        <v>18002</v>
      </c>
      <c r="H3704" t="s">
        <v>18002</v>
      </c>
      <c r="I3704" s="2" t="str">
        <f t="shared" si="236"/>
        <v>OSM</v>
      </c>
      <c r="J3704" s="2" t="str">
        <f t="shared" si="237"/>
        <v>Google Maps</v>
      </c>
      <c r="K3704" s="2" t="str">
        <f t="shared" si="238"/>
        <v>Google Search</v>
      </c>
      <c r="M3704" t="str">
        <f t="shared" si="239"/>
        <v>insert into public.street_names_mappings(teryt_simc_code, teryt_ulic_code, teryt_street_name, osm_street_name) values ('0294119', '39618', 'Szymborskiej', 'Szymborskiej');</v>
      </c>
    </row>
    <row r="3705" spans="1:13" x14ac:dyDescent="0.3">
      <c r="A3705" t="s">
        <v>12723</v>
      </c>
      <c r="B3705" t="s">
        <v>14666</v>
      </c>
      <c r="C3705" t="s">
        <v>121</v>
      </c>
      <c r="D3705" s="1" t="s">
        <v>1811</v>
      </c>
      <c r="E3705" t="s">
        <v>1023</v>
      </c>
      <c r="F3705" s="1" t="s">
        <v>18003</v>
      </c>
      <c r="G3705" t="s">
        <v>18004</v>
      </c>
      <c r="H3705" t="s">
        <v>18004</v>
      </c>
      <c r="I3705" s="2" t="str">
        <f t="shared" si="236"/>
        <v>OSM</v>
      </c>
      <c r="J3705" s="2" t="str">
        <f t="shared" si="237"/>
        <v>Google Maps</v>
      </c>
      <c r="K3705" s="2" t="str">
        <f t="shared" si="238"/>
        <v>Google Search</v>
      </c>
      <c r="M3705" t="str">
        <f t="shared" si="239"/>
        <v>insert into public.street_names_mappings(teryt_simc_code, teryt_ulic_code, teryt_street_name, osm_street_name) values ('0342002', '39684', 'Szydło', 'Szydło');</v>
      </c>
    </row>
    <row r="3706" spans="1:13" x14ac:dyDescent="0.3">
      <c r="A3706" t="s">
        <v>12740</v>
      </c>
      <c r="B3706" t="s">
        <v>16175</v>
      </c>
      <c r="C3706" t="s">
        <v>172</v>
      </c>
      <c r="D3706" s="1" t="s">
        <v>1184</v>
      </c>
      <c r="E3706" t="s">
        <v>172</v>
      </c>
      <c r="F3706" s="1" t="s">
        <v>18005</v>
      </c>
      <c r="G3706" t="s">
        <v>18006</v>
      </c>
      <c r="H3706" t="s">
        <v>18006</v>
      </c>
      <c r="I3706" s="2" t="str">
        <f t="shared" si="236"/>
        <v>OSM</v>
      </c>
      <c r="J3706" s="2" t="str">
        <f t="shared" si="237"/>
        <v>Google Maps</v>
      </c>
      <c r="K3706" s="2" t="str">
        <f t="shared" si="238"/>
        <v>Google Search</v>
      </c>
      <c r="M3706" t="str">
        <f t="shared" si="239"/>
        <v>insert into public.street_names_mappings(teryt_simc_code, teryt_ulic_code, teryt_street_name, osm_street_name) values ('0930868', '39703', 'dra Tytusa Chałubińskiego', 'dra Tytusa Chałubińskiego');</v>
      </c>
    </row>
    <row r="3707" spans="1:13" x14ac:dyDescent="0.3">
      <c r="A3707" t="s">
        <v>12729</v>
      </c>
      <c r="B3707" t="s">
        <v>14718</v>
      </c>
      <c r="C3707" t="s">
        <v>2458</v>
      </c>
      <c r="D3707" s="1" t="s">
        <v>4185</v>
      </c>
      <c r="E3707" t="s">
        <v>2458</v>
      </c>
      <c r="F3707" s="1" t="s">
        <v>18007</v>
      </c>
      <c r="G3707" t="s">
        <v>18008</v>
      </c>
      <c r="H3707" t="s">
        <v>18008</v>
      </c>
      <c r="I3707" s="2" t="str">
        <f t="shared" si="236"/>
        <v>OSM</v>
      </c>
      <c r="J3707" s="2" t="str">
        <f t="shared" si="237"/>
        <v>Google Maps</v>
      </c>
      <c r="K3707" s="2" t="str">
        <f t="shared" si="238"/>
        <v>Google Search</v>
      </c>
      <c r="M3707" t="str">
        <f t="shared" si="239"/>
        <v>insert into public.street_names_mappings(teryt_simc_code, teryt_ulic_code, teryt_street_name, osm_street_name) values ('0949164', '39734', 'Taczanowskiego', 'Taczanowskiego');</v>
      </c>
    </row>
    <row r="3708" spans="1:13" x14ac:dyDescent="0.3">
      <c r="A3708" t="s">
        <v>12798</v>
      </c>
      <c r="B3708" t="s">
        <v>15461</v>
      </c>
      <c r="C3708" t="s">
        <v>11343</v>
      </c>
      <c r="D3708" s="1" t="s">
        <v>12188</v>
      </c>
      <c r="E3708" t="s">
        <v>11343</v>
      </c>
      <c r="F3708" s="1" t="s">
        <v>18009</v>
      </c>
      <c r="G3708" t="s">
        <v>18010</v>
      </c>
      <c r="H3708" t="s">
        <v>18010</v>
      </c>
      <c r="I3708" s="2" t="str">
        <f t="shared" si="236"/>
        <v>OSM</v>
      </c>
      <c r="J3708" s="2" t="str">
        <f t="shared" si="237"/>
        <v>Google Maps</v>
      </c>
      <c r="K3708" s="2" t="str">
        <f t="shared" si="238"/>
        <v>Google Search</v>
      </c>
      <c r="M3708" t="str">
        <f t="shared" si="239"/>
        <v>insert into public.street_names_mappings(teryt_simc_code, teryt_ulic_code, teryt_street_name, osm_street_name) values ('0965619', '39753', 'Księdza Tischnera', 'Księdza Tischnera');</v>
      </c>
    </row>
    <row r="3709" spans="1:13" x14ac:dyDescent="0.3">
      <c r="A3709" t="s">
        <v>12740</v>
      </c>
      <c r="B3709" t="s">
        <v>13478</v>
      </c>
      <c r="C3709" t="s">
        <v>384</v>
      </c>
      <c r="D3709" s="1" t="s">
        <v>1342</v>
      </c>
      <c r="E3709" t="s">
        <v>384</v>
      </c>
      <c r="F3709" s="1" t="s">
        <v>18009</v>
      </c>
      <c r="G3709" t="s">
        <v>18010</v>
      </c>
      <c r="H3709" t="s">
        <v>18010</v>
      </c>
      <c r="I3709" s="2" t="str">
        <f t="shared" si="236"/>
        <v>OSM</v>
      </c>
      <c r="J3709" s="2" t="str">
        <f t="shared" si="237"/>
        <v>Google Maps</v>
      </c>
      <c r="K3709" s="2" t="str">
        <f t="shared" si="238"/>
        <v>Google Search</v>
      </c>
      <c r="M3709" t="str">
        <f t="shared" si="239"/>
        <v>insert into public.street_names_mappings(teryt_simc_code, teryt_ulic_code, teryt_street_name, osm_street_name) values ('0944534', '39753', 'Księdza Tischnera', 'Księdza Tischnera');</v>
      </c>
    </row>
    <row r="3710" spans="1:13" x14ac:dyDescent="0.3">
      <c r="A3710" t="s">
        <v>12729</v>
      </c>
      <c r="B3710" t="s">
        <v>15087</v>
      </c>
      <c r="C3710" t="s">
        <v>9500</v>
      </c>
      <c r="D3710" s="1" t="s">
        <v>12532</v>
      </c>
      <c r="E3710" t="s">
        <v>9500</v>
      </c>
      <c r="F3710" s="1" t="s">
        <v>18011</v>
      </c>
      <c r="G3710" t="s">
        <v>18012</v>
      </c>
      <c r="H3710" t="s">
        <v>18012</v>
      </c>
      <c r="I3710" s="2" t="str">
        <f t="shared" si="236"/>
        <v>OSM</v>
      </c>
      <c r="J3710" s="2" t="str">
        <f t="shared" si="237"/>
        <v>Google Maps</v>
      </c>
      <c r="K3710" s="2" t="str">
        <f t="shared" si="238"/>
        <v>Google Search</v>
      </c>
      <c r="M3710" t="str">
        <f t="shared" si="239"/>
        <v>insert into public.street_names_mappings(teryt_simc_code, teryt_ulic_code, teryt_street_name, osm_street_name) values ('0954656', '39755', 'Doktora Witaszka', 'Doktora Witaszka');</v>
      </c>
    </row>
    <row r="3711" spans="1:13" x14ac:dyDescent="0.3">
      <c r="A3711" t="s">
        <v>12725</v>
      </c>
      <c r="B3711" t="s">
        <v>14691</v>
      </c>
      <c r="C3711" t="s">
        <v>249</v>
      </c>
      <c r="D3711" s="1" t="s">
        <v>18013</v>
      </c>
      <c r="E3711" t="s">
        <v>18014</v>
      </c>
      <c r="F3711" s="1" t="s">
        <v>18015</v>
      </c>
      <c r="G3711" t="s">
        <v>18016</v>
      </c>
      <c r="H3711" t="s">
        <v>18016</v>
      </c>
      <c r="I3711" s="2" t="str">
        <f t="shared" si="236"/>
        <v>OSM</v>
      </c>
      <c r="J3711" s="2" t="str">
        <f t="shared" si="237"/>
        <v>Google Maps</v>
      </c>
      <c r="K3711" s="2" t="str">
        <f t="shared" si="238"/>
        <v>Google Search</v>
      </c>
      <c r="M3711" t="str">
        <f t="shared" si="239"/>
        <v>insert into public.street_names_mappings(teryt_simc_code, teryt_ulic_code, teryt_street_name, osm_street_name) values ('0175410', '39830', 'Matecza', 'Matecza');</v>
      </c>
    </row>
    <row r="3712" spans="1:13" x14ac:dyDescent="0.3">
      <c r="A3712" t="s">
        <v>12798</v>
      </c>
      <c r="B3712" t="s">
        <v>15240</v>
      </c>
      <c r="C3712" t="s">
        <v>456</v>
      </c>
      <c r="D3712" s="1" t="s">
        <v>12608</v>
      </c>
      <c r="E3712" t="s">
        <v>456</v>
      </c>
      <c r="F3712" s="1" t="s">
        <v>18017</v>
      </c>
      <c r="G3712" t="s">
        <v>18018</v>
      </c>
      <c r="H3712" t="s">
        <v>18018</v>
      </c>
      <c r="I3712" s="2" t="str">
        <f t="shared" si="236"/>
        <v>OSM</v>
      </c>
      <c r="J3712" s="2" t="str">
        <f t="shared" si="237"/>
        <v>Google Maps</v>
      </c>
      <c r="K3712" s="2" t="str">
        <f t="shared" si="238"/>
        <v>Google Search</v>
      </c>
      <c r="M3712" t="str">
        <f t="shared" si="239"/>
        <v>insert into public.street_names_mappings(teryt_simc_code, teryt_ulic_code, teryt_street_name, osm_street_name) values ('0504255', '39906', 'Aleja Amurowa', 'Aleja Amurowa');</v>
      </c>
    </row>
    <row r="3713" spans="1:13" x14ac:dyDescent="0.3">
      <c r="A3713" t="s">
        <v>12798</v>
      </c>
      <c r="B3713" t="s">
        <v>15432</v>
      </c>
      <c r="C3713" t="s">
        <v>11228</v>
      </c>
      <c r="D3713" s="1" t="s">
        <v>12064</v>
      </c>
      <c r="E3713" t="s">
        <v>11228</v>
      </c>
      <c r="F3713" s="1" t="s">
        <v>18019</v>
      </c>
      <c r="G3713" t="s">
        <v>18020</v>
      </c>
      <c r="H3713" t="s">
        <v>18020</v>
      </c>
      <c r="I3713" s="2" t="str">
        <f t="shared" si="236"/>
        <v>OSM</v>
      </c>
      <c r="J3713" s="2" t="str">
        <f t="shared" si="237"/>
        <v>Google Maps</v>
      </c>
      <c r="K3713" s="2" t="str">
        <f t="shared" si="238"/>
        <v>Google Search</v>
      </c>
      <c r="M3713" t="str">
        <f t="shared" si="239"/>
        <v>insert into public.street_names_mappings(teryt_simc_code, teryt_ulic_code, teryt_street_name, osm_street_name) values ('0931454', '39909', 'Księdza Gładysza', 'Księdza Gładysza');</v>
      </c>
    </row>
    <row r="3714" spans="1:13" x14ac:dyDescent="0.3">
      <c r="A3714" t="s">
        <v>12798</v>
      </c>
      <c r="B3714" t="s">
        <v>15240</v>
      </c>
      <c r="C3714" t="s">
        <v>530</v>
      </c>
      <c r="D3714" s="1" t="s">
        <v>1711</v>
      </c>
      <c r="E3714" t="s">
        <v>530</v>
      </c>
      <c r="F3714" s="1" t="s">
        <v>18021</v>
      </c>
      <c r="G3714" t="s">
        <v>18022</v>
      </c>
      <c r="H3714" t="s">
        <v>18022</v>
      </c>
      <c r="I3714" s="2" t="str">
        <f t="shared" si="236"/>
        <v>OSM</v>
      </c>
      <c r="J3714" s="2" t="str">
        <f t="shared" si="237"/>
        <v>Google Maps</v>
      </c>
      <c r="K3714" s="2" t="str">
        <f t="shared" si="238"/>
        <v>Google Search</v>
      </c>
      <c r="M3714" t="str">
        <f t="shared" si="239"/>
        <v>insert into public.street_names_mappings(teryt_simc_code, teryt_ulic_code, teryt_street_name, osm_street_name) values ('0493439', '39931', 'Księdza Poziemby', 'Księdza Poziemby');</v>
      </c>
    </row>
    <row r="3715" spans="1:13" x14ac:dyDescent="0.3">
      <c r="A3715" t="s">
        <v>12798</v>
      </c>
      <c r="B3715" t="s">
        <v>15240</v>
      </c>
      <c r="C3715" t="s">
        <v>530</v>
      </c>
      <c r="D3715" s="1" t="s">
        <v>1711</v>
      </c>
      <c r="E3715" t="s">
        <v>530</v>
      </c>
      <c r="F3715" s="1" t="s">
        <v>18023</v>
      </c>
      <c r="G3715" t="s">
        <v>18024</v>
      </c>
      <c r="H3715" t="s">
        <v>18024</v>
      </c>
      <c r="I3715" s="2" t="str">
        <f t="shared" si="236"/>
        <v>OSM</v>
      </c>
      <c r="J3715" s="2" t="str">
        <f t="shared" si="237"/>
        <v>Google Maps</v>
      </c>
      <c r="K3715" s="2" t="str">
        <f t="shared" si="238"/>
        <v>Google Search</v>
      </c>
      <c r="M3715" t="str">
        <f t="shared" si="239"/>
        <v>insert into public.street_names_mappings(teryt_simc_code, teryt_ulic_code, teryt_street_name, osm_street_name) values ('0493439', '39932', 'Księdza Scheitzy', 'Księdza Scheitzy');</v>
      </c>
    </row>
    <row r="3716" spans="1:13" x14ac:dyDescent="0.3">
      <c r="A3716" t="s">
        <v>12798</v>
      </c>
      <c r="B3716" t="s">
        <v>16224</v>
      </c>
      <c r="C3716" t="s">
        <v>127</v>
      </c>
      <c r="D3716" s="1" t="s">
        <v>1151</v>
      </c>
      <c r="E3716" t="s">
        <v>127</v>
      </c>
      <c r="F3716" s="1" t="s">
        <v>18025</v>
      </c>
      <c r="G3716" t="s">
        <v>18026</v>
      </c>
      <c r="H3716" t="s">
        <v>18026</v>
      </c>
      <c r="I3716" s="2" t="str">
        <f t="shared" si="236"/>
        <v>OSM</v>
      </c>
      <c r="J3716" s="2" t="str">
        <f t="shared" si="237"/>
        <v>Google Maps</v>
      </c>
      <c r="K3716" s="2" t="str">
        <f t="shared" si="238"/>
        <v>Google Search</v>
      </c>
      <c r="M3716" t="str">
        <f t="shared" si="239"/>
        <v>insert into public.street_names_mappings(teryt_simc_code, teryt_ulic_code, teryt_street_name, osm_street_name) values ('0965016', '39936', 'Księdza Ligudy', 'Księdza Ligudy');</v>
      </c>
    </row>
    <row r="3717" spans="1:13" x14ac:dyDescent="0.3">
      <c r="A3717" t="s">
        <v>12798</v>
      </c>
      <c r="B3717" t="s">
        <v>15240</v>
      </c>
      <c r="C3717" t="s">
        <v>11745</v>
      </c>
      <c r="D3717" s="1" t="s">
        <v>12583</v>
      </c>
      <c r="E3717" t="s">
        <v>11747</v>
      </c>
      <c r="F3717" s="1" t="s">
        <v>18027</v>
      </c>
      <c r="G3717" t="s">
        <v>18028</v>
      </c>
      <c r="H3717" t="s">
        <v>18028</v>
      </c>
      <c r="I3717" s="2" t="str">
        <f t="shared" si="236"/>
        <v>OSM</v>
      </c>
      <c r="J3717" s="2" t="str">
        <f t="shared" si="237"/>
        <v>Google Maps</v>
      </c>
      <c r="K3717" s="2" t="str">
        <f t="shared" si="238"/>
        <v>Google Search</v>
      </c>
      <c r="M3717" t="str">
        <f t="shared" si="239"/>
        <v>insert into public.street_names_mappings(teryt_simc_code, teryt_ulic_code, teryt_street_name, osm_street_name) values ('0503988', '39938', 'Księdza Klimasa', 'Księdza Klimasa');</v>
      </c>
    </row>
    <row r="3718" spans="1:13" x14ac:dyDescent="0.3">
      <c r="A3718" t="s">
        <v>12798</v>
      </c>
      <c r="B3718" t="s">
        <v>15240</v>
      </c>
      <c r="C3718" t="s">
        <v>11745</v>
      </c>
      <c r="D3718" s="1" t="s">
        <v>12585</v>
      </c>
      <c r="E3718" t="s">
        <v>11745</v>
      </c>
      <c r="F3718" s="1" t="s">
        <v>18027</v>
      </c>
      <c r="G3718" t="s">
        <v>18028</v>
      </c>
      <c r="H3718" t="s">
        <v>18028</v>
      </c>
      <c r="I3718" s="2" t="str">
        <f t="shared" si="236"/>
        <v>OSM</v>
      </c>
      <c r="J3718" s="2" t="str">
        <f t="shared" si="237"/>
        <v>Google Maps</v>
      </c>
      <c r="K3718" s="2" t="str">
        <f t="shared" si="238"/>
        <v>Google Search</v>
      </c>
      <c r="M3718" t="str">
        <f t="shared" si="239"/>
        <v>insert into public.street_names_mappings(teryt_simc_code, teryt_ulic_code, teryt_street_name, osm_street_name) values ('0504025', '39938', 'Księdza Klimasa', 'Księdza Klimasa');</v>
      </c>
    </row>
    <row r="3719" spans="1:13" x14ac:dyDescent="0.3">
      <c r="A3719" t="s">
        <v>12731</v>
      </c>
      <c r="B3719" t="s">
        <v>13177</v>
      </c>
      <c r="C3719" t="s">
        <v>11629</v>
      </c>
      <c r="D3719" s="1" t="s">
        <v>12460</v>
      </c>
      <c r="E3719" t="s">
        <v>11629</v>
      </c>
      <c r="F3719" s="1" t="s">
        <v>18029</v>
      </c>
      <c r="G3719" t="s">
        <v>18030</v>
      </c>
      <c r="H3719" t="s">
        <v>18030</v>
      </c>
      <c r="I3719" s="2" t="str">
        <f t="shared" si="236"/>
        <v>OSM</v>
      </c>
      <c r="J3719" s="2" t="str">
        <f t="shared" si="237"/>
        <v>Google Maps</v>
      </c>
      <c r="K3719" s="2" t="str">
        <f t="shared" si="238"/>
        <v>Google Search</v>
      </c>
      <c r="M3719" t="str">
        <f t="shared" si="239"/>
        <v>insert into public.street_names_mappings(teryt_simc_code, teryt_ulic_code, teryt_street_name, osm_street_name) values ('0973777', '39976', 'Tarnowskiej', 'Tarnowskiej');</v>
      </c>
    </row>
    <row r="3720" spans="1:13" x14ac:dyDescent="0.3">
      <c r="A3720" t="s">
        <v>12798</v>
      </c>
      <c r="B3720" t="s">
        <v>15393</v>
      </c>
      <c r="C3720" t="s">
        <v>263</v>
      </c>
      <c r="D3720" s="1" t="s">
        <v>1250</v>
      </c>
      <c r="E3720" t="s">
        <v>263</v>
      </c>
      <c r="F3720" s="1" t="s">
        <v>18031</v>
      </c>
      <c r="G3720" t="s">
        <v>18032</v>
      </c>
      <c r="H3720" t="s">
        <v>18032</v>
      </c>
      <c r="I3720" s="2" t="str">
        <f t="shared" si="236"/>
        <v>OSM</v>
      </c>
      <c r="J3720" s="2" t="str">
        <f t="shared" si="237"/>
        <v>Google Maps</v>
      </c>
      <c r="K3720" s="2" t="str">
        <f t="shared" si="238"/>
        <v>Google Search</v>
      </c>
      <c r="M3720" t="str">
        <f t="shared" si="239"/>
        <v>insert into public.street_names_mappings(teryt_simc_code, teryt_ulic_code, teryt_street_name, osm_street_name) values ('0965789', '39987', 'Marszałka Rydza-Śmigłego', 'Marszałka Rydza-Śmigłego');</v>
      </c>
    </row>
    <row r="3721" spans="1:13" x14ac:dyDescent="0.3">
      <c r="A3721" t="s">
        <v>12798</v>
      </c>
      <c r="B3721" t="s">
        <v>15357</v>
      </c>
      <c r="C3721" t="s">
        <v>11334</v>
      </c>
      <c r="D3721" s="1" t="s">
        <v>12177</v>
      </c>
      <c r="E3721" t="s">
        <v>11334</v>
      </c>
      <c r="F3721" s="1" t="s">
        <v>18033</v>
      </c>
      <c r="G3721" t="s">
        <v>18034</v>
      </c>
      <c r="H3721" t="s">
        <v>18034</v>
      </c>
      <c r="I3721" s="2" t="str">
        <f t="shared" si="236"/>
        <v>OSM</v>
      </c>
      <c r="J3721" s="2" t="str">
        <f t="shared" si="237"/>
        <v>Google Maps</v>
      </c>
      <c r="K3721" s="2" t="str">
        <f t="shared" si="238"/>
        <v>Google Search</v>
      </c>
      <c r="M3721" t="str">
        <f t="shared" si="239"/>
        <v>insert into public.street_names_mappings(teryt_simc_code, teryt_ulic_code, teryt_street_name, osm_street_name) values ('0965602', '40002', 'Plac Biskupa Konrada', 'Plac Biskupa Konrada');</v>
      </c>
    </row>
    <row r="3722" spans="1:13" x14ac:dyDescent="0.3">
      <c r="A3722" t="s">
        <v>12798</v>
      </c>
      <c r="B3722" t="s">
        <v>15220</v>
      </c>
      <c r="C3722" t="s">
        <v>10107</v>
      </c>
      <c r="D3722" s="1" t="s">
        <v>10108</v>
      </c>
      <c r="E3722" t="s">
        <v>10107</v>
      </c>
      <c r="F3722" s="1" t="s">
        <v>18035</v>
      </c>
      <c r="G3722" t="s">
        <v>18036</v>
      </c>
      <c r="H3722" t="s">
        <v>18036</v>
      </c>
      <c r="I3722" s="2" t="str">
        <f t="shared" si="236"/>
        <v>OSM</v>
      </c>
      <c r="J3722" s="2" t="str">
        <f t="shared" si="237"/>
        <v>Google Maps</v>
      </c>
      <c r="K3722" s="2" t="str">
        <f t="shared" si="238"/>
        <v>Google Search</v>
      </c>
      <c r="M3722" t="str">
        <f t="shared" si="239"/>
        <v>insert into public.street_names_mappings(teryt_simc_code, teryt_ulic_code, teryt_street_name, osm_street_name) values ('0965252', '40046', 'Księdza Makarskiego', 'Księdza Makarskiego');</v>
      </c>
    </row>
    <row r="3723" spans="1:13" x14ac:dyDescent="0.3">
      <c r="A3723" t="s">
        <v>12798</v>
      </c>
      <c r="B3723" t="s">
        <v>15461</v>
      </c>
      <c r="C3723" t="s">
        <v>11343</v>
      </c>
      <c r="D3723" s="1" t="s">
        <v>18037</v>
      </c>
      <c r="E3723" t="s">
        <v>999</v>
      </c>
      <c r="F3723" s="1" t="s">
        <v>18038</v>
      </c>
      <c r="G3723" t="s">
        <v>18039</v>
      </c>
      <c r="H3723" t="s">
        <v>18039</v>
      </c>
      <c r="I3723" s="2" t="str">
        <f t="shared" si="236"/>
        <v>OSM</v>
      </c>
      <c r="J3723" s="2" t="str">
        <f t="shared" si="237"/>
        <v>Google Maps</v>
      </c>
      <c r="K3723" s="2" t="str">
        <f t="shared" si="238"/>
        <v>Google Search</v>
      </c>
      <c r="M3723" t="str">
        <f t="shared" si="239"/>
        <v>insert into public.street_names_mappings(teryt_simc_code, teryt_ulic_code, teryt_street_name, osm_street_name) values ('0496521', '40047', 'Księdza Rigola', 'Księdza Rigola');</v>
      </c>
    </row>
    <row r="3724" spans="1:13" x14ac:dyDescent="0.3">
      <c r="A3724" t="s">
        <v>12723</v>
      </c>
      <c r="B3724" t="s">
        <v>15390</v>
      </c>
      <c r="C3724" t="s">
        <v>11280</v>
      </c>
      <c r="D3724" s="1" t="s">
        <v>12119</v>
      </c>
      <c r="E3724" t="s">
        <v>11280</v>
      </c>
      <c r="F3724" s="1" t="s">
        <v>18040</v>
      </c>
      <c r="G3724" t="s">
        <v>18041</v>
      </c>
      <c r="H3724" t="s">
        <v>18041</v>
      </c>
      <c r="I3724" s="2" t="str">
        <f t="shared" ref="I3724:I3787" si="240">HYPERLINK(_xlfn.ENCODEURL(CONCATENATE("https://www.openstreetmap.org/search?query=",H3724,",",E3724)), "OSM")</f>
        <v>OSM</v>
      </c>
      <c r="J3724" s="2" t="str">
        <f t="shared" si="237"/>
        <v>Google Maps</v>
      </c>
      <c r="K3724" s="2" t="str">
        <f t="shared" si="238"/>
        <v>Google Search</v>
      </c>
      <c r="M3724" t="str">
        <f t="shared" si="239"/>
        <v>insert into public.street_names_mappings(teryt_simc_code, teryt_ulic_code, teryt_street_name, osm_street_name) values ('0820571', '40048', 'Generała Okulickiego', 'Generała Okulickiego');</v>
      </c>
    </row>
    <row r="3725" spans="1:13" x14ac:dyDescent="0.3">
      <c r="A3725" t="s">
        <v>12798</v>
      </c>
      <c r="B3725" t="s">
        <v>15461</v>
      </c>
      <c r="C3725" t="s">
        <v>11343</v>
      </c>
      <c r="D3725" s="1" t="s">
        <v>12188</v>
      </c>
      <c r="E3725" t="s">
        <v>11343</v>
      </c>
      <c r="F3725" s="1" t="s">
        <v>18040</v>
      </c>
      <c r="G3725" t="s">
        <v>18041</v>
      </c>
      <c r="H3725" t="s">
        <v>18041</v>
      </c>
      <c r="I3725" s="2" t="str">
        <f t="shared" si="240"/>
        <v>OSM</v>
      </c>
      <c r="J3725" s="2" t="str">
        <f t="shared" si="237"/>
        <v>Google Maps</v>
      </c>
      <c r="K3725" s="2" t="str">
        <f t="shared" si="238"/>
        <v>Google Search</v>
      </c>
      <c r="M3725" t="str">
        <f t="shared" si="239"/>
        <v>insert into public.street_names_mappings(teryt_simc_code, teryt_ulic_code, teryt_street_name, osm_street_name) values ('0965619', '40048', 'Generała Okulickiego', 'Generała Okulickiego');</v>
      </c>
    </row>
    <row r="3726" spans="1:13" x14ac:dyDescent="0.3">
      <c r="A3726" t="s">
        <v>12759</v>
      </c>
      <c r="B3726" t="s">
        <v>15045</v>
      </c>
      <c r="C3726" t="s">
        <v>1939</v>
      </c>
      <c r="D3726" s="1" t="s">
        <v>3861</v>
      </c>
      <c r="E3726" t="s">
        <v>1939</v>
      </c>
      <c r="F3726" s="1" t="s">
        <v>18040</v>
      </c>
      <c r="G3726" t="s">
        <v>18041</v>
      </c>
      <c r="H3726" t="s">
        <v>18041</v>
      </c>
      <c r="I3726" s="2" t="str">
        <f t="shared" si="240"/>
        <v>OSM</v>
      </c>
      <c r="J3726" s="2" t="str">
        <f t="shared" si="237"/>
        <v>Google Maps</v>
      </c>
      <c r="K3726" s="2" t="str">
        <f t="shared" si="238"/>
        <v>Google Search</v>
      </c>
      <c r="M3726" t="str">
        <f t="shared" si="239"/>
        <v>insert into public.street_names_mappings(teryt_simc_code, teryt_ulic_code, teryt_street_name, osm_street_name) values ('0968078', '40048', 'Generała Okulickiego', 'Generała Okulickiego');</v>
      </c>
    </row>
    <row r="3727" spans="1:13" x14ac:dyDescent="0.3">
      <c r="A3727" t="s">
        <v>12743</v>
      </c>
      <c r="B3727" t="s">
        <v>15561</v>
      </c>
      <c r="C3727" t="s">
        <v>2809</v>
      </c>
      <c r="D3727" s="1" t="s">
        <v>4423</v>
      </c>
      <c r="E3727" t="s">
        <v>2809</v>
      </c>
      <c r="F3727" s="1" t="s">
        <v>18040</v>
      </c>
      <c r="G3727" t="s">
        <v>18041</v>
      </c>
      <c r="H3727" t="s">
        <v>18041</v>
      </c>
      <c r="I3727" s="2" t="str">
        <f t="shared" si="240"/>
        <v>OSM</v>
      </c>
      <c r="J3727" s="2" t="str">
        <f t="shared" si="237"/>
        <v>Google Maps</v>
      </c>
      <c r="K3727" s="2" t="str">
        <f t="shared" si="238"/>
        <v>Google Search</v>
      </c>
      <c r="M3727" t="str">
        <f t="shared" si="239"/>
        <v>insert into public.street_names_mappings(teryt_simc_code, teryt_ulic_code, teryt_street_name, osm_street_name) values ('0950374', '40048', 'Generała Okulickiego', 'Generała Okulickiego');</v>
      </c>
    </row>
    <row r="3728" spans="1:13" x14ac:dyDescent="0.3">
      <c r="A3728" t="s">
        <v>12723</v>
      </c>
      <c r="B3728" t="s">
        <v>15208</v>
      </c>
      <c r="C3728" t="s">
        <v>18042</v>
      </c>
      <c r="D3728" s="1" t="s">
        <v>18043</v>
      </c>
      <c r="E3728" t="s">
        <v>18042</v>
      </c>
      <c r="F3728" s="1" t="s">
        <v>18044</v>
      </c>
      <c r="G3728" t="s">
        <v>18045</v>
      </c>
      <c r="H3728" t="s">
        <v>18045</v>
      </c>
      <c r="I3728" s="2" t="str">
        <f t="shared" si="240"/>
        <v>OSM</v>
      </c>
      <c r="J3728" s="2" t="str">
        <f t="shared" si="237"/>
        <v>Google Maps</v>
      </c>
      <c r="K3728" s="2" t="str">
        <f t="shared" si="238"/>
        <v>Google Search</v>
      </c>
      <c r="M3728" t="str">
        <f t="shared" si="239"/>
        <v>insert into public.street_names_mappings(teryt_simc_code, teryt_ulic_code, teryt_street_name, osm_street_name) values ('0246617', '40149', 'Doktora Madejskiego', 'Doktora Madejskiego');</v>
      </c>
    </row>
    <row r="3729" spans="1:13" x14ac:dyDescent="0.3">
      <c r="A3729" t="s">
        <v>12731</v>
      </c>
      <c r="B3729" t="s">
        <v>13055</v>
      </c>
      <c r="C3729" t="s">
        <v>11300</v>
      </c>
      <c r="D3729" s="1" t="s">
        <v>18046</v>
      </c>
      <c r="E3729" t="s">
        <v>18047</v>
      </c>
      <c r="F3729" s="1" t="s">
        <v>18048</v>
      </c>
      <c r="G3729" t="s">
        <v>18049</v>
      </c>
      <c r="H3729" t="s">
        <v>18049</v>
      </c>
      <c r="I3729" s="2" t="str">
        <f t="shared" si="240"/>
        <v>OSM</v>
      </c>
      <c r="J3729" s="2" t="str">
        <f t="shared" si="237"/>
        <v>Google Maps</v>
      </c>
      <c r="K3729" s="2" t="str">
        <f t="shared" si="238"/>
        <v>Google Search</v>
      </c>
      <c r="M3729" t="str">
        <f t="shared" si="239"/>
        <v>insert into public.street_names_mappings(teryt_simc_code, teryt_ulic_code, teryt_street_name, osm_street_name) values ('0728440', '40169', 'Generała Skokowskiego', 'Generała Skokowskiego');</v>
      </c>
    </row>
    <row r="3730" spans="1:13" x14ac:dyDescent="0.3">
      <c r="A3730" t="s">
        <v>12731</v>
      </c>
      <c r="B3730" t="s">
        <v>13055</v>
      </c>
      <c r="C3730" t="s">
        <v>11300</v>
      </c>
      <c r="D3730" s="1" t="s">
        <v>12145</v>
      </c>
      <c r="E3730" t="s">
        <v>11300</v>
      </c>
      <c r="F3730" s="1" t="s">
        <v>18048</v>
      </c>
      <c r="G3730" t="s">
        <v>18049</v>
      </c>
      <c r="H3730" t="s">
        <v>18049</v>
      </c>
      <c r="I3730" s="2" t="str">
        <f t="shared" si="240"/>
        <v>OSM</v>
      </c>
      <c r="J3730" s="2" t="str">
        <f t="shared" si="237"/>
        <v>Google Maps</v>
      </c>
      <c r="K3730" s="2" t="str">
        <f t="shared" si="238"/>
        <v>Google Search</v>
      </c>
      <c r="M3730" t="str">
        <f t="shared" si="239"/>
        <v>insert into public.street_names_mappings(teryt_simc_code, teryt_ulic_code, teryt_street_name, osm_street_name) values ('0728523', '40169', 'Generała Skokowskiego', 'Generała Skokowskiego');</v>
      </c>
    </row>
    <row r="3731" spans="1:13" x14ac:dyDescent="0.3">
      <c r="A3731" t="s">
        <v>12731</v>
      </c>
      <c r="B3731" t="s">
        <v>13055</v>
      </c>
      <c r="C3731" t="s">
        <v>11300</v>
      </c>
      <c r="D3731" s="1" t="s">
        <v>12144</v>
      </c>
      <c r="E3731" t="s">
        <v>11304</v>
      </c>
      <c r="F3731" s="1" t="s">
        <v>18050</v>
      </c>
      <c r="G3731" t="s">
        <v>18051</v>
      </c>
      <c r="H3731" t="s">
        <v>18051</v>
      </c>
      <c r="I3731" s="2" t="str">
        <f t="shared" si="240"/>
        <v>OSM</v>
      </c>
      <c r="J3731" s="2" t="str">
        <f t="shared" si="237"/>
        <v>Google Maps</v>
      </c>
      <c r="K3731" s="2" t="str">
        <f t="shared" si="238"/>
        <v>Google Search</v>
      </c>
      <c r="M3731" t="str">
        <f t="shared" si="239"/>
        <v>insert into public.street_names_mappings(teryt_simc_code, teryt_ulic_code, teryt_street_name, osm_street_name) values ('0728517', '40170', 'Bora Komorowskiego', 'Bora Komorowskiego');</v>
      </c>
    </row>
    <row r="3732" spans="1:13" x14ac:dyDescent="0.3">
      <c r="A3732" t="s">
        <v>12731</v>
      </c>
      <c r="B3732" t="s">
        <v>13055</v>
      </c>
      <c r="C3732" t="s">
        <v>11300</v>
      </c>
      <c r="D3732" s="1" t="s">
        <v>12146</v>
      </c>
      <c r="E3732" t="s">
        <v>11305</v>
      </c>
      <c r="F3732" s="1" t="s">
        <v>18050</v>
      </c>
      <c r="G3732" t="s">
        <v>18051</v>
      </c>
      <c r="H3732" t="s">
        <v>18051</v>
      </c>
      <c r="I3732" s="2" t="str">
        <f t="shared" si="240"/>
        <v>OSM</v>
      </c>
      <c r="J3732" s="2" t="str">
        <f t="shared" si="237"/>
        <v>Google Maps</v>
      </c>
      <c r="K3732" s="2" t="str">
        <f t="shared" si="238"/>
        <v>Google Search</v>
      </c>
      <c r="M3732" t="str">
        <f t="shared" si="239"/>
        <v>insert into public.street_names_mappings(teryt_simc_code, teryt_ulic_code, teryt_street_name, osm_street_name) values ('0728546', '40170', 'Bora Komorowskiego', 'Bora Komorowskiego');</v>
      </c>
    </row>
    <row r="3733" spans="1:13" x14ac:dyDescent="0.3">
      <c r="A3733" t="s">
        <v>12798</v>
      </c>
      <c r="B3733" t="s">
        <v>15461</v>
      </c>
      <c r="C3733" t="s">
        <v>11343</v>
      </c>
      <c r="D3733" s="1" t="s">
        <v>12188</v>
      </c>
      <c r="E3733" t="s">
        <v>11343</v>
      </c>
      <c r="F3733" s="1" t="s">
        <v>18050</v>
      </c>
      <c r="G3733" t="s">
        <v>18051</v>
      </c>
      <c r="H3733" t="s">
        <v>18051</v>
      </c>
      <c r="I3733" s="2" t="str">
        <f t="shared" si="240"/>
        <v>OSM</v>
      </c>
      <c r="J3733" s="2" t="str">
        <f t="shared" si="237"/>
        <v>Google Maps</v>
      </c>
      <c r="K3733" s="2" t="str">
        <f t="shared" si="238"/>
        <v>Google Search</v>
      </c>
      <c r="M3733" t="str">
        <f t="shared" si="239"/>
        <v>insert into public.street_names_mappings(teryt_simc_code, teryt_ulic_code, teryt_street_name, osm_street_name) values ('0965619', '40170', 'Bora Komorowskiego', 'Bora Komorowskiego');</v>
      </c>
    </row>
    <row r="3734" spans="1:13" x14ac:dyDescent="0.3">
      <c r="A3734" t="s">
        <v>12723</v>
      </c>
      <c r="B3734" t="s">
        <v>15081</v>
      </c>
      <c r="C3734" t="s">
        <v>321</v>
      </c>
      <c r="D3734" s="1" t="s">
        <v>1295</v>
      </c>
      <c r="E3734" t="s">
        <v>321</v>
      </c>
      <c r="F3734" s="1" t="s">
        <v>18052</v>
      </c>
      <c r="G3734" t="s">
        <v>18053</v>
      </c>
      <c r="H3734" t="s">
        <v>18053</v>
      </c>
      <c r="I3734" s="2" t="str">
        <f t="shared" si="240"/>
        <v>OSM</v>
      </c>
      <c r="J3734" s="2" t="str">
        <f t="shared" si="237"/>
        <v>Google Maps</v>
      </c>
      <c r="K3734" s="2" t="str">
        <f t="shared" si="238"/>
        <v>Google Search</v>
      </c>
      <c r="M3734" t="str">
        <f t="shared" si="239"/>
        <v>insert into public.street_names_mappings(teryt_simc_code, teryt_ulic_code, teryt_street_name, osm_street_name) values ('0429016', '40278', 'Doktora Pawlaka', 'Doktora Pawlaka');</v>
      </c>
    </row>
    <row r="3735" spans="1:13" x14ac:dyDescent="0.3">
      <c r="A3735" t="s">
        <v>12723</v>
      </c>
      <c r="B3735" t="s">
        <v>15081</v>
      </c>
      <c r="C3735" t="s">
        <v>321</v>
      </c>
      <c r="D3735" s="1" t="s">
        <v>1295</v>
      </c>
      <c r="E3735" t="s">
        <v>321</v>
      </c>
      <c r="F3735" s="1" t="s">
        <v>18054</v>
      </c>
      <c r="G3735" t="s">
        <v>18055</v>
      </c>
      <c r="H3735" t="s">
        <v>18055</v>
      </c>
      <c r="I3735" s="2" t="str">
        <f t="shared" si="240"/>
        <v>OSM</v>
      </c>
      <c r="J3735" s="2" t="str">
        <f t="shared" si="237"/>
        <v>Google Maps</v>
      </c>
      <c r="K3735" s="2" t="str">
        <f t="shared" si="238"/>
        <v>Google Search</v>
      </c>
      <c r="M3735" t="str">
        <f t="shared" si="239"/>
        <v>insert into public.street_names_mappings(teryt_simc_code, teryt_ulic_code, teryt_street_name, osm_street_name) values ('0429016', '40279', 'Księdza Boguckiego', 'Księdza Boguckiego');</v>
      </c>
    </row>
    <row r="3736" spans="1:13" x14ac:dyDescent="0.3">
      <c r="A3736" t="s">
        <v>12725</v>
      </c>
      <c r="B3736" t="s">
        <v>14691</v>
      </c>
      <c r="C3736" t="s">
        <v>268</v>
      </c>
      <c r="D3736" s="1" t="s">
        <v>18056</v>
      </c>
      <c r="E3736" t="s">
        <v>18057</v>
      </c>
      <c r="F3736" s="1" t="s">
        <v>18058</v>
      </c>
      <c r="G3736" t="s">
        <v>18059</v>
      </c>
      <c r="H3736" t="s">
        <v>18059</v>
      </c>
      <c r="I3736" s="2" t="str">
        <f t="shared" si="240"/>
        <v>OSM</v>
      </c>
      <c r="J3736" s="2" t="str">
        <f t="shared" si="237"/>
        <v>Google Maps</v>
      </c>
      <c r="K3736" s="2" t="str">
        <f t="shared" si="238"/>
        <v>Google Search</v>
      </c>
      <c r="M3736" t="str">
        <f t="shared" si="239"/>
        <v>insert into public.street_names_mappings(teryt_simc_code, teryt_ulic_code, teryt_street_name, osm_street_name) values ('0161750', '40294', 'Księdza Galasa', 'Księdza Galasa');</v>
      </c>
    </row>
    <row r="3737" spans="1:13" x14ac:dyDescent="0.3">
      <c r="A3737" t="s">
        <v>12725</v>
      </c>
      <c r="B3737" t="s">
        <v>15032</v>
      </c>
      <c r="C3737" t="s">
        <v>41</v>
      </c>
      <c r="D3737" s="1" t="s">
        <v>1069</v>
      </c>
      <c r="E3737" t="s">
        <v>41</v>
      </c>
      <c r="F3737" s="1" t="s">
        <v>18060</v>
      </c>
      <c r="G3737" t="s">
        <v>18061</v>
      </c>
      <c r="H3737" t="s">
        <v>18061</v>
      </c>
      <c r="I3737" s="2" t="str">
        <f t="shared" si="240"/>
        <v>OSM</v>
      </c>
      <c r="J3737" s="2" t="str">
        <f t="shared" si="237"/>
        <v>Google Maps</v>
      </c>
      <c r="K3737" s="2" t="str">
        <f t="shared" si="238"/>
        <v>Google Search</v>
      </c>
      <c r="M3737" t="str">
        <f t="shared" si="239"/>
        <v>insert into public.street_names_mappings(teryt_simc_code, teryt_ulic_code, teryt_street_name, osm_street_name) values ('0934100', '40341', 'Kmdra Augustyna Dolatkowskiego', 'Kmdra Augustyna Dolatkowskiego');</v>
      </c>
    </row>
    <row r="3738" spans="1:13" x14ac:dyDescent="0.3">
      <c r="A3738" t="s">
        <v>12798</v>
      </c>
      <c r="B3738" t="s">
        <v>15462</v>
      </c>
      <c r="C3738" t="s">
        <v>11435</v>
      </c>
      <c r="D3738" s="1" t="s">
        <v>12266</v>
      </c>
      <c r="E3738" t="s">
        <v>11435</v>
      </c>
      <c r="F3738" s="1" t="s">
        <v>18062</v>
      </c>
      <c r="G3738" t="s">
        <v>18063</v>
      </c>
      <c r="H3738" t="s">
        <v>18063</v>
      </c>
      <c r="I3738" s="2" t="str">
        <f t="shared" si="240"/>
        <v>OSM</v>
      </c>
      <c r="J3738" s="2" t="str">
        <f t="shared" si="237"/>
        <v>Google Maps</v>
      </c>
      <c r="K3738" s="2" t="str">
        <f t="shared" si="238"/>
        <v>Google Search</v>
      </c>
      <c r="M3738" t="str">
        <f t="shared" si="239"/>
        <v>insert into public.street_names_mappings(teryt_simc_code, teryt_ulic_code, teryt_street_name, osm_street_name) values ('0965714', '40511', 'Biskupa Schaffrana', 'Biskupa Schaffrana');</v>
      </c>
    </row>
    <row r="3739" spans="1:13" x14ac:dyDescent="0.3">
      <c r="A3739" t="s">
        <v>12725</v>
      </c>
      <c r="B3739" t="s">
        <v>15413</v>
      </c>
      <c r="C3739" t="s">
        <v>83</v>
      </c>
      <c r="D3739" s="1" t="s">
        <v>1110</v>
      </c>
      <c r="E3739" t="s">
        <v>83</v>
      </c>
      <c r="F3739" s="1" t="s">
        <v>18064</v>
      </c>
      <c r="G3739" t="s">
        <v>18065</v>
      </c>
      <c r="H3739" t="s">
        <v>18065</v>
      </c>
      <c r="I3739" s="2" t="str">
        <f t="shared" si="240"/>
        <v>OSM</v>
      </c>
      <c r="J3739" s="2" t="str">
        <f t="shared" si="237"/>
        <v>Google Maps</v>
      </c>
      <c r="K3739" s="2" t="str">
        <f t="shared" si="238"/>
        <v>Google Search</v>
      </c>
      <c r="M3739" t="str">
        <f t="shared" si="239"/>
        <v>insert into public.street_names_mappings(teryt_simc_code, teryt_ulic_code, teryt_street_name, osm_street_name) values ('0933016', '40526', 'bpa Konstantyna Dominika', 'bpa Konstantyna Dominika');</v>
      </c>
    </row>
    <row r="3740" spans="1:13" x14ac:dyDescent="0.3">
      <c r="A3740" t="s">
        <v>12737</v>
      </c>
      <c r="B3740" t="s">
        <v>15401</v>
      </c>
      <c r="C3740" t="s">
        <v>2959</v>
      </c>
      <c r="D3740" s="1" t="s">
        <v>4526</v>
      </c>
      <c r="E3740" t="s">
        <v>2959</v>
      </c>
      <c r="F3740" s="1" t="s">
        <v>18066</v>
      </c>
      <c r="G3740" t="s">
        <v>18067</v>
      </c>
      <c r="H3740" t="s">
        <v>18067</v>
      </c>
      <c r="I3740" s="2" t="str">
        <f t="shared" si="240"/>
        <v>OSM</v>
      </c>
      <c r="J3740" s="2" t="str">
        <f t="shared" si="237"/>
        <v>Google Maps</v>
      </c>
      <c r="K3740" s="2" t="str">
        <f t="shared" si="238"/>
        <v>Google Search</v>
      </c>
      <c r="M3740" t="str">
        <f t="shared" si="239"/>
        <v>insert into public.street_names_mappings(teryt_simc_code, teryt_ulic_code, teryt_street_name, osm_street_name) values ('0974618', '40558', 'COP-u', 'COP-u');</v>
      </c>
    </row>
    <row r="3741" spans="1:13" x14ac:dyDescent="0.3">
      <c r="A3741" t="s">
        <v>12737</v>
      </c>
      <c r="B3741" t="s">
        <v>15597</v>
      </c>
      <c r="C3741" t="s">
        <v>2887</v>
      </c>
      <c r="D3741" s="1" t="s">
        <v>4479</v>
      </c>
      <c r="E3741" t="s">
        <v>2887</v>
      </c>
      <c r="F3741" s="1" t="s">
        <v>18066</v>
      </c>
      <c r="G3741" t="s">
        <v>18067</v>
      </c>
      <c r="H3741" t="s">
        <v>18067</v>
      </c>
      <c r="I3741" s="2" t="str">
        <f t="shared" si="240"/>
        <v>OSM</v>
      </c>
      <c r="J3741" s="2" t="str">
        <f t="shared" ref="J3741:J3804" si="241">HYPERLINK(CONCATENATE("https://www.google.de/maps/search/",H3741,", ",E3741), "Google Maps")</f>
        <v>Google Maps</v>
      </c>
      <c r="K3741" s="2" t="str">
        <f t="shared" ref="K3741:K3804" si="242">HYPERLINK(CONCATENATE("https://www.google.de/search?q=", H3741, ", ",E3741), "Google Search")</f>
        <v>Google Search</v>
      </c>
      <c r="M3741" t="str">
        <f t="shared" ref="M3741:M3804" si="243">CONCATENATE("insert into public.street_names_mappings(teryt_simc_code, teryt_ulic_code, teryt_street_name, osm_street_name) values ('",D3741, "', '",F3741,"', '",G3741,"', '",H3741,"');")</f>
        <v>insert into public.street_names_mappings(teryt_simc_code, teryt_ulic_code, teryt_street_name, osm_street_name) values ('0980636', '40558', 'COP-u', 'COP-u');</v>
      </c>
    </row>
    <row r="3742" spans="1:13" x14ac:dyDescent="0.3">
      <c r="A3742" t="s">
        <v>12806</v>
      </c>
      <c r="B3742" t="s">
        <v>15205</v>
      </c>
      <c r="C3742" t="s">
        <v>326</v>
      </c>
      <c r="D3742" s="1" t="s">
        <v>1299</v>
      </c>
      <c r="E3742" t="s">
        <v>326</v>
      </c>
      <c r="F3742" s="1" t="s">
        <v>18068</v>
      </c>
      <c r="G3742" t="s">
        <v>18069</v>
      </c>
      <c r="H3742" t="s">
        <v>18069</v>
      </c>
      <c r="I3742" s="2" t="str">
        <f t="shared" si="240"/>
        <v>OSM</v>
      </c>
      <c r="J3742" s="2" t="str">
        <f t="shared" si="241"/>
        <v>Google Maps</v>
      </c>
      <c r="K3742" s="2" t="str">
        <f t="shared" si="242"/>
        <v>Google Search</v>
      </c>
      <c r="M3742" t="str">
        <f t="shared" si="243"/>
        <v>insert into public.street_names_mappings(teryt_simc_code, teryt_ulic_code, teryt_street_name, osm_street_name) values ('0947716', '40661', 'Prezydenta RP Ignacego Mościckiego', 'Prezydenta RP Ignacego Mościckiego');</v>
      </c>
    </row>
    <row r="3743" spans="1:13" x14ac:dyDescent="0.3">
      <c r="A3743" t="s">
        <v>12798</v>
      </c>
      <c r="B3743" t="s">
        <v>15461</v>
      </c>
      <c r="C3743" t="s">
        <v>11343</v>
      </c>
      <c r="D3743" s="1" t="s">
        <v>12186</v>
      </c>
      <c r="E3743" t="s">
        <v>11345</v>
      </c>
      <c r="F3743" s="1" t="s">
        <v>18070</v>
      </c>
      <c r="G3743" t="s">
        <v>18071</v>
      </c>
      <c r="H3743" t="s">
        <v>18071</v>
      </c>
      <c r="I3743" s="2" t="str">
        <f t="shared" si="240"/>
        <v>OSM</v>
      </c>
      <c r="J3743" s="2" t="str">
        <f t="shared" si="241"/>
        <v>Google Maps</v>
      </c>
      <c r="K3743" s="2" t="str">
        <f t="shared" si="242"/>
        <v>Google Search</v>
      </c>
      <c r="M3743" t="str">
        <f t="shared" si="243"/>
        <v>insert into public.street_names_mappings(teryt_simc_code, teryt_ulic_code, teryt_street_name, osm_street_name) values ('0496337', '40686', 'Blycharza', 'Blycharza');</v>
      </c>
    </row>
    <row r="3744" spans="1:13" x14ac:dyDescent="0.3">
      <c r="A3744" t="s">
        <v>12723</v>
      </c>
      <c r="B3744" t="s">
        <v>15390</v>
      </c>
      <c r="C3744" t="s">
        <v>412</v>
      </c>
      <c r="D3744" s="1" t="s">
        <v>6629</v>
      </c>
      <c r="E3744" t="s">
        <v>412</v>
      </c>
      <c r="F3744" s="1" t="s">
        <v>18072</v>
      </c>
      <c r="G3744" t="s">
        <v>18073</v>
      </c>
      <c r="H3744" t="s">
        <v>18073</v>
      </c>
      <c r="I3744" s="2" t="str">
        <f t="shared" si="240"/>
        <v>OSM</v>
      </c>
      <c r="J3744" s="2" t="str">
        <f t="shared" si="241"/>
        <v>Google Maps</v>
      </c>
      <c r="K3744" s="2" t="str">
        <f t="shared" si="242"/>
        <v>Google Search</v>
      </c>
      <c r="M3744" t="str">
        <f t="shared" si="243"/>
        <v>insert into public.street_names_mappings(teryt_simc_code, teryt_ulic_code, teryt_street_name, osm_street_name) values ('0982641', '40692', 'Księdza Jarosza', 'Księdza Jarosza');</v>
      </c>
    </row>
    <row r="3745" spans="1:13" x14ac:dyDescent="0.3">
      <c r="A3745" t="s">
        <v>12723</v>
      </c>
      <c r="B3745" t="s">
        <v>15390</v>
      </c>
      <c r="C3745" t="s">
        <v>412</v>
      </c>
      <c r="D3745" s="1" t="s">
        <v>6629</v>
      </c>
      <c r="E3745" t="s">
        <v>412</v>
      </c>
      <c r="F3745" s="1" t="s">
        <v>18074</v>
      </c>
      <c r="G3745" t="s">
        <v>18075</v>
      </c>
      <c r="H3745" t="s">
        <v>18075</v>
      </c>
      <c r="I3745" s="2" t="str">
        <f t="shared" si="240"/>
        <v>OSM</v>
      </c>
      <c r="J3745" s="2" t="str">
        <f t="shared" si="241"/>
        <v>Google Maps</v>
      </c>
      <c r="K3745" s="2" t="str">
        <f t="shared" si="242"/>
        <v>Google Search</v>
      </c>
      <c r="M3745" t="str">
        <f t="shared" si="243"/>
        <v>insert into public.street_names_mappings(teryt_simc_code, teryt_ulic_code, teryt_street_name, osm_street_name) values ('0982641', '40707', 'Przybyszowskiego', 'Przybyszowskiego');</v>
      </c>
    </row>
    <row r="3746" spans="1:13" x14ac:dyDescent="0.3">
      <c r="A3746" t="s">
        <v>12743</v>
      </c>
      <c r="B3746" t="s">
        <v>16062</v>
      </c>
      <c r="C3746" t="s">
        <v>16063</v>
      </c>
      <c r="D3746" s="1" t="s">
        <v>18076</v>
      </c>
      <c r="E3746" t="s">
        <v>18077</v>
      </c>
      <c r="F3746" s="1" t="s">
        <v>18078</v>
      </c>
      <c r="G3746" t="s">
        <v>18079</v>
      </c>
      <c r="H3746" t="s">
        <v>18079</v>
      </c>
      <c r="I3746" s="2" t="str">
        <f t="shared" si="240"/>
        <v>OSM</v>
      </c>
      <c r="J3746" s="2" t="str">
        <f t="shared" si="241"/>
        <v>Google Maps</v>
      </c>
      <c r="K3746" s="2" t="str">
        <f t="shared" si="242"/>
        <v>Google Search</v>
      </c>
      <c r="M3746" t="str">
        <f t="shared" si="243"/>
        <v>insert into public.street_names_mappings(teryt_simc_code, teryt_ulic_code, teryt_street_name, osm_street_name) values ('0774180', '40734', 'Stergiosa', 'Stergiosa');</v>
      </c>
    </row>
    <row r="3747" spans="1:13" x14ac:dyDescent="0.3">
      <c r="A3747" t="s">
        <v>12725</v>
      </c>
      <c r="B3747" t="s">
        <v>15032</v>
      </c>
      <c r="C3747" t="s">
        <v>41</v>
      </c>
      <c r="D3747" s="1" t="s">
        <v>1069</v>
      </c>
      <c r="E3747" t="s">
        <v>41</v>
      </c>
      <c r="F3747" s="1" t="s">
        <v>18080</v>
      </c>
      <c r="G3747" t="s">
        <v>18081</v>
      </c>
      <c r="H3747" t="s">
        <v>18081</v>
      </c>
      <c r="I3747" s="2" t="str">
        <f t="shared" si="240"/>
        <v>OSM</v>
      </c>
      <c r="J3747" s="2" t="str">
        <f t="shared" si="241"/>
        <v>Google Maps</v>
      </c>
      <c r="K3747" s="2" t="str">
        <f t="shared" si="242"/>
        <v>Google Search</v>
      </c>
      <c r="M3747" t="str">
        <f t="shared" si="243"/>
        <v>insert into public.street_names_mappings(teryt_simc_code, teryt_ulic_code, teryt_street_name, osm_street_name) values ('0934100', '40834', 'bpa Pelczara', 'bpa Pelczara');</v>
      </c>
    </row>
    <row r="3748" spans="1:13" x14ac:dyDescent="0.3">
      <c r="A3748" t="s">
        <v>12740</v>
      </c>
      <c r="B3748" t="s">
        <v>15704</v>
      </c>
      <c r="C3748" t="s">
        <v>5447</v>
      </c>
      <c r="D3748" s="1" t="s">
        <v>5448</v>
      </c>
      <c r="E3748" t="s">
        <v>5447</v>
      </c>
      <c r="F3748" s="1" t="s">
        <v>18082</v>
      </c>
      <c r="G3748" t="s">
        <v>15514</v>
      </c>
      <c r="H3748" t="s">
        <v>15514</v>
      </c>
      <c r="I3748" s="2" t="str">
        <f t="shared" si="240"/>
        <v>OSM</v>
      </c>
      <c r="J3748" s="2" t="str">
        <f t="shared" si="241"/>
        <v>Google Maps</v>
      </c>
      <c r="K3748" s="2" t="str">
        <f t="shared" si="242"/>
        <v>Google Search</v>
      </c>
      <c r="M3748" t="str">
        <f t="shared" si="243"/>
        <v>insert into public.street_names_mappings(teryt_simc_code, teryt_ulic_code, teryt_street_name, osm_street_name) values ('0942630', '40873', 'plac Chopina', 'plac Chopina');</v>
      </c>
    </row>
    <row r="3749" spans="1:13" x14ac:dyDescent="0.3">
      <c r="A3749" t="s">
        <v>12759</v>
      </c>
      <c r="B3749" t="s">
        <v>15398</v>
      </c>
      <c r="C3749" t="s">
        <v>257</v>
      </c>
      <c r="D3749" s="1" t="s">
        <v>1246</v>
      </c>
      <c r="E3749" t="s">
        <v>257</v>
      </c>
      <c r="F3749" s="1" t="s">
        <v>18083</v>
      </c>
      <c r="G3749" t="s">
        <v>18084</v>
      </c>
      <c r="H3749" t="s">
        <v>18084</v>
      </c>
      <c r="I3749" s="2" t="str">
        <f t="shared" si="240"/>
        <v>OSM</v>
      </c>
      <c r="J3749" s="2" t="str">
        <f t="shared" si="241"/>
        <v>Google Maps</v>
      </c>
      <c r="K3749" s="2" t="str">
        <f t="shared" si="242"/>
        <v>Google Search</v>
      </c>
      <c r="M3749" t="str">
        <f t="shared" si="243"/>
        <v>insert into public.street_names_mappings(teryt_simc_code, teryt_ulic_code, teryt_street_name, osm_street_name) values ('0957650', '40988', 'skwer Świętego Maksymiliana Marii Kolbego', 'skwer Świętego Maksymiliana Marii Kolbego');</v>
      </c>
    </row>
    <row r="3750" spans="1:13" x14ac:dyDescent="0.3">
      <c r="A3750" t="s">
        <v>12725</v>
      </c>
      <c r="B3750" t="s">
        <v>15413</v>
      </c>
      <c r="C3750" t="s">
        <v>83</v>
      </c>
      <c r="D3750" s="1" t="s">
        <v>1110</v>
      </c>
      <c r="E3750" t="s">
        <v>83</v>
      </c>
      <c r="F3750" s="1" t="s">
        <v>18085</v>
      </c>
      <c r="G3750" t="s">
        <v>18086</v>
      </c>
      <c r="H3750" t="s">
        <v>18086</v>
      </c>
      <c r="I3750" s="2" t="str">
        <f t="shared" si="240"/>
        <v>OSM</v>
      </c>
      <c r="J3750" s="2" t="str">
        <f t="shared" si="241"/>
        <v>Google Maps</v>
      </c>
      <c r="K3750" s="2" t="str">
        <f t="shared" si="242"/>
        <v>Google Search</v>
      </c>
      <c r="M3750" t="str">
        <f t="shared" si="243"/>
        <v>insert into public.street_names_mappings(teryt_simc_code, teryt_ulic_code, teryt_street_name, osm_street_name) values ('0933016', '41027', 'bpa Edmunda Nowickiego', 'bpa Edmunda Nowickiego');</v>
      </c>
    </row>
    <row r="3751" spans="1:13" x14ac:dyDescent="0.3">
      <c r="A3751" t="s">
        <v>12725</v>
      </c>
      <c r="B3751" t="s">
        <v>15413</v>
      </c>
      <c r="C3751" t="s">
        <v>83</v>
      </c>
      <c r="D3751" s="1" t="s">
        <v>1110</v>
      </c>
      <c r="E3751" t="s">
        <v>83</v>
      </c>
      <c r="F3751" s="1" t="s">
        <v>18087</v>
      </c>
      <c r="G3751" t="s">
        <v>18088</v>
      </c>
      <c r="H3751" t="s">
        <v>18088</v>
      </c>
      <c r="I3751" s="2" t="str">
        <f t="shared" si="240"/>
        <v>OSM</v>
      </c>
      <c r="J3751" s="2" t="str">
        <f t="shared" si="241"/>
        <v>Google Maps</v>
      </c>
      <c r="K3751" s="2" t="str">
        <f t="shared" si="242"/>
        <v>Google Search</v>
      </c>
      <c r="M3751" t="str">
        <f t="shared" si="243"/>
        <v>insert into public.street_names_mappings(teryt_simc_code, teryt_ulic_code, teryt_street_name, osm_street_name) values ('0933016', '41030', 'bpa Hieronima Rozrażewskiego', 'bpa Hieronima Rozrażewskiego');</v>
      </c>
    </row>
    <row r="3752" spans="1:13" x14ac:dyDescent="0.3">
      <c r="A3752" t="s">
        <v>12725</v>
      </c>
      <c r="B3752" t="s">
        <v>15413</v>
      </c>
      <c r="C3752" t="s">
        <v>83</v>
      </c>
      <c r="D3752" s="1" t="s">
        <v>1110</v>
      </c>
      <c r="E3752" t="s">
        <v>83</v>
      </c>
      <c r="F3752" s="1" t="s">
        <v>18089</v>
      </c>
      <c r="G3752" t="s">
        <v>18090</v>
      </c>
      <c r="H3752" t="s">
        <v>18090</v>
      </c>
      <c r="I3752" s="2" t="str">
        <f t="shared" si="240"/>
        <v>OSM</v>
      </c>
      <c r="J3752" s="2" t="str">
        <f t="shared" si="241"/>
        <v>Google Maps</v>
      </c>
      <c r="K3752" s="2" t="str">
        <f t="shared" si="242"/>
        <v>Google Search</v>
      </c>
      <c r="M3752" t="str">
        <f t="shared" si="243"/>
        <v>insert into public.street_names_mappings(teryt_simc_code, teryt_ulic_code, teryt_street_name, osm_street_name) values ('0933016', '41040', 'bpa Andrzeja Wronki', 'bpa Andrzeja Wronki');</v>
      </c>
    </row>
    <row r="3753" spans="1:13" x14ac:dyDescent="0.3">
      <c r="A3753" t="s">
        <v>12745</v>
      </c>
      <c r="B3753" t="s">
        <v>17255</v>
      </c>
      <c r="C3753" t="s">
        <v>2123</v>
      </c>
      <c r="D3753" s="1" t="s">
        <v>3977</v>
      </c>
      <c r="E3753" t="s">
        <v>2123</v>
      </c>
      <c r="F3753" s="1" t="s">
        <v>18091</v>
      </c>
      <c r="G3753" t="s">
        <v>18092</v>
      </c>
      <c r="H3753" t="s">
        <v>18092</v>
      </c>
      <c r="I3753" s="2" t="str">
        <f t="shared" si="240"/>
        <v>OSM</v>
      </c>
      <c r="J3753" s="2" t="str">
        <f t="shared" si="241"/>
        <v>Google Maps</v>
      </c>
      <c r="K3753" s="2" t="str">
        <f t="shared" si="242"/>
        <v>Google Search</v>
      </c>
      <c r="M3753" t="str">
        <f t="shared" si="243"/>
        <v>insert into public.street_names_mappings(teryt_simc_code, teryt_ulic_code, teryt_street_name, osm_street_name) values ('0935140', '41101', 'aleja Aleje 11 Listopada', 'aleja Aleje 11 Listopada');</v>
      </c>
    </row>
    <row r="3754" spans="1:13" x14ac:dyDescent="0.3">
      <c r="A3754" t="s">
        <v>12731</v>
      </c>
      <c r="B3754" t="s">
        <v>13071</v>
      </c>
      <c r="C3754" t="s">
        <v>11502</v>
      </c>
      <c r="D3754" s="1" t="s">
        <v>12328</v>
      </c>
      <c r="E3754" t="s">
        <v>11502</v>
      </c>
      <c r="F3754" s="1" t="s">
        <v>18093</v>
      </c>
      <c r="G3754" t="s">
        <v>18094</v>
      </c>
      <c r="H3754" t="s">
        <v>18094</v>
      </c>
      <c r="I3754" s="2" t="str">
        <f t="shared" si="240"/>
        <v>OSM</v>
      </c>
      <c r="J3754" s="2" t="str">
        <f t="shared" si="241"/>
        <v>Google Maps</v>
      </c>
      <c r="K3754" s="2" t="str">
        <f t="shared" si="242"/>
        <v>Google Search</v>
      </c>
      <c r="M3754" t="str">
        <f t="shared" si="243"/>
        <v>insert into public.street_names_mappings(teryt_simc_code, teryt_ulic_code, teryt_street_name, osm_street_name) values ('0930696', '41148', 'abpa Antoniego Nowowiejskiego', 'abpa Antoniego Nowowiejskiego');</v>
      </c>
    </row>
    <row r="3755" spans="1:13" x14ac:dyDescent="0.3">
      <c r="A3755" t="s">
        <v>12737</v>
      </c>
      <c r="B3755" t="s">
        <v>16196</v>
      </c>
      <c r="C3755" t="s">
        <v>740</v>
      </c>
      <c r="D3755" s="1" t="s">
        <v>3816</v>
      </c>
      <c r="E3755" t="s">
        <v>740</v>
      </c>
      <c r="F3755" s="1" t="s">
        <v>18095</v>
      </c>
      <c r="G3755" t="s">
        <v>16436</v>
      </c>
      <c r="H3755" t="s">
        <v>16436</v>
      </c>
      <c r="I3755" s="2" t="str">
        <f t="shared" si="240"/>
        <v>OSM</v>
      </c>
      <c r="J3755" s="2" t="str">
        <f t="shared" si="241"/>
        <v>Google Maps</v>
      </c>
      <c r="K3755" s="2" t="str">
        <f t="shared" si="242"/>
        <v>Google Search</v>
      </c>
      <c r="M3755" t="str">
        <f t="shared" si="243"/>
        <v>insert into public.street_names_mappings(teryt_simc_code, teryt_ulic_code, teryt_street_name, osm_street_name) values ('0972192', '41182', 'plac Mickiewicza', 'plac Mickiewicza');</v>
      </c>
    </row>
    <row r="3756" spans="1:13" x14ac:dyDescent="0.3">
      <c r="A3756" t="s">
        <v>12740</v>
      </c>
      <c r="B3756" t="s">
        <v>15627</v>
      </c>
      <c r="C3756" t="s">
        <v>11421</v>
      </c>
      <c r="D3756" s="1" t="s">
        <v>12253</v>
      </c>
      <c r="E3756" t="s">
        <v>11421</v>
      </c>
      <c r="F3756" s="1" t="s">
        <v>18095</v>
      </c>
      <c r="G3756" t="s">
        <v>16436</v>
      </c>
      <c r="H3756" t="s">
        <v>16436</v>
      </c>
      <c r="I3756" s="2" t="str">
        <f t="shared" si="240"/>
        <v>OSM</v>
      </c>
      <c r="J3756" s="2" t="str">
        <f t="shared" si="241"/>
        <v>Google Maps</v>
      </c>
      <c r="K3756" s="2" t="str">
        <f t="shared" si="242"/>
        <v>Google Search</v>
      </c>
      <c r="M3756" t="str">
        <f t="shared" si="243"/>
        <v>insert into public.street_names_mappings(teryt_simc_code, teryt_ulic_code, teryt_street_name, osm_street_name) values ('0940884', '41182', 'plac Mickiewicza', 'plac Mickiewicza');</v>
      </c>
    </row>
    <row r="3757" spans="1:13" x14ac:dyDescent="0.3">
      <c r="A3757" t="s">
        <v>12740</v>
      </c>
      <c r="B3757" t="s">
        <v>15428</v>
      </c>
      <c r="C3757" t="s">
        <v>7930</v>
      </c>
      <c r="D3757" s="1" t="s">
        <v>12335</v>
      </c>
      <c r="E3757" t="s">
        <v>7930</v>
      </c>
      <c r="F3757" s="1" t="s">
        <v>18095</v>
      </c>
      <c r="G3757" t="s">
        <v>16436</v>
      </c>
      <c r="H3757" t="s">
        <v>16436</v>
      </c>
      <c r="I3757" s="2" t="str">
        <f t="shared" si="240"/>
        <v>OSM</v>
      </c>
      <c r="J3757" s="2" t="str">
        <f t="shared" si="241"/>
        <v>Google Maps</v>
      </c>
      <c r="K3757" s="2" t="str">
        <f t="shared" si="242"/>
        <v>Google Search</v>
      </c>
      <c r="M3757" t="str">
        <f t="shared" si="243"/>
        <v>insert into public.street_names_mappings(teryt_simc_code, teryt_ulic_code, teryt_street_name, osm_street_name) values ('0138649', '41182', 'plac Mickiewicza', 'plac Mickiewicza');</v>
      </c>
    </row>
    <row r="3758" spans="1:13" x14ac:dyDescent="0.3">
      <c r="A3758" t="s">
        <v>12740</v>
      </c>
      <c r="B3758" t="s">
        <v>15375</v>
      </c>
      <c r="C3758" t="s">
        <v>11209</v>
      </c>
      <c r="D3758" s="1" t="s">
        <v>12046</v>
      </c>
      <c r="E3758" t="s">
        <v>11209</v>
      </c>
      <c r="F3758" s="1" t="s">
        <v>18096</v>
      </c>
      <c r="G3758" t="s">
        <v>16100</v>
      </c>
      <c r="H3758" t="s">
        <v>16100</v>
      </c>
      <c r="I3758" s="2" t="str">
        <f t="shared" si="240"/>
        <v>OSM</v>
      </c>
      <c r="J3758" s="2" t="str">
        <f t="shared" si="241"/>
        <v>Google Maps</v>
      </c>
      <c r="K3758" s="2" t="str">
        <f t="shared" si="242"/>
        <v>Google Search</v>
      </c>
      <c r="M3758" t="str">
        <f t="shared" si="243"/>
        <v>insert into public.street_names_mappings(teryt_simc_code, teryt_ulic_code, teryt_street_name, osm_street_name) values ('0939409', '41188', 'plac Kopernika', 'plac Kopernika');</v>
      </c>
    </row>
    <row r="3759" spans="1:13" x14ac:dyDescent="0.3">
      <c r="A3759" t="s">
        <v>12740</v>
      </c>
      <c r="B3759" t="s">
        <v>15394</v>
      </c>
      <c r="C3759" t="s">
        <v>200</v>
      </c>
      <c r="D3759" s="1" t="s">
        <v>1204</v>
      </c>
      <c r="E3759" t="s">
        <v>200</v>
      </c>
      <c r="F3759" s="1" t="s">
        <v>18096</v>
      </c>
      <c r="G3759" t="s">
        <v>16100</v>
      </c>
      <c r="H3759" t="s">
        <v>16100</v>
      </c>
      <c r="I3759" s="2" t="str">
        <f t="shared" si="240"/>
        <v>OSM</v>
      </c>
      <c r="J3759" s="2" t="str">
        <f t="shared" si="241"/>
        <v>Google Maps</v>
      </c>
      <c r="K3759" s="2" t="str">
        <f t="shared" si="242"/>
        <v>Google Search</v>
      </c>
      <c r="M3759" t="str">
        <f t="shared" si="243"/>
        <v>insert into public.street_names_mappings(teryt_simc_code, teryt_ulic_code, teryt_street_name, osm_street_name) values ('0931945', '41188', 'plac Kopernika', 'plac Kopernika');</v>
      </c>
    </row>
    <row r="3760" spans="1:13" x14ac:dyDescent="0.3">
      <c r="A3760" t="s">
        <v>12731</v>
      </c>
      <c r="B3760" t="s">
        <v>13055</v>
      </c>
      <c r="C3760" t="s">
        <v>11300</v>
      </c>
      <c r="D3760" s="1" t="s">
        <v>12141</v>
      </c>
      <c r="E3760" t="s">
        <v>11301</v>
      </c>
      <c r="F3760" s="1" t="s">
        <v>18097</v>
      </c>
      <c r="G3760" t="s">
        <v>18098</v>
      </c>
      <c r="H3760" t="s">
        <v>18098</v>
      </c>
      <c r="I3760" s="2" t="str">
        <f t="shared" si="240"/>
        <v>OSM</v>
      </c>
      <c r="J3760" s="2" t="str">
        <f t="shared" si="241"/>
        <v>Google Maps</v>
      </c>
      <c r="K3760" s="2" t="str">
        <f t="shared" si="242"/>
        <v>Google Search</v>
      </c>
      <c r="M3760" t="str">
        <f t="shared" si="243"/>
        <v>insert into public.street_names_mappings(teryt_simc_code, teryt_ulic_code, teryt_street_name, osm_street_name) values ('0728405', '41194', 'Lutosławskiego', 'Lutosławskiego');</v>
      </c>
    </row>
    <row r="3761" spans="1:13" x14ac:dyDescent="0.3">
      <c r="A3761" t="s">
        <v>12725</v>
      </c>
      <c r="B3761" t="s">
        <v>15886</v>
      </c>
      <c r="C3761" t="s">
        <v>2468</v>
      </c>
      <c r="D3761" s="1" t="s">
        <v>4192</v>
      </c>
      <c r="E3761" t="s">
        <v>2468</v>
      </c>
      <c r="F3761" s="1" t="s">
        <v>18099</v>
      </c>
      <c r="G3761" t="s">
        <v>18100</v>
      </c>
      <c r="H3761" t="s">
        <v>18100</v>
      </c>
      <c r="I3761" s="2" t="str">
        <f t="shared" si="240"/>
        <v>OSM</v>
      </c>
      <c r="J3761" s="2" t="str">
        <f t="shared" si="241"/>
        <v>Google Maps</v>
      </c>
      <c r="K3761" s="2" t="str">
        <f t="shared" si="242"/>
        <v>Google Search</v>
      </c>
      <c r="M3761" t="str">
        <f t="shared" si="243"/>
        <v>insert into public.street_names_mappings(teryt_simc_code, teryt_ulic_code, teryt_street_name, osm_street_name) values ('0935015', '41316', 'skwer Antoniego Abrahama', 'skwer Antoniego Abrahama');</v>
      </c>
    </row>
    <row r="3762" spans="1:13" x14ac:dyDescent="0.3">
      <c r="A3762" t="s">
        <v>12759</v>
      </c>
      <c r="B3762" t="s">
        <v>15615</v>
      </c>
      <c r="C3762" t="s">
        <v>1923</v>
      </c>
      <c r="D3762" s="1" t="s">
        <v>3850</v>
      </c>
      <c r="E3762" t="s">
        <v>1923</v>
      </c>
      <c r="F3762" s="1" t="s">
        <v>18101</v>
      </c>
      <c r="G3762" t="s">
        <v>18102</v>
      </c>
      <c r="H3762" t="s">
        <v>18102</v>
      </c>
      <c r="I3762" s="2" t="str">
        <f t="shared" si="240"/>
        <v>OSM</v>
      </c>
      <c r="J3762" s="2" t="str">
        <f t="shared" si="241"/>
        <v>Google Maps</v>
      </c>
      <c r="K3762" s="2" t="str">
        <f t="shared" si="242"/>
        <v>Google Search</v>
      </c>
      <c r="M3762" t="str">
        <f t="shared" si="243"/>
        <v>insert into public.street_names_mappings(teryt_simc_code, teryt_ulic_code, teryt_street_name, osm_street_name) values ('0414730', '41341', 'Solarza', 'Solarza');</v>
      </c>
    </row>
    <row r="3763" spans="1:13" x14ac:dyDescent="0.3">
      <c r="A3763" t="s">
        <v>12731</v>
      </c>
      <c r="B3763" t="s">
        <v>13232</v>
      </c>
      <c r="C3763" t="s">
        <v>18103</v>
      </c>
      <c r="D3763" s="1" t="s">
        <v>18104</v>
      </c>
      <c r="E3763" t="s">
        <v>18103</v>
      </c>
      <c r="F3763" s="1" t="s">
        <v>18105</v>
      </c>
      <c r="G3763" t="s">
        <v>18106</v>
      </c>
      <c r="H3763" t="s">
        <v>18106</v>
      </c>
      <c r="I3763" s="2" t="str">
        <f t="shared" si="240"/>
        <v>OSM</v>
      </c>
      <c r="J3763" s="2" t="str">
        <f t="shared" si="241"/>
        <v>Google Maps</v>
      </c>
      <c r="K3763" s="2" t="str">
        <f t="shared" si="242"/>
        <v>Google Search</v>
      </c>
      <c r="M3763" t="str">
        <f t="shared" si="243"/>
        <v>insert into public.street_names_mappings(teryt_simc_code, teryt_ulic_code, teryt_street_name, osm_street_name) values ('0687273', '41357', 'Czarnockiego', 'Czarnockiego');</v>
      </c>
    </row>
    <row r="3764" spans="1:13" x14ac:dyDescent="0.3">
      <c r="A3764" t="s">
        <v>12731</v>
      </c>
      <c r="B3764" t="s">
        <v>13146</v>
      </c>
      <c r="C3764" t="s">
        <v>13682</v>
      </c>
      <c r="D3764" s="1" t="s">
        <v>18107</v>
      </c>
      <c r="E3764" t="s">
        <v>18108</v>
      </c>
      <c r="F3764" s="1" t="s">
        <v>18109</v>
      </c>
      <c r="G3764" t="s">
        <v>18110</v>
      </c>
      <c r="H3764" t="s">
        <v>18110</v>
      </c>
      <c r="I3764" s="2" t="str">
        <f t="shared" si="240"/>
        <v>OSM</v>
      </c>
      <c r="J3764" s="2" t="str">
        <f t="shared" si="241"/>
        <v>Google Maps</v>
      </c>
      <c r="K3764" s="2" t="str">
        <f t="shared" si="242"/>
        <v>Google Search</v>
      </c>
      <c r="M3764" t="str">
        <f t="shared" si="243"/>
        <v>insert into public.street_names_mappings(teryt_simc_code, teryt_ulic_code, teryt_street_name, osm_street_name) values ('0007290', '41518', 'Gandalfa', 'Gandalfa');</v>
      </c>
    </row>
    <row r="3765" spans="1:13" x14ac:dyDescent="0.3">
      <c r="A3765" t="s">
        <v>12731</v>
      </c>
      <c r="B3765" t="s">
        <v>13361</v>
      </c>
      <c r="C3765" t="s">
        <v>13362</v>
      </c>
      <c r="D3765" s="1" t="s">
        <v>18111</v>
      </c>
      <c r="E3765" t="s">
        <v>18112</v>
      </c>
      <c r="F3765" s="1" t="s">
        <v>18109</v>
      </c>
      <c r="G3765" t="s">
        <v>18110</v>
      </c>
      <c r="H3765" t="s">
        <v>18110</v>
      </c>
      <c r="I3765" s="2" t="str">
        <f t="shared" si="240"/>
        <v>OSM</v>
      </c>
      <c r="J3765" s="2" t="str">
        <f t="shared" si="241"/>
        <v>Google Maps</v>
      </c>
      <c r="K3765" s="2" t="str">
        <f t="shared" si="242"/>
        <v>Google Search</v>
      </c>
      <c r="M3765" t="str">
        <f t="shared" si="243"/>
        <v>insert into public.street_names_mappings(teryt_simc_code, teryt_ulic_code, teryt_street_name, osm_street_name) values ('0686902', '41518', 'Gandalfa', 'Gandalfa');</v>
      </c>
    </row>
    <row r="3766" spans="1:13" x14ac:dyDescent="0.3">
      <c r="A3766" t="s">
        <v>12737</v>
      </c>
      <c r="B3766" t="s">
        <v>16112</v>
      </c>
      <c r="C3766" t="s">
        <v>3762</v>
      </c>
      <c r="D3766" s="1" t="s">
        <v>5056</v>
      </c>
      <c r="E3766" t="s">
        <v>3762</v>
      </c>
      <c r="F3766" s="1" t="s">
        <v>18113</v>
      </c>
      <c r="G3766" t="s">
        <v>18114</v>
      </c>
      <c r="H3766" t="s">
        <v>18114</v>
      </c>
      <c r="I3766" s="2" t="str">
        <f t="shared" si="240"/>
        <v>OSM</v>
      </c>
      <c r="J3766" s="2" t="str">
        <f t="shared" si="241"/>
        <v>Google Maps</v>
      </c>
      <c r="K3766" s="2" t="str">
        <f t="shared" si="242"/>
        <v>Google Search</v>
      </c>
      <c r="M3766" t="str">
        <f t="shared" si="243"/>
        <v>insert into public.street_names_mappings(teryt_simc_code, teryt_ulic_code, teryt_street_name, osm_street_name) values ('0971672', '41667', 'wybrzeże Marszałka Józefa Piłsudskiego', 'wybrzeże Marszałka Józefa Piłsudskiego');</v>
      </c>
    </row>
    <row r="3767" spans="1:13" x14ac:dyDescent="0.3">
      <c r="A3767" t="s">
        <v>12737</v>
      </c>
      <c r="B3767" t="s">
        <v>16112</v>
      </c>
      <c r="C3767" t="s">
        <v>3762</v>
      </c>
      <c r="D3767" s="1" t="s">
        <v>5056</v>
      </c>
      <c r="E3767" t="s">
        <v>3762</v>
      </c>
      <c r="F3767" s="1" t="s">
        <v>18115</v>
      </c>
      <c r="G3767" t="s">
        <v>18116</v>
      </c>
      <c r="H3767" t="s">
        <v>18116</v>
      </c>
      <c r="I3767" s="2" t="str">
        <f t="shared" si="240"/>
        <v>OSM</v>
      </c>
      <c r="J3767" s="2" t="str">
        <f t="shared" si="241"/>
        <v>Google Maps</v>
      </c>
      <c r="K3767" s="2" t="str">
        <f t="shared" si="242"/>
        <v>Google Search</v>
      </c>
      <c r="M3767" t="str">
        <f t="shared" si="243"/>
        <v>insert into public.street_names_mappings(teryt_simc_code, teryt_ulic_code, teryt_street_name, osm_street_name) values ('0971672', '41669', 'wybrzeże Marszałka Ferdynanda Focha', 'wybrzeże Marszałka Ferdynanda Focha');</v>
      </c>
    </row>
    <row r="3768" spans="1:13" x14ac:dyDescent="0.3">
      <c r="A3768" t="s">
        <v>12737</v>
      </c>
      <c r="B3768" t="s">
        <v>16112</v>
      </c>
      <c r="C3768" t="s">
        <v>3762</v>
      </c>
      <c r="D3768" s="1" t="s">
        <v>5056</v>
      </c>
      <c r="E3768" t="s">
        <v>3762</v>
      </c>
      <c r="F3768" s="1" t="s">
        <v>18117</v>
      </c>
      <c r="G3768" t="s">
        <v>18118</v>
      </c>
      <c r="H3768" t="s">
        <v>18118</v>
      </c>
      <c r="I3768" s="2" t="str">
        <f t="shared" si="240"/>
        <v>OSM</v>
      </c>
      <c r="J3768" s="2" t="str">
        <f t="shared" si="241"/>
        <v>Google Maps</v>
      </c>
      <c r="K3768" s="2" t="str">
        <f t="shared" si="242"/>
        <v>Google Search</v>
      </c>
      <c r="M3768" t="str">
        <f t="shared" si="243"/>
        <v>insert into public.street_names_mappings(teryt_simc_code, teryt_ulic_code, teryt_street_name, osm_street_name) values ('0971672', '41670', 'wybrzeże Ojca Świętego Jana Pawła II', 'wybrzeże Ojca Świętego Jana Pawła II');</v>
      </c>
    </row>
    <row r="3769" spans="1:13" x14ac:dyDescent="0.3">
      <c r="A3769" t="s">
        <v>12737</v>
      </c>
      <c r="B3769" t="s">
        <v>16112</v>
      </c>
      <c r="C3769" t="s">
        <v>3762</v>
      </c>
      <c r="D3769" s="1" t="s">
        <v>5056</v>
      </c>
      <c r="E3769" t="s">
        <v>3762</v>
      </c>
      <c r="F3769" s="1" t="s">
        <v>18119</v>
      </c>
      <c r="G3769" t="s">
        <v>18120</v>
      </c>
      <c r="H3769" t="s">
        <v>18120</v>
      </c>
      <c r="I3769" s="2" t="str">
        <f t="shared" si="240"/>
        <v>OSM</v>
      </c>
      <c r="J3769" s="2" t="str">
        <f t="shared" si="241"/>
        <v>Google Maps</v>
      </c>
      <c r="K3769" s="2" t="str">
        <f t="shared" si="242"/>
        <v>Google Search</v>
      </c>
      <c r="M3769" t="str">
        <f t="shared" si="243"/>
        <v>insert into public.street_names_mappings(teryt_simc_code, teryt_ulic_code, teryt_street_name, osm_street_name) values ('0971672', '41676', 'aleja Aleje XXV Polskiej Drużyny Strzeleckiej', 'aleja Aleje XXV Polskiej Drużyny Strzeleckiej');</v>
      </c>
    </row>
    <row r="3770" spans="1:13" x14ac:dyDescent="0.3">
      <c r="A3770" t="s">
        <v>12737</v>
      </c>
      <c r="B3770" t="s">
        <v>16112</v>
      </c>
      <c r="C3770" t="s">
        <v>3762</v>
      </c>
      <c r="D3770" s="1" t="s">
        <v>5056</v>
      </c>
      <c r="E3770" t="s">
        <v>3762</v>
      </c>
      <c r="F3770" s="1" t="s">
        <v>18121</v>
      </c>
      <c r="G3770" t="s">
        <v>18122</v>
      </c>
      <c r="H3770" t="s">
        <v>18122</v>
      </c>
      <c r="I3770" s="2" t="str">
        <f t="shared" si="240"/>
        <v>OSM</v>
      </c>
      <c r="J3770" s="2" t="str">
        <f t="shared" si="241"/>
        <v>Google Maps</v>
      </c>
      <c r="K3770" s="2" t="str">
        <f t="shared" si="242"/>
        <v>Google Search</v>
      </c>
      <c r="M3770" t="str">
        <f t="shared" si="243"/>
        <v>insert into public.street_names_mappings(teryt_simc_code, teryt_ulic_code, teryt_street_name, osm_street_name) values ('0971672', '41681', 'plac na Bramie', 'plac na Bramie');</v>
      </c>
    </row>
    <row r="3771" spans="1:13" x14ac:dyDescent="0.3">
      <c r="A3771" t="s">
        <v>12798</v>
      </c>
      <c r="B3771" t="s">
        <v>15461</v>
      </c>
      <c r="C3771" t="s">
        <v>11343</v>
      </c>
      <c r="D3771" s="1" t="s">
        <v>12188</v>
      </c>
      <c r="E3771" t="s">
        <v>11343</v>
      </c>
      <c r="F3771" s="1" t="s">
        <v>18123</v>
      </c>
      <c r="G3771" t="s">
        <v>18124</v>
      </c>
      <c r="H3771" t="s">
        <v>18124</v>
      </c>
      <c r="I3771" s="2" t="str">
        <f t="shared" si="240"/>
        <v>OSM</v>
      </c>
      <c r="J3771" s="2" t="str">
        <f t="shared" si="241"/>
        <v>Google Maps</v>
      </c>
      <c r="K3771" s="2" t="str">
        <f t="shared" si="242"/>
        <v>Google Search</v>
      </c>
      <c r="M3771" t="str">
        <f t="shared" si="243"/>
        <v>insert into public.street_names_mappings(teryt_simc_code, teryt_ulic_code, teryt_street_name, osm_street_name) values ('0965619', '41762', 'Kardynała Sapiehy', 'Kardynała Sapiehy');</v>
      </c>
    </row>
    <row r="3772" spans="1:13" x14ac:dyDescent="0.3">
      <c r="A3772" t="s">
        <v>12727</v>
      </c>
      <c r="B3772" t="s">
        <v>16166</v>
      </c>
      <c r="C3772" t="s">
        <v>2800</v>
      </c>
      <c r="D3772" s="1" t="s">
        <v>4413</v>
      </c>
      <c r="E3772" t="s">
        <v>2800</v>
      </c>
      <c r="F3772" s="1" t="s">
        <v>18125</v>
      </c>
      <c r="G3772" t="s">
        <v>18126</v>
      </c>
      <c r="H3772" t="s">
        <v>18126</v>
      </c>
      <c r="I3772" s="2" t="str">
        <f t="shared" si="240"/>
        <v>OSM</v>
      </c>
      <c r="J3772" s="2" t="str">
        <f t="shared" si="241"/>
        <v>Google Maps</v>
      </c>
      <c r="K3772" s="2" t="str">
        <f t="shared" si="242"/>
        <v>Google Search</v>
      </c>
      <c r="M3772" t="str">
        <f t="shared" si="243"/>
        <v>insert into public.street_names_mappings(teryt_simc_code, teryt_ulic_code, teryt_street_name, osm_street_name) values ('0957459', '41779', 'Porucznika Jarzyny', 'Porucznika Jarzyny');</v>
      </c>
    </row>
    <row r="3773" spans="1:13" x14ac:dyDescent="0.3">
      <c r="A3773" t="s">
        <v>12731</v>
      </c>
      <c r="B3773" t="s">
        <v>13077</v>
      </c>
      <c r="C3773" t="s">
        <v>11817</v>
      </c>
      <c r="D3773" s="1" t="s">
        <v>17679</v>
      </c>
      <c r="E3773" t="s">
        <v>17680</v>
      </c>
      <c r="F3773" s="1" t="s">
        <v>18127</v>
      </c>
      <c r="G3773" t="s">
        <v>18128</v>
      </c>
      <c r="H3773" t="s">
        <v>18128</v>
      </c>
      <c r="I3773" s="2" t="str">
        <f t="shared" si="240"/>
        <v>OSM</v>
      </c>
      <c r="J3773" s="2" t="str">
        <f t="shared" si="241"/>
        <v>Google Maps</v>
      </c>
      <c r="K3773" s="2" t="str">
        <f t="shared" si="242"/>
        <v>Google Search</v>
      </c>
      <c r="M3773" t="str">
        <f t="shared" si="243"/>
        <v>insert into public.street_names_mappings(teryt_simc_code, teryt_ulic_code, teryt_street_name, osm_street_name) values ('0010292', '41837', 'Generała Jordan-Rozwadowskiego', 'Generała Jordan-Rozwadowskiego');</v>
      </c>
    </row>
    <row r="3774" spans="1:13" x14ac:dyDescent="0.3">
      <c r="A3774" t="s">
        <v>12731</v>
      </c>
      <c r="B3774" t="s">
        <v>13280</v>
      </c>
      <c r="C3774" t="s">
        <v>11803</v>
      </c>
      <c r="D3774" s="1" t="s">
        <v>18129</v>
      </c>
      <c r="E3774" t="s">
        <v>18130</v>
      </c>
      <c r="F3774" s="1" t="s">
        <v>18131</v>
      </c>
      <c r="G3774" t="s">
        <v>18132</v>
      </c>
      <c r="H3774" t="s">
        <v>18132</v>
      </c>
      <c r="I3774" s="2" t="str">
        <f t="shared" si="240"/>
        <v>OSM</v>
      </c>
      <c r="J3774" s="2" t="str">
        <f t="shared" si="241"/>
        <v>Google Maps</v>
      </c>
      <c r="K3774" s="2" t="str">
        <f t="shared" si="242"/>
        <v>Google Search</v>
      </c>
      <c r="M3774" t="str">
        <f t="shared" si="243"/>
        <v>insert into public.street_names_mappings(teryt_simc_code, teryt_ulic_code, teryt_street_name, osm_street_name) values ('0739366', '41842', 'Więckowskiego', 'Więckowskiego');</v>
      </c>
    </row>
    <row r="3775" spans="1:13" x14ac:dyDescent="0.3">
      <c r="A3775" t="s">
        <v>12731</v>
      </c>
      <c r="B3775" t="s">
        <v>13074</v>
      </c>
      <c r="C3775" t="s">
        <v>11781</v>
      </c>
      <c r="D3775" s="1" t="s">
        <v>12621</v>
      </c>
      <c r="E3775" t="s">
        <v>11781</v>
      </c>
      <c r="F3775" s="1" t="s">
        <v>18133</v>
      </c>
      <c r="G3775" t="s">
        <v>18134</v>
      </c>
      <c r="H3775" t="s">
        <v>18134</v>
      </c>
      <c r="I3775" s="2" t="str">
        <f t="shared" si="240"/>
        <v>OSM</v>
      </c>
      <c r="J3775" s="2" t="str">
        <f t="shared" si="241"/>
        <v>Google Maps</v>
      </c>
      <c r="K3775" s="2" t="str">
        <f t="shared" si="242"/>
        <v>Google Search</v>
      </c>
      <c r="M3775" t="str">
        <f t="shared" si="243"/>
        <v>insert into public.street_names_mappings(teryt_simc_code, teryt_ulic_code, teryt_street_name, osm_street_name) values ('0918123', '41853', 'Kumaka', 'Kumaka');</v>
      </c>
    </row>
    <row r="3776" spans="1:13" x14ac:dyDescent="0.3">
      <c r="A3776" t="s">
        <v>12740</v>
      </c>
      <c r="B3776" t="s">
        <v>15465</v>
      </c>
      <c r="C3776" t="s">
        <v>506</v>
      </c>
      <c r="D3776" s="1" t="s">
        <v>1429</v>
      </c>
      <c r="E3776" t="s">
        <v>506</v>
      </c>
      <c r="F3776" s="1" t="s">
        <v>18135</v>
      </c>
      <c r="G3776" t="s">
        <v>18136</v>
      </c>
      <c r="H3776" t="s">
        <v>18136</v>
      </c>
      <c r="I3776" s="2" t="str">
        <f t="shared" si="240"/>
        <v>OSM</v>
      </c>
      <c r="J3776" s="2" t="str">
        <f t="shared" si="241"/>
        <v>Google Maps</v>
      </c>
      <c r="K3776" s="2" t="str">
        <f t="shared" si="242"/>
        <v>Google Search</v>
      </c>
      <c r="M3776" t="str">
        <f t="shared" si="243"/>
        <v>insert into public.street_names_mappings(teryt_simc_code, teryt_ulic_code, teryt_street_name, osm_street_name) values ('0050765', '41858', 'Pileckiego', 'Pileckiego');</v>
      </c>
    </row>
    <row r="3777" spans="1:13" x14ac:dyDescent="0.3">
      <c r="A3777" t="s">
        <v>12740</v>
      </c>
      <c r="B3777" t="s">
        <v>15465</v>
      </c>
      <c r="C3777" t="s">
        <v>506</v>
      </c>
      <c r="D3777" s="1" t="s">
        <v>8960</v>
      </c>
      <c r="E3777" t="s">
        <v>8961</v>
      </c>
      <c r="F3777" s="1" t="s">
        <v>18135</v>
      </c>
      <c r="G3777" t="s">
        <v>18136</v>
      </c>
      <c r="H3777" t="s">
        <v>18136</v>
      </c>
      <c r="I3777" s="2" t="str">
        <f t="shared" si="240"/>
        <v>OSM</v>
      </c>
      <c r="J3777" s="2" t="str">
        <f t="shared" si="241"/>
        <v>Google Maps</v>
      </c>
      <c r="K3777" s="2" t="str">
        <f t="shared" si="242"/>
        <v>Google Search</v>
      </c>
      <c r="M3777" t="str">
        <f t="shared" si="243"/>
        <v>insert into public.street_names_mappings(teryt_simc_code, teryt_ulic_code, teryt_street_name, osm_street_name) values ('0050860', '41858', 'Pileckiego', 'Pileckiego');</v>
      </c>
    </row>
    <row r="3778" spans="1:13" x14ac:dyDescent="0.3">
      <c r="A3778" t="s">
        <v>12731</v>
      </c>
      <c r="B3778" t="s">
        <v>13232</v>
      </c>
      <c r="C3778" t="s">
        <v>11729</v>
      </c>
      <c r="D3778" s="1" t="s">
        <v>12564</v>
      </c>
      <c r="E3778" t="s">
        <v>11729</v>
      </c>
      <c r="F3778" s="1" t="s">
        <v>18135</v>
      </c>
      <c r="G3778" t="s">
        <v>18136</v>
      </c>
      <c r="H3778" t="s">
        <v>18136</v>
      </c>
      <c r="I3778" s="2" t="str">
        <f t="shared" si="240"/>
        <v>OSM</v>
      </c>
      <c r="J3778" s="2" t="str">
        <f t="shared" si="241"/>
        <v>Google Maps</v>
      </c>
      <c r="K3778" s="2" t="str">
        <f t="shared" si="242"/>
        <v>Google Search</v>
      </c>
      <c r="M3778" t="str">
        <f t="shared" si="243"/>
        <v>insert into public.street_names_mappings(teryt_simc_code, teryt_ulic_code, teryt_street_name, osm_street_name) values ('0921668', '41858', 'Pileckiego', 'Pileckiego');</v>
      </c>
    </row>
    <row r="3779" spans="1:13" x14ac:dyDescent="0.3">
      <c r="A3779" t="s">
        <v>12740</v>
      </c>
      <c r="B3779" t="s">
        <v>15342</v>
      </c>
      <c r="C3779" t="s">
        <v>270</v>
      </c>
      <c r="D3779" s="1" t="s">
        <v>1254</v>
      </c>
      <c r="E3779" t="s">
        <v>270</v>
      </c>
      <c r="F3779" s="1" t="s">
        <v>18135</v>
      </c>
      <c r="G3779" t="s">
        <v>18136</v>
      </c>
      <c r="H3779" t="s">
        <v>18136</v>
      </c>
      <c r="I3779" s="2" t="str">
        <f t="shared" si="240"/>
        <v>OSM</v>
      </c>
      <c r="J3779" s="2" t="str">
        <f t="shared" si="241"/>
        <v>Google Maps</v>
      </c>
      <c r="K3779" s="2" t="str">
        <f t="shared" si="242"/>
        <v>Google Search</v>
      </c>
      <c r="M3779" t="str">
        <f t="shared" si="243"/>
        <v>insert into public.street_names_mappings(teryt_simc_code, teryt_ulic_code, teryt_street_name, osm_street_name) values ('0945746', '41858', 'Pileckiego', 'Pileckiego');</v>
      </c>
    </row>
    <row r="3780" spans="1:13" x14ac:dyDescent="0.3">
      <c r="A3780" t="s">
        <v>12764</v>
      </c>
      <c r="B3780" t="s">
        <v>15602</v>
      </c>
      <c r="C3780" t="s">
        <v>580</v>
      </c>
      <c r="D3780" s="1" t="s">
        <v>5492</v>
      </c>
      <c r="E3780" t="s">
        <v>5493</v>
      </c>
      <c r="F3780" s="1" t="s">
        <v>18137</v>
      </c>
      <c r="G3780" t="s">
        <v>18138</v>
      </c>
      <c r="H3780" t="s">
        <v>18138</v>
      </c>
      <c r="I3780" s="2" t="str">
        <f t="shared" si="240"/>
        <v>OSM</v>
      </c>
      <c r="J3780" s="2" t="str">
        <f t="shared" si="241"/>
        <v>Google Maps</v>
      </c>
      <c r="K3780" s="2" t="str">
        <f t="shared" si="242"/>
        <v>Google Search</v>
      </c>
      <c r="M3780" t="str">
        <f t="shared" si="243"/>
        <v>insert into public.street_names_mappings(teryt_simc_code, teryt_ulic_code, teryt_street_name, osm_street_name) values ('0842124', '42099', 'Poczmistrza Stefańskiego', 'Poczmistrza Stefańskiego');</v>
      </c>
    </row>
    <row r="3781" spans="1:13" x14ac:dyDescent="0.3">
      <c r="A3781" t="s">
        <v>12731</v>
      </c>
      <c r="B3781" t="s">
        <v>13411</v>
      </c>
      <c r="C3781" t="s">
        <v>16367</v>
      </c>
      <c r="D3781" s="1" t="s">
        <v>16368</v>
      </c>
      <c r="E3781" t="s">
        <v>16367</v>
      </c>
      <c r="F3781" s="1" t="s">
        <v>18139</v>
      </c>
      <c r="G3781" t="s">
        <v>18140</v>
      </c>
      <c r="H3781" t="s">
        <v>18140</v>
      </c>
      <c r="I3781" s="2" t="str">
        <f t="shared" si="240"/>
        <v>OSM</v>
      </c>
      <c r="J3781" s="2" t="str">
        <f t="shared" si="241"/>
        <v>Google Maps</v>
      </c>
      <c r="K3781" s="2" t="str">
        <f t="shared" si="242"/>
        <v>Google Search</v>
      </c>
      <c r="M3781" t="str">
        <f t="shared" si="243"/>
        <v>insert into public.street_names_mappings(teryt_simc_code, teryt_ulic_code, teryt_street_name, osm_street_name) values ('0572794', '42125', 'Kopycińskiego', 'Kopycińskiego');</v>
      </c>
    </row>
    <row r="3782" spans="1:13" x14ac:dyDescent="0.3">
      <c r="A3782" t="s">
        <v>12731</v>
      </c>
      <c r="B3782" t="s">
        <v>13137</v>
      </c>
      <c r="C3782" t="s">
        <v>2257</v>
      </c>
      <c r="D3782" s="1" t="s">
        <v>12165</v>
      </c>
      <c r="E3782" t="s">
        <v>2257</v>
      </c>
      <c r="F3782" s="1" t="s">
        <v>18141</v>
      </c>
      <c r="G3782" t="s">
        <v>18142</v>
      </c>
      <c r="H3782" t="s">
        <v>18142</v>
      </c>
      <c r="I3782" s="2" t="str">
        <f t="shared" si="240"/>
        <v>OSM</v>
      </c>
      <c r="J3782" s="2" t="str">
        <f t="shared" si="241"/>
        <v>Google Maps</v>
      </c>
      <c r="K3782" s="2" t="str">
        <f t="shared" si="242"/>
        <v>Google Search</v>
      </c>
      <c r="M3782" t="str">
        <f t="shared" si="243"/>
        <v>insert into public.street_names_mappings(teryt_simc_code, teryt_ulic_code, teryt_street_name, osm_street_name) values ('0920404', '42172', 'Ejsmonda', 'Ejsmonda');</v>
      </c>
    </row>
    <row r="3783" spans="1:13" x14ac:dyDescent="0.3">
      <c r="A3783" t="s">
        <v>12731</v>
      </c>
      <c r="B3783" t="s">
        <v>13055</v>
      </c>
      <c r="C3783" t="s">
        <v>11595</v>
      </c>
      <c r="D3783" s="1" t="s">
        <v>12425</v>
      </c>
      <c r="E3783" t="s">
        <v>11595</v>
      </c>
      <c r="F3783" s="1" t="s">
        <v>18141</v>
      </c>
      <c r="G3783" t="s">
        <v>18142</v>
      </c>
      <c r="H3783" t="s">
        <v>18142</v>
      </c>
      <c r="I3783" s="2" t="str">
        <f t="shared" si="240"/>
        <v>OSM</v>
      </c>
      <c r="J3783" s="2" t="str">
        <f t="shared" si="241"/>
        <v>Google Maps</v>
      </c>
      <c r="K3783" s="2" t="str">
        <f t="shared" si="242"/>
        <v>Google Search</v>
      </c>
      <c r="M3783" t="str">
        <f t="shared" si="243"/>
        <v>insert into public.street_names_mappings(teryt_simc_code, teryt_ulic_code, teryt_street_name, osm_street_name) values ('0921504', '42172', 'Ejsmonda', 'Ejsmonda');</v>
      </c>
    </row>
    <row r="3784" spans="1:13" x14ac:dyDescent="0.3">
      <c r="A3784" t="s">
        <v>12731</v>
      </c>
      <c r="B3784" t="s">
        <v>13137</v>
      </c>
      <c r="C3784" t="s">
        <v>2257</v>
      </c>
      <c r="D3784" s="1" t="s">
        <v>12165</v>
      </c>
      <c r="E3784" t="s">
        <v>2257</v>
      </c>
      <c r="F3784" s="1" t="s">
        <v>18143</v>
      </c>
      <c r="G3784" t="s">
        <v>18144</v>
      </c>
      <c r="H3784" t="s">
        <v>18144</v>
      </c>
      <c r="I3784" s="2" t="str">
        <f t="shared" si="240"/>
        <v>OSM</v>
      </c>
      <c r="J3784" s="2" t="str">
        <f t="shared" si="241"/>
        <v>Google Maps</v>
      </c>
      <c r="K3784" s="2" t="str">
        <f t="shared" si="242"/>
        <v>Google Search</v>
      </c>
      <c r="M3784" t="str">
        <f t="shared" si="243"/>
        <v>insert into public.street_names_mappings(teryt_simc_code, teryt_ulic_code, teryt_street_name, osm_street_name) values ('0920404', '42173', 'Księdza Malinowskiego', 'Księdza Malinowskiego');</v>
      </c>
    </row>
    <row r="3785" spans="1:13" x14ac:dyDescent="0.3">
      <c r="A3785" t="s">
        <v>12731</v>
      </c>
      <c r="B3785" t="s">
        <v>13137</v>
      </c>
      <c r="C3785" t="s">
        <v>2257</v>
      </c>
      <c r="D3785" s="1" t="s">
        <v>12165</v>
      </c>
      <c r="E3785" t="s">
        <v>2257</v>
      </c>
      <c r="F3785" s="1" t="s">
        <v>18145</v>
      </c>
      <c r="G3785" t="s">
        <v>18146</v>
      </c>
      <c r="H3785" t="s">
        <v>18146</v>
      </c>
      <c r="I3785" s="2" t="str">
        <f t="shared" si="240"/>
        <v>OSM</v>
      </c>
      <c r="J3785" s="2" t="str">
        <f t="shared" si="241"/>
        <v>Google Maps</v>
      </c>
      <c r="K3785" s="2" t="str">
        <f t="shared" si="242"/>
        <v>Google Search</v>
      </c>
      <c r="M3785" t="str">
        <f t="shared" si="243"/>
        <v>insert into public.street_names_mappings(teryt_simc_code, teryt_ulic_code, teryt_street_name, osm_street_name) values ('0920404', '42176', 'Aleja Szucha', 'Aleja Szucha');</v>
      </c>
    </row>
    <row r="3786" spans="1:13" x14ac:dyDescent="0.3">
      <c r="A3786" t="s">
        <v>12798</v>
      </c>
      <c r="B3786" t="s">
        <v>15461</v>
      </c>
      <c r="C3786" t="s">
        <v>11343</v>
      </c>
      <c r="D3786" s="1" t="s">
        <v>12188</v>
      </c>
      <c r="E3786" t="s">
        <v>11343</v>
      </c>
      <c r="F3786" s="1" t="s">
        <v>18147</v>
      </c>
      <c r="G3786" t="s">
        <v>18148</v>
      </c>
      <c r="H3786" t="s">
        <v>18148</v>
      </c>
      <c r="I3786" s="2" t="str">
        <f t="shared" si="240"/>
        <v>OSM</v>
      </c>
      <c r="J3786" s="2" t="str">
        <f t="shared" si="241"/>
        <v>Google Maps</v>
      </c>
      <c r="K3786" s="2" t="str">
        <f t="shared" si="242"/>
        <v>Google Search</v>
      </c>
      <c r="M3786" t="str">
        <f t="shared" si="243"/>
        <v>insert into public.street_names_mappings(teryt_simc_code, teryt_ulic_code, teryt_street_name, osm_street_name) values ('0965619', '42189', 'Księdza Skargi', 'Księdza Skargi');</v>
      </c>
    </row>
    <row r="3787" spans="1:13" x14ac:dyDescent="0.3">
      <c r="A3787" t="s">
        <v>12737</v>
      </c>
      <c r="B3787" t="s">
        <v>15401</v>
      </c>
      <c r="C3787" t="s">
        <v>2959</v>
      </c>
      <c r="D3787" s="1" t="s">
        <v>4526</v>
      </c>
      <c r="E3787" t="s">
        <v>2959</v>
      </c>
      <c r="F3787" s="1" t="s">
        <v>18147</v>
      </c>
      <c r="G3787" t="s">
        <v>18148</v>
      </c>
      <c r="H3787" t="s">
        <v>18148</v>
      </c>
      <c r="I3787" s="2" t="str">
        <f t="shared" si="240"/>
        <v>OSM</v>
      </c>
      <c r="J3787" s="2" t="str">
        <f t="shared" si="241"/>
        <v>Google Maps</v>
      </c>
      <c r="K3787" s="2" t="str">
        <f t="shared" si="242"/>
        <v>Google Search</v>
      </c>
      <c r="M3787" t="str">
        <f t="shared" si="243"/>
        <v>insert into public.street_names_mappings(teryt_simc_code, teryt_ulic_code, teryt_street_name, osm_street_name) values ('0974618', '42189', 'Księdza Skargi', 'Księdza Skargi');</v>
      </c>
    </row>
    <row r="3788" spans="1:13" x14ac:dyDescent="0.3">
      <c r="A3788" t="s">
        <v>12740</v>
      </c>
      <c r="B3788" t="s">
        <v>15552</v>
      </c>
      <c r="C3788" t="s">
        <v>51</v>
      </c>
      <c r="D3788" s="1" t="s">
        <v>9993</v>
      </c>
      <c r="E3788" t="s">
        <v>9994</v>
      </c>
      <c r="F3788" s="1" t="s">
        <v>18147</v>
      </c>
      <c r="G3788" t="s">
        <v>18148</v>
      </c>
      <c r="H3788" t="s">
        <v>18148</v>
      </c>
      <c r="I3788" s="2" t="str">
        <f t="shared" ref="I3788:I3851" si="244">HYPERLINK(_xlfn.ENCODEURL(CONCATENATE("https://www.openstreetmap.org/search?query=",H3788,",",E3788)), "OSM")</f>
        <v>OSM</v>
      </c>
      <c r="J3788" s="2" t="str">
        <f t="shared" si="241"/>
        <v>Google Maps</v>
      </c>
      <c r="K3788" s="2" t="str">
        <f t="shared" si="242"/>
        <v>Google Search</v>
      </c>
      <c r="M3788" t="str">
        <f t="shared" si="243"/>
        <v>insert into public.street_names_mappings(teryt_simc_code, teryt_ulic_code, teryt_street_name, osm_street_name) values ('0222396', '42189', 'Księdza Skargi', 'Księdza Skargi');</v>
      </c>
    </row>
    <row r="3789" spans="1:13" x14ac:dyDescent="0.3">
      <c r="A3789" t="s">
        <v>12735</v>
      </c>
      <c r="B3789" t="s">
        <v>16113</v>
      </c>
      <c r="C3789" t="s">
        <v>9646</v>
      </c>
      <c r="D3789" s="1" t="s">
        <v>18149</v>
      </c>
      <c r="E3789" t="s">
        <v>18150</v>
      </c>
      <c r="F3789" s="1" t="s">
        <v>18151</v>
      </c>
      <c r="G3789" t="s">
        <v>18152</v>
      </c>
      <c r="H3789" t="s">
        <v>18152</v>
      </c>
      <c r="I3789" s="2" t="str">
        <f t="shared" si="244"/>
        <v>OSM</v>
      </c>
      <c r="J3789" s="2" t="str">
        <f t="shared" si="241"/>
        <v>Google Maps</v>
      </c>
      <c r="K3789" s="2" t="str">
        <f t="shared" si="242"/>
        <v>Google Search</v>
      </c>
      <c r="M3789" t="str">
        <f t="shared" si="243"/>
        <v>insert into public.street_names_mappings(teryt_simc_code, teryt_ulic_code, teryt_street_name, osm_street_name) values ('0390573', '42197', 'Księdza Drozdowskiego', 'Księdza Drozdowskiego');</v>
      </c>
    </row>
    <row r="3790" spans="1:13" x14ac:dyDescent="0.3">
      <c r="A3790" t="s">
        <v>12735</v>
      </c>
      <c r="B3790" t="s">
        <v>15169</v>
      </c>
      <c r="C3790" t="s">
        <v>11401</v>
      </c>
      <c r="D3790" s="1" t="s">
        <v>12231</v>
      </c>
      <c r="E3790" t="s">
        <v>11401</v>
      </c>
      <c r="F3790" s="1" t="s">
        <v>18153</v>
      </c>
      <c r="G3790" t="s">
        <v>18154</v>
      </c>
      <c r="H3790" t="s">
        <v>18154</v>
      </c>
      <c r="I3790" s="2" t="str">
        <f t="shared" si="244"/>
        <v>OSM</v>
      </c>
      <c r="J3790" s="2" t="str">
        <f t="shared" si="241"/>
        <v>Google Maps</v>
      </c>
      <c r="K3790" s="2" t="str">
        <f t="shared" si="242"/>
        <v>Google Search</v>
      </c>
      <c r="M3790" t="str">
        <f t="shared" si="243"/>
        <v>insert into public.street_names_mappings(teryt_simc_code, teryt_ulic_code, teryt_street_name, osm_street_name) values ('0930070', '42216', 'Kłosowskiego', 'Kłosowskiego');</v>
      </c>
    </row>
    <row r="3791" spans="1:13" x14ac:dyDescent="0.3">
      <c r="A3791" t="s">
        <v>12806</v>
      </c>
      <c r="B3791" t="s">
        <v>15721</v>
      </c>
      <c r="C3791" t="s">
        <v>944</v>
      </c>
      <c r="D3791" s="1" t="s">
        <v>3957</v>
      </c>
      <c r="E3791" t="s">
        <v>2097</v>
      </c>
      <c r="F3791" s="1" t="s">
        <v>18155</v>
      </c>
      <c r="G3791" t="s">
        <v>18156</v>
      </c>
      <c r="H3791" t="s">
        <v>18156</v>
      </c>
      <c r="I3791" s="2" t="str">
        <f t="shared" si="244"/>
        <v>OSM</v>
      </c>
      <c r="J3791" s="2" t="str">
        <f t="shared" si="241"/>
        <v>Google Maps</v>
      </c>
      <c r="K3791" s="2" t="str">
        <f t="shared" si="242"/>
        <v>Google Search</v>
      </c>
      <c r="M3791" t="str">
        <f t="shared" si="243"/>
        <v>insert into public.street_names_mappings(teryt_simc_code, teryt_ulic_code, teryt_street_name, osm_street_name) values ('0253706', '42217', 'Księdza Ściegiennego', 'Księdza Ściegiennego');</v>
      </c>
    </row>
    <row r="3792" spans="1:13" x14ac:dyDescent="0.3">
      <c r="A3792" t="s">
        <v>12745</v>
      </c>
      <c r="B3792" t="s">
        <v>15193</v>
      </c>
      <c r="C3792" t="s">
        <v>11226</v>
      </c>
      <c r="D3792" s="1" t="s">
        <v>12060</v>
      </c>
      <c r="E3792" t="s">
        <v>11226</v>
      </c>
      <c r="F3792" s="1" t="s">
        <v>18155</v>
      </c>
      <c r="G3792" t="s">
        <v>18156</v>
      </c>
      <c r="H3792" t="s">
        <v>18156</v>
      </c>
      <c r="I3792" s="2" t="str">
        <f t="shared" si="244"/>
        <v>OSM</v>
      </c>
      <c r="J3792" s="2" t="str">
        <f t="shared" si="241"/>
        <v>Google Maps</v>
      </c>
      <c r="K3792" s="2" t="str">
        <f t="shared" si="242"/>
        <v>Google Search</v>
      </c>
      <c r="M3792" t="str">
        <f t="shared" si="243"/>
        <v>insert into public.street_names_mappings(teryt_simc_code, teryt_ulic_code, teryt_street_name, osm_street_name) values ('0935334', '42217', 'Księdza Ściegiennego', 'Księdza Ściegiennego');</v>
      </c>
    </row>
    <row r="3793" spans="1:13" x14ac:dyDescent="0.3">
      <c r="A3793" t="s">
        <v>12798</v>
      </c>
      <c r="B3793" t="s">
        <v>15461</v>
      </c>
      <c r="C3793" t="s">
        <v>11343</v>
      </c>
      <c r="D3793" s="1" t="s">
        <v>12188</v>
      </c>
      <c r="E3793" t="s">
        <v>11343</v>
      </c>
      <c r="F3793" s="1" t="s">
        <v>18155</v>
      </c>
      <c r="G3793" t="s">
        <v>18156</v>
      </c>
      <c r="H3793" t="s">
        <v>18156</v>
      </c>
      <c r="I3793" s="2" t="str">
        <f t="shared" si="244"/>
        <v>OSM</v>
      </c>
      <c r="J3793" s="2" t="str">
        <f t="shared" si="241"/>
        <v>Google Maps</v>
      </c>
      <c r="K3793" s="2" t="str">
        <f t="shared" si="242"/>
        <v>Google Search</v>
      </c>
      <c r="M3793" t="str">
        <f t="shared" si="243"/>
        <v>insert into public.street_names_mappings(teryt_simc_code, teryt_ulic_code, teryt_street_name, osm_street_name) values ('0965619', '42217', 'Księdza Ściegiennego', 'Księdza Ściegiennego');</v>
      </c>
    </row>
    <row r="3794" spans="1:13" x14ac:dyDescent="0.3">
      <c r="A3794" t="s">
        <v>12735</v>
      </c>
      <c r="B3794" t="s">
        <v>15169</v>
      </c>
      <c r="C3794" t="s">
        <v>11401</v>
      </c>
      <c r="D3794" s="1" t="s">
        <v>12231</v>
      </c>
      <c r="E3794" t="s">
        <v>11401</v>
      </c>
      <c r="F3794" s="1" t="s">
        <v>18155</v>
      </c>
      <c r="G3794" t="s">
        <v>18156</v>
      </c>
      <c r="H3794" t="s">
        <v>18156</v>
      </c>
      <c r="I3794" s="2" t="str">
        <f t="shared" si="244"/>
        <v>OSM</v>
      </c>
      <c r="J3794" s="2" t="str">
        <f t="shared" si="241"/>
        <v>Google Maps</v>
      </c>
      <c r="K3794" s="2" t="str">
        <f t="shared" si="242"/>
        <v>Google Search</v>
      </c>
      <c r="M3794" t="str">
        <f t="shared" si="243"/>
        <v>insert into public.street_names_mappings(teryt_simc_code, teryt_ulic_code, teryt_street_name, osm_street_name) values ('0930070', '42217', 'Księdza Ściegiennego', 'Księdza Ściegiennego');</v>
      </c>
    </row>
    <row r="3795" spans="1:13" x14ac:dyDescent="0.3">
      <c r="A3795" t="s">
        <v>12731</v>
      </c>
      <c r="B3795" t="s">
        <v>13177</v>
      </c>
      <c r="C3795" t="s">
        <v>11629</v>
      </c>
      <c r="D3795" s="1" t="s">
        <v>12460</v>
      </c>
      <c r="E3795" t="s">
        <v>11629</v>
      </c>
      <c r="F3795" s="1" t="s">
        <v>18155</v>
      </c>
      <c r="G3795" t="s">
        <v>18156</v>
      </c>
      <c r="H3795" t="s">
        <v>18156</v>
      </c>
      <c r="I3795" s="2" t="str">
        <f t="shared" si="244"/>
        <v>OSM</v>
      </c>
      <c r="J3795" s="2" t="str">
        <f t="shared" si="241"/>
        <v>Google Maps</v>
      </c>
      <c r="K3795" s="2" t="str">
        <f t="shared" si="242"/>
        <v>Google Search</v>
      </c>
      <c r="M3795" t="str">
        <f t="shared" si="243"/>
        <v>insert into public.street_names_mappings(teryt_simc_code, teryt_ulic_code, teryt_street_name, osm_street_name) values ('0973777', '42217', 'Księdza Ściegiennego', 'Księdza Ściegiennego');</v>
      </c>
    </row>
    <row r="3796" spans="1:13" x14ac:dyDescent="0.3">
      <c r="A3796" t="s">
        <v>12740</v>
      </c>
      <c r="B3796" t="s">
        <v>15624</v>
      </c>
      <c r="C3796" t="s">
        <v>11736</v>
      </c>
      <c r="D3796" s="1" t="s">
        <v>12574</v>
      </c>
      <c r="E3796" t="s">
        <v>11736</v>
      </c>
      <c r="F3796" s="1" t="s">
        <v>18155</v>
      </c>
      <c r="G3796" t="s">
        <v>18156</v>
      </c>
      <c r="H3796" t="s">
        <v>18156</v>
      </c>
      <c r="I3796" s="2" t="str">
        <f t="shared" si="244"/>
        <v>OSM</v>
      </c>
      <c r="J3796" s="2" t="str">
        <f t="shared" si="241"/>
        <v>Google Maps</v>
      </c>
      <c r="K3796" s="2" t="str">
        <f t="shared" si="242"/>
        <v>Google Search</v>
      </c>
      <c r="M3796" t="str">
        <f t="shared" si="243"/>
        <v>insert into public.street_names_mappings(teryt_simc_code, teryt_ulic_code, teryt_street_name, osm_street_name) values ('0932413', '42217', 'Księdza Ściegiennego', 'Księdza Ściegiennego');</v>
      </c>
    </row>
    <row r="3797" spans="1:13" x14ac:dyDescent="0.3">
      <c r="A3797" t="s">
        <v>12735</v>
      </c>
      <c r="B3797" t="s">
        <v>15169</v>
      </c>
      <c r="C3797" t="s">
        <v>11401</v>
      </c>
      <c r="D3797" s="1" t="s">
        <v>12231</v>
      </c>
      <c r="E3797" t="s">
        <v>11401</v>
      </c>
      <c r="F3797" s="1" t="s">
        <v>18157</v>
      </c>
      <c r="G3797" t="s">
        <v>18158</v>
      </c>
      <c r="H3797" t="s">
        <v>18158</v>
      </c>
      <c r="I3797" s="2" t="str">
        <f t="shared" si="244"/>
        <v>OSM</v>
      </c>
      <c r="J3797" s="2" t="str">
        <f t="shared" si="241"/>
        <v>Google Maps</v>
      </c>
      <c r="K3797" s="2" t="str">
        <f t="shared" si="242"/>
        <v>Google Search</v>
      </c>
      <c r="M3797" t="str">
        <f t="shared" si="243"/>
        <v>insert into public.street_names_mappings(teryt_simc_code, teryt_ulic_code, teryt_street_name, osm_street_name) values ('0930070', '42223', 'Niesieckiego', 'Niesieckiego');</v>
      </c>
    </row>
    <row r="3798" spans="1:13" x14ac:dyDescent="0.3">
      <c r="A3798" t="s">
        <v>12735</v>
      </c>
      <c r="B3798" t="s">
        <v>15169</v>
      </c>
      <c r="C3798" t="s">
        <v>11401</v>
      </c>
      <c r="D3798" s="1" t="s">
        <v>12231</v>
      </c>
      <c r="E3798" t="s">
        <v>11401</v>
      </c>
      <c r="F3798" s="1" t="s">
        <v>18159</v>
      </c>
      <c r="G3798" t="s">
        <v>18160</v>
      </c>
      <c r="H3798" t="s">
        <v>18160</v>
      </c>
      <c r="I3798" s="2" t="str">
        <f t="shared" si="244"/>
        <v>OSM</v>
      </c>
      <c r="J3798" s="2" t="str">
        <f t="shared" si="241"/>
        <v>Google Maps</v>
      </c>
      <c r="K3798" s="2" t="str">
        <f t="shared" si="242"/>
        <v>Google Search</v>
      </c>
      <c r="M3798" t="str">
        <f t="shared" si="243"/>
        <v>insert into public.street_names_mappings(teryt_simc_code, teryt_ulic_code, teryt_street_name, osm_street_name) values ('0930070', '42224', 'Oleszczyńskiego', 'Oleszczyńskiego');</v>
      </c>
    </row>
    <row r="3799" spans="1:13" x14ac:dyDescent="0.3">
      <c r="A3799" t="s">
        <v>12735</v>
      </c>
      <c r="B3799" t="s">
        <v>15169</v>
      </c>
      <c r="C3799" t="s">
        <v>11401</v>
      </c>
      <c r="D3799" s="1" t="s">
        <v>12231</v>
      </c>
      <c r="E3799" t="s">
        <v>11401</v>
      </c>
      <c r="F3799" s="1" t="s">
        <v>18161</v>
      </c>
      <c r="G3799" t="s">
        <v>18162</v>
      </c>
      <c r="H3799" t="s">
        <v>18162</v>
      </c>
      <c r="I3799" s="2" t="str">
        <f t="shared" si="244"/>
        <v>OSM</v>
      </c>
      <c r="J3799" s="2" t="str">
        <f t="shared" si="241"/>
        <v>Google Maps</v>
      </c>
      <c r="K3799" s="2" t="str">
        <f t="shared" si="242"/>
        <v>Google Search</v>
      </c>
      <c r="M3799" t="str">
        <f t="shared" si="243"/>
        <v>insert into public.street_names_mappings(teryt_simc_code, teryt_ulic_code, teryt_street_name, osm_street_name) values ('0930070', '42226', 'Piekarskiego', 'Piekarskiego');</v>
      </c>
    </row>
    <row r="3800" spans="1:13" x14ac:dyDescent="0.3">
      <c r="A3800" t="s">
        <v>12735</v>
      </c>
      <c r="B3800" t="s">
        <v>15169</v>
      </c>
      <c r="C3800" t="s">
        <v>11401</v>
      </c>
      <c r="D3800" s="1" t="s">
        <v>12231</v>
      </c>
      <c r="E3800" t="s">
        <v>11401</v>
      </c>
      <c r="F3800" s="1" t="s">
        <v>18163</v>
      </c>
      <c r="G3800" t="s">
        <v>18164</v>
      </c>
      <c r="H3800" t="s">
        <v>18164</v>
      </c>
      <c r="I3800" s="2" t="str">
        <f t="shared" si="244"/>
        <v>OSM</v>
      </c>
      <c r="J3800" s="2" t="str">
        <f t="shared" si="241"/>
        <v>Google Maps</v>
      </c>
      <c r="K3800" s="2" t="str">
        <f t="shared" si="242"/>
        <v>Google Search</v>
      </c>
      <c r="M3800" t="str">
        <f t="shared" si="243"/>
        <v>insert into public.street_names_mappings(teryt_simc_code, teryt_ulic_code, teryt_street_name, osm_street_name) values ('0930070', '42229', 'Wysockiej', 'Wysockiej');</v>
      </c>
    </row>
    <row r="3801" spans="1:13" x14ac:dyDescent="0.3">
      <c r="A3801" t="s">
        <v>12735</v>
      </c>
      <c r="B3801" t="s">
        <v>15169</v>
      </c>
      <c r="C3801" t="s">
        <v>11401</v>
      </c>
      <c r="D3801" s="1" t="s">
        <v>12231</v>
      </c>
      <c r="E3801" t="s">
        <v>11401</v>
      </c>
      <c r="F3801" s="1" t="s">
        <v>18165</v>
      </c>
      <c r="G3801" t="s">
        <v>18166</v>
      </c>
      <c r="H3801" t="s">
        <v>18166</v>
      </c>
      <c r="I3801" s="2" t="str">
        <f t="shared" si="244"/>
        <v>OSM</v>
      </c>
      <c r="J3801" s="2" t="str">
        <f t="shared" si="241"/>
        <v>Google Maps</v>
      </c>
      <c r="K3801" s="2" t="str">
        <f t="shared" si="242"/>
        <v>Google Search</v>
      </c>
      <c r="M3801" t="str">
        <f t="shared" si="243"/>
        <v>insert into public.street_names_mappings(teryt_simc_code, teryt_ulic_code, teryt_street_name, osm_street_name) values ('0930070', '42231', 'Żurka', 'Żurka');</v>
      </c>
    </row>
    <row r="3802" spans="1:13" x14ac:dyDescent="0.3">
      <c r="A3802" t="s">
        <v>12731</v>
      </c>
      <c r="B3802" t="s">
        <v>13280</v>
      </c>
      <c r="C3802" t="s">
        <v>11879</v>
      </c>
      <c r="D3802" s="1" t="s">
        <v>12720</v>
      </c>
      <c r="E3802" t="s">
        <v>11879</v>
      </c>
      <c r="F3802" s="1" t="s">
        <v>18167</v>
      </c>
      <c r="G3802" t="s">
        <v>18168</v>
      </c>
      <c r="H3802" t="s">
        <v>18168</v>
      </c>
      <c r="I3802" s="2" t="str">
        <f t="shared" si="244"/>
        <v>OSM</v>
      </c>
      <c r="J3802" s="2" t="str">
        <f t="shared" si="241"/>
        <v>Google Maps</v>
      </c>
      <c r="K3802" s="2" t="str">
        <f t="shared" si="242"/>
        <v>Google Search</v>
      </c>
      <c r="M3802" t="str">
        <f t="shared" si="243"/>
        <v>insert into public.street_names_mappings(teryt_simc_code, teryt_ulic_code, teryt_street_name, osm_street_name) values ('0977210', '42241', 'aleja Aleje Partyzantów', 'aleja Aleje Partyzantów');</v>
      </c>
    </row>
    <row r="3803" spans="1:13" x14ac:dyDescent="0.3">
      <c r="A3803" t="s">
        <v>12806</v>
      </c>
      <c r="B3803" t="s">
        <v>15558</v>
      </c>
      <c r="C3803" t="s">
        <v>8275</v>
      </c>
      <c r="D3803" s="1" t="s">
        <v>8276</v>
      </c>
      <c r="E3803" t="s">
        <v>8275</v>
      </c>
      <c r="F3803" s="1" t="s">
        <v>18169</v>
      </c>
      <c r="G3803" t="s">
        <v>18170</v>
      </c>
      <c r="H3803" t="s">
        <v>18170</v>
      </c>
      <c r="I3803" s="2" t="str">
        <f t="shared" si="244"/>
        <v>OSM</v>
      </c>
      <c r="J3803" s="2" t="str">
        <f t="shared" si="241"/>
        <v>Google Maps</v>
      </c>
      <c r="K3803" s="2" t="str">
        <f t="shared" si="242"/>
        <v>Google Search</v>
      </c>
      <c r="M3803" t="str">
        <f t="shared" si="243"/>
        <v>insert into public.street_names_mappings(teryt_simc_code, teryt_ulic_code, teryt_street_name, osm_street_name) values ('0245813', '42424', 'Gajdzińskich', 'Gajdzińskich');</v>
      </c>
    </row>
    <row r="3804" spans="1:13" x14ac:dyDescent="0.3">
      <c r="A3804" t="s">
        <v>12729</v>
      </c>
      <c r="B3804" t="s">
        <v>16209</v>
      </c>
      <c r="C3804" t="s">
        <v>509</v>
      </c>
      <c r="D3804" s="1" t="s">
        <v>1431</v>
      </c>
      <c r="E3804" t="s">
        <v>509</v>
      </c>
      <c r="F3804" s="1" t="s">
        <v>18171</v>
      </c>
      <c r="G3804" t="s">
        <v>18172</v>
      </c>
      <c r="H3804" t="s">
        <v>18172</v>
      </c>
      <c r="I3804" s="2" t="str">
        <f t="shared" si="244"/>
        <v>OSM</v>
      </c>
      <c r="J3804" s="2" t="str">
        <f t="shared" si="241"/>
        <v>Google Maps</v>
      </c>
      <c r="K3804" s="2" t="str">
        <f t="shared" si="242"/>
        <v>Google Search</v>
      </c>
      <c r="M3804" t="str">
        <f t="shared" si="243"/>
        <v>insert into public.street_names_mappings(teryt_simc_code, teryt_ulic_code, teryt_street_name, osm_street_name) values ('0954225', '42438', 'aleja Aleje Konstytucji 3 Maja', 'aleja Aleje Konstytucji 3 Maja');</v>
      </c>
    </row>
    <row r="3805" spans="1:13" x14ac:dyDescent="0.3">
      <c r="A3805" t="s">
        <v>12729</v>
      </c>
      <c r="B3805" t="s">
        <v>16209</v>
      </c>
      <c r="C3805" t="s">
        <v>509</v>
      </c>
      <c r="D3805" s="1" t="s">
        <v>1431</v>
      </c>
      <c r="E3805" t="s">
        <v>509</v>
      </c>
      <c r="F3805" s="1" t="s">
        <v>18173</v>
      </c>
      <c r="G3805" t="s">
        <v>18174</v>
      </c>
      <c r="H3805" t="s">
        <v>18174</v>
      </c>
      <c r="I3805" s="2" t="str">
        <f t="shared" si="244"/>
        <v>OSM</v>
      </c>
      <c r="J3805" s="2" t="str">
        <f t="shared" ref="J3805:J3868" si="245">HYPERLINK(CONCATENATE("https://www.google.de/maps/search/",H3805,", ",E3805), "Google Maps")</f>
        <v>Google Maps</v>
      </c>
      <c r="K3805" s="2" t="str">
        <f t="shared" ref="K3805:K3868" si="246">HYPERLINK(CONCATENATE("https://www.google.de/search?q=", H3805, ", ",E3805), "Google Search")</f>
        <v>Google Search</v>
      </c>
      <c r="M3805" t="str">
        <f t="shared" ref="M3805:M3868" si="247">CONCATENATE("insert into public.street_names_mappings(teryt_simc_code, teryt_ulic_code, teryt_street_name, osm_street_name) values ('",D3805, "', '",F3805,"', '",G3805,"', '",H3805,"');")</f>
        <v>insert into public.street_names_mappings(teryt_simc_code, teryt_ulic_code, teryt_street_name, osm_street_name) values ('0954225', '42439', 'aleja Aleje Zygmunta Krasińskiego', 'aleja Aleje Zygmunta Krasińskiego');</v>
      </c>
    </row>
    <row r="3806" spans="1:13" x14ac:dyDescent="0.3">
      <c r="A3806" t="s">
        <v>12735</v>
      </c>
      <c r="B3806" t="s">
        <v>14702</v>
      </c>
      <c r="C3806" t="s">
        <v>820</v>
      </c>
      <c r="D3806" s="1" t="s">
        <v>1660</v>
      </c>
      <c r="E3806" t="s">
        <v>820</v>
      </c>
      <c r="F3806" s="1" t="s">
        <v>18175</v>
      </c>
      <c r="G3806" t="s">
        <v>18176</v>
      </c>
      <c r="H3806" t="s">
        <v>18176</v>
      </c>
      <c r="I3806" s="2" t="str">
        <f t="shared" si="244"/>
        <v>OSM</v>
      </c>
      <c r="J3806" s="2" t="str">
        <f t="shared" si="245"/>
        <v>Google Maps</v>
      </c>
      <c r="K3806" s="2" t="str">
        <f t="shared" si="246"/>
        <v>Google Search</v>
      </c>
      <c r="M3806" t="str">
        <f t="shared" si="247"/>
        <v>insert into public.street_names_mappings(teryt_simc_code, teryt_ulic_code, teryt_street_name, osm_street_name) values ('0987673', '42450', 'dra Jana Kowalskiego', 'dra Jana Kowalskiego');</v>
      </c>
    </row>
    <row r="3807" spans="1:13" x14ac:dyDescent="0.3">
      <c r="A3807" t="s">
        <v>12723</v>
      </c>
      <c r="B3807" t="s">
        <v>15295</v>
      </c>
      <c r="C3807" t="s">
        <v>98</v>
      </c>
      <c r="D3807" s="1" t="s">
        <v>1124</v>
      </c>
      <c r="E3807" t="s">
        <v>98</v>
      </c>
      <c r="F3807" s="1" t="s">
        <v>18177</v>
      </c>
      <c r="G3807" t="s">
        <v>18178</v>
      </c>
      <c r="H3807" t="s">
        <v>18178</v>
      </c>
      <c r="I3807" s="2" t="str">
        <f t="shared" si="244"/>
        <v>OSM</v>
      </c>
      <c r="J3807" s="2" t="str">
        <f t="shared" si="245"/>
        <v>Google Maps</v>
      </c>
      <c r="K3807" s="2" t="str">
        <f t="shared" si="246"/>
        <v>Google Search</v>
      </c>
      <c r="M3807" t="str">
        <f t="shared" si="247"/>
        <v>insert into public.street_names_mappings(teryt_simc_code, teryt_ulic_code, teryt_street_name, osm_street_name) values ('0959435', '42515', 'aleja Aleje Józefa Piłsudskiego', 'aleja Aleje Józefa Piłsudskiego');</v>
      </c>
    </row>
    <row r="3808" spans="1:13" x14ac:dyDescent="0.3">
      <c r="A3808" t="s">
        <v>12723</v>
      </c>
      <c r="B3808" t="s">
        <v>15295</v>
      </c>
      <c r="C3808" t="s">
        <v>98</v>
      </c>
      <c r="D3808" s="1" t="s">
        <v>1124</v>
      </c>
      <c r="E3808" t="s">
        <v>98</v>
      </c>
      <c r="F3808" s="1" t="s">
        <v>18179</v>
      </c>
      <c r="G3808" t="s">
        <v>18180</v>
      </c>
      <c r="H3808" t="s">
        <v>18180</v>
      </c>
      <c r="I3808" s="2" t="str">
        <f t="shared" si="244"/>
        <v>OSM</v>
      </c>
      <c r="J3808" s="2" t="str">
        <f t="shared" si="245"/>
        <v>Google Maps</v>
      </c>
      <c r="K3808" s="2" t="str">
        <f t="shared" si="246"/>
        <v>Google Search</v>
      </c>
      <c r="M3808" t="str">
        <f t="shared" si="247"/>
        <v>insert into public.street_names_mappings(teryt_simc_code, teryt_ulic_code, teryt_street_name, osm_street_name) values ('0959435', '42517', 'aleja Aleje Stefana Batorego', 'aleja Aleje Stefana Batorego');</v>
      </c>
    </row>
    <row r="3809" spans="1:13" x14ac:dyDescent="0.3">
      <c r="A3809" t="s">
        <v>12723</v>
      </c>
      <c r="B3809" t="s">
        <v>15295</v>
      </c>
      <c r="C3809" t="s">
        <v>98</v>
      </c>
      <c r="D3809" s="1" t="s">
        <v>1124</v>
      </c>
      <c r="E3809" t="s">
        <v>98</v>
      </c>
      <c r="F3809" s="1" t="s">
        <v>18181</v>
      </c>
      <c r="G3809" t="s">
        <v>18182</v>
      </c>
      <c r="H3809" t="s">
        <v>18182</v>
      </c>
      <c r="I3809" s="2" t="str">
        <f t="shared" si="244"/>
        <v>OSM</v>
      </c>
      <c r="J3809" s="2" t="str">
        <f t="shared" si="245"/>
        <v>Google Maps</v>
      </c>
      <c r="K3809" s="2" t="str">
        <f t="shared" si="246"/>
        <v>Google Search</v>
      </c>
      <c r="M3809" t="str">
        <f t="shared" si="247"/>
        <v>insert into public.street_names_mappings(teryt_simc_code, teryt_ulic_code, teryt_street_name, osm_street_name) values ('0959435', '42518', 'aleja Aleje Wolności', 'aleja Aleje Wolności');</v>
      </c>
    </row>
    <row r="3810" spans="1:13" x14ac:dyDescent="0.3">
      <c r="A3810" t="s">
        <v>12729</v>
      </c>
      <c r="B3810" t="s">
        <v>15051</v>
      </c>
      <c r="C3810" t="s">
        <v>3639</v>
      </c>
      <c r="D3810" s="1" t="s">
        <v>4982</v>
      </c>
      <c r="E3810" t="s">
        <v>3639</v>
      </c>
      <c r="F3810" s="1" t="s">
        <v>15223</v>
      </c>
      <c r="G3810" t="s">
        <v>15224</v>
      </c>
      <c r="H3810" t="s">
        <v>15224</v>
      </c>
      <c r="I3810" s="2" t="str">
        <f t="shared" si="244"/>
        <v>OSM</v>
      </c>
      <c r="J3810" s="2" t="str">
        <f t="shared" si="245"/>
        <v>Google Maps</v>
      </c>
      <c r="K3810" s="2" t="str">
        <f t="shared" si="246"/>
        <v>Google Search</v>
      </c>
      <c r="M3810" t="str">
        <f t="shared" si="247"/>
        <v>insert into public.street_names_mappings(teryt_simc_code, teryt_ulic_code, teryt_street_name, osm_street_name) values ('0954478', '42529', 'aleja Aleje Powstańców Wlkp.', 'aleja Aleje Powstańców Wlkp.');</v>
      </c>
    </row>
    <row r="3811" spans="1:13" x14ac:dyDescent="0.3">
      <c r="A3811" t="s">
        <v>12727</v>
      </c>
      <c r="B3811" t="s">
        <v>16212</v>
      </c>
      <c r="C3811" t="s">
        <v>2622</v>
      </c>
      <c r="D3811" s="1" t="s">
        <v>4301</v>
      </c>
      <c r="E3811" t="s">
        <v>2622</v>
      </c>
      <c r="F3811" s="1" t="s">
        <v>18183</v>
      </c>
      <c r="G3811" t="s">
        <v>18184</v>
      </c>
      <c r="H3811" t="s">
        <v>18184</v>
      </c>
      <c r="I3811" s="2" t="str">
        <f t="shared" si="244"/>
        <v>OSM</v>
      </c>
      <c r="J3811" s="2" t="str">
        <f t="shared" si="245"/>
        <v>Google Maps</v>
      </c>
      <c r="K3811" s="2" t="str">
        <f t="shared" si="246"/>
        <v>Google Search</v>
      </c>
      <c r="M3811" t="str">
        <f t="shared" si="247"/>
        <v>insert into public.street_names_mappings(teryt_simc_code, teryt_ulic_code, teryt_street_name, osm_street_name) values ('0957241', '42557', 'rondo Hanki Bielickiej', 'rondo Hanki Bielickiej');</v>
      </c>
    </row>
    <row r="3812" spans="1:13" x14ac:dyDescent="0.3">
      <c r="A3812" t="s">
        <v>12725</v>
      </c>
      <c r="B3812" t="s">
        <v>15557</v>
      </c>
      <c r="C3812" t="s">
        <v>67</v>
      </c>
      <c r="D3812" s="1" t="s">
        <v>1094</v>
      </c>
      <c r="E3812" t="s">
        <v>67</v>
      </c>
      <c r="F3812" s="1" t="s">
        <v>18185</v>
      </c>
      <c r="G3812" t="s">
        <v>18186</v>
      </c>
      <c r="H3812" t="s">
        <v>18186</v>
      </c>
      <c r="I3812" s="2" t="str">
        <f t="shared" si="244"/>
        <v>OSM</v>
      </c>
      <c r="J3812" s="2" t="str">
        <f t="shared" si="245"/>
        <v>Google Maps</v>
      </c>
      <c r="K3812" s="2" t="str">
        <f t="shared" si="246"/>
        <v>Google Search</v>
      </c>
      <c r="M3812" t="str">
        <f t="shared" si="247"/>
        <v>insert into public.street_names_mappings(teryt_simc_code, teryt_ulic_code, teryt_street_name, osm_street_name) values ('0934903', '42577', 'płka Ryszarda Kuklińskiego', 'płka Ryszarda Kuklińskiego');</v>
      </c>
    </row>
    <row r="3813" spans="1:13" x14ac:dyDescent="0.3">
      <c r="A3813" t="s">
        <v>12725</v>
      </c>
      <c r="B3813" t="s">
        <v>15032</v>
      </c>
      <c r="C3813" t="s">
        <v>41</v>
      </c>
      <c r="D3813" s="1" t="s">
        <v>1069</v>
      </c>
      <c r="E3813" t="s">
        <v>41</v>
      </c>
      <c r="F3813" s="1" t="s">
        <v>18187</v>
      </c>
      <c r="G3813" t="s">
        <v>18188</v>
      </c>
      <c r="H3813" t="s">
        <v>18188</v>
      </c>
      <c r="I3813" s="2" t="str">
        <f t="shared" si="244"/>
        <v>OSM</v>
      </c>
      <c r="J3813" s="2" t="str">
        <f t="shared" si="245"/>
        <v>Google Maps</v>
      </c>
      <c r="K3813" s="2" t="str">
        <f t="shared" si="246"/>
        <v>Google Search</v>
      </c>
      <c r="M3813" t="str">
        <f t="shared" si="247"/>
        <v>insert into public.street_names_mappings(teryt_simc_code, teryt_ulic_code, teryt_street_name, osm_street_name) values ('0934100', '42580', 'bpa Antanasa Baranauskasa', 'bpa Antanasa Baranauskasa');</v>
      </c>
    </row>
    <row r="3814" spans="1:13" x14ac:dyDescent="0.3">
      <c r="A3814" t="s">
        <v>12729</v>
      </c>
      <c r="B3814" t="s">
        <v>13055</v>
      </c>
      <c r="C3814" t="s">
        <v>835</v>
      </c>
      <c r="D3814" s="1" t="s">
        <v>12482</v>
      </c>
      <c r="E3814" t="s">
        <v>835</v>
      </c>
      <c r="F3814" s="1" t="s">
        <v>18189</v>
      </c>
      <c r="G3814" t="s">
        <v>18190</v>
      </c>
      <c r="H3814" t="s">
        <v>18190</v>
      </c>
      <c r="I3814" s="2" t="str">
        <f t="shared" si="244"/>
        <v>OSM</v>
      </c>
      <c r="J3814" s="2" t="str">
        <f t="shared" si="245"/>
        <v>Google Maps</v>
      </c>
      <c r="K3814" s="2" t="str">
        <f t="shared" si="246"/>
        <v>Google Search</v>
      </c>
      <c r="M3814" t="str">
        <f t="shared" si="247"/>
        <v>insert into public.street_names_mappings(teryt_simc_code, teryt_ulic_code, teryt_street_name, osm_street_name) values ('0971413', '42612', 'Francuszkiewicza', 'Francuszkiewicza');</v>
      </c>
    </row>
    <row r="3815" spans="1:13" x14ac:dyDescent="0.3">
      <c r="A3815" t="s">
        <v>12735</v>
      </c>
      <c r="B3815" t="s">
        <v>15169</v>
      </c>
      <c r="C3815" t="s">
        <v>11401</v>
      </c>
      <c r="D3815" s="1" t="s">
        <v>12231</v>
      </c>
      <c r="E3815" t="s">
        <v>11401</v>
      </c>
      <c r="F3815" s="1" t="s">
        <v>18191</v>
      </c>
      <c r="G3815" t="s">
        <v>18192</v>
      </c>
      <c r="H3815" t="s">
        <v>18192</v>
      </c>
      <c r="I3815" s="2" t="str">
        <f t="shared" si="244"/>
        <v>OSM</v>
      </c>
      <c r="J3815" s="2" t="str">
        <f t="shared" si="245"/>
        <v>Google Maps</v>
      </c>
      <c r="K3815" s="2" t="str">
        <f t="shared" si="246"/>
        <v>Google Search</v>
      </c>
      <c r="M3815" t="str">
        <f t="shared" si="247"/>
        <v>insert into public.street_names_mappings(teryt_simc_code, teryt_ulic_code, teryt_street_name, osm_street_name) values ('0930070', '42684', 'Porucznika Zręba', 'Porucznika Zręba');</v>
      </c>
    </row>
    <row r="3816" spans="1:13" x14ac:dyDescent="0.3">
      <c r="A3816" t="s">
        <v>12731</v>
      </c>
      <c r="B3816" t="s">
        <v>13055</v>
      </c>
      <c r="C3816" t="s">
        <v>11300</v>
      </c>
      <c r="D3816" s="1" t="s">
        <v>12146</v>
      </c>
      <c r="E3816" t="s">
        <v>11305</v>
      </c>
      <c r="F3816" s="1" t="s">
        <v>18193</v>
      </c>
      <c r="G3816" t="s">
        <v>18194</v>
      </c>
      <c r="H3816" t="s">
        <v>18194</v>
      </c>
      <c r="I3816" s="2" t="str">
        <f t="shared" si="244"/>
        <v>OSM</v>
      </c>
      <c r="J3816" s="2" t="str">
        <f t="shared" si="245"/>
        <v>Google Maps</v>
      </c>
      <c r="K3816" s="2" t="str">
        <f t="shared" si="246"/>
        <v>Google Search</v>
      </c>
      <c r="M3816" t="str">
        <f t="shared" si="247"/>
        <v>insert into public.street_names_mappings(teryt_simc_code, teryt_ulic_code, teryt_street_name, osm_street_name) values ('0728546', '42778', 'Generała Fieldorfa', 'Generała Fieldorfa');</v>
      </c>
    </row>
    <row r="3817" spans="1:13" x14ac:dyDescent="0.3">
      <c r="A3817" t="s">
        <v>12798</v>
      </c>
      <c r="B3817" t="s">
        <v>15240</v>
      </c>
      <c r="C3817" t="s">
        <v>530</v>
      </c>
      <c r="D3817" s="1" t="s">
        <v>1711</v>
      </c>
      <c r="E3817" t="s">
        <v>530</v>
      </c>
      <c r="F3817" s="1" t="s">
        <v>18195</v>
      </c>
      <c r="G3817" t="s">
        <v>18196</v>
      </c>
      <c r="H3817" t="s">
        <v>18196</v>
      </c>
      <c r="I3817" s="2" t="str">
        <f t="shared" si="244"/>
        <v>OSM</v>
      </c>
      <c r="J3817" s="2" t="str">
        <f t="shared" si="245"/>
        <v>Google Maps</v>
      </c>
      <c r="K3817" s="2" t="str">
        <f t="shared" si="246"/>
        <v>Google Search</v>
      </c>
      <c r="M3817" t="str">
        <f t="shared" si="247"/>
        <v>insert into public.street_names_mappings(teryt_simc_code, teryt_ulic_code, teryt_street_name, osm_street_name) values ('0493439', '42821', 'Mehla', 'Mehla');</v>
      </c>
    </row>
    <row r="3818" spans="1:13" x14ac:dyDescent="0.3">
      <c r="A3818" t="s">
        <v>12743</v>
      </c>
      <c r="B3818" t="s">
        <v>15454</v>
      </c>
      <c r="C3818" t="s">
        <v>3771</v>
      </c>
      <c r="D3818" s="1" t="s">
        <v>5062</v>
      </c>
      <c r="E3818" t="s">
        <v>3771</v>
      </c>
      <c r="F3818" s="1" t="s">
        <v>18197</v>
      </c>
      <c r="G3818" t="s">
        <v>18198</v>
      </c>
      <c r="H3818" t="s">
        <v>18198</v>
      </c>
      <c r="I3818" s="2" t="str">
        <f t="shared" si="244"/>
        <v>OSM</v>
      </c>
      <c r="J3818" s="2" t="str">
        <f t="shared" si="245"/>
        <v>Google Maps</v>
      </c>
      <c r="K3818" s="2" t="str">
        <f t="shared" si="246"/>
        <v>Google Search</v>
      </c>
      <c r="M3818" t="str">
        <f t="shared" si="247"/>
        <v>insert into public.street_names_mappings(teryt_simc_code, teryt_ulic_code, teryt_street_name, osm_street_name) values ('0949448', '42886', 'rynek Staromiejski', 'rynek Staromiejski');</v>
      </c>
    </row>
    <row r="3819" spans="1:13" x14ac:dyDescent="0.3">
      <c r="A3819" t="s">
        <v>12764</v>
      </c>
      <c r="B3819" t="s">
        <v>15417</v>
      </c>
      <c r="C3819" t="s">
        <v>12</v>
      </c>
      <c r="D3819" s="1" t="s">
        <v>1045</v>
      </c>
      <c r="E3819" t="s">
        <v>12</v>
      </c>
      <c r="F3819" s="1" t="s">
        <v>18197</v>
      </c>
      <c r="G3819" t="s">
        <v>18198</v>
      </c>
      <c r="H3819" t="s">
        <v>18198</v>
      </c>
      <c r="I3819" s="2" t="str">
        <f t="shared" si="244"/>
        <v>OSM</v>
      </c>
      <c r="J3819" s="2" t="str">
        <f t="shared" si="245"/>
        <v>Google Maps</v>
      </c>
      <c r="K3819" s="2" t="str">
        <f t="shared" si="246"/>
        <v>Google Search</v>
      </c>
      <c r="M3819" t="str">
        <f t="shared" si="247"/>
        <v>insert into public.street_names_mappings(teryt_simc_code, teryt_ulic_code, teryt_street_name, osm_street_name) values ('0982724', '42886', 'rynek Staromiejski', 'rynek Staromiejski');</v>
      </c>
    </row>
    <row r="3820" spans="1:13" x14ac:dyDescent="0.3">
      <c r="A3820" t="s">
        <v>12743</v>
      </c>
      <c r="B3820" t="s">
        <v>16170</v>
      </c>
      <c r="C3820" t="s">
        <v>11176</v>
      </c>
      <c r="D3820" s="1" t="s">
        <v>12013</v>
      </c>
      <c r="E3820" t="s">
        <v>11176</v>
      </c>
      <c r="F3820" s="1" t="s">
        <v>18199</v>
      </c>
      <c r="G3820" t="s">
        <v>18200</v>
      </c>
      <c r="H3820" t="s">
        <v>18200</v>
      </c>
      <c r="I3820" s="2" t="str">
        <f t="shared" si="244"/>
        <v>OSM</v>
      </c>
      <c r="J3820" s="2" t="str">
        <f t="shared" si="245"/>
        <v>Google Maps</v>
      </c>
      <c r="K3820" s="2" t="str">
        <f t="shared" si="246"/>
        <v>Google Search</v>
      </c>
      <c r="M3820" t="str">
        <f t="shared" si="247"/>
        <v>insert into public.street_names_mappings(teryt_simc_code, teryt_ulic_code, teryt_street_name, osm_street_name) values ('0978786', '42891', 'Rogozińskiego', 'Rogozińskiego');</v>
      </c>
    </row>
    <row r="3821" spans="1:13" x14ac:dyDescent="0.3">
      <c r="A3821" t="s">
        <v>12731</v>
      </c>
      <c r="B3821" t="s">
        <v>13121</v>
      </c>
      <c r="C3821" t="s">
        <v>11687</v>
      </c>
      <c r="D3821" s="1" t="s">
        <v>18201</v>
      </c>
      <c r="E3821" t="s">
        <v>18202</v>
      </c>
      <c r="F3821" s="1" t="s">
        <v>18203</v>
      </c>
      <c r="G3821" t="s">
        <v>18204</v>
      </c>
      <c r="H3821" t="s">
        <v>18204</v>
      </c>
      <c r="I3821" s="2" t="str">
        <f t="shared" si="244"/>
        <v>OSM</v>
      </c>
      <c r="J3821" s="2" t="str">
        <f t="shared" si="245"/>
        <v>Google Maps</v>
      </c>
      <c r="K3821" s="2" t="str">
        <f t="shared" si="246"/>
        <v>Google Search</v>
      </c>
      <c r="M3821" t="str">
        <f t="shared" si="247"/>
        <v>insert into public.street_names_mappings(teryt_simc_code, teryt_ulic_code, teryt_street_name, osm_street_name) values ('0008237', '42934', 'Profesora Tutki', 'Profesora Tutki');</v>
      </c>
    </row>
    <row r="3822" spans="1:13" x14ac:dyDescent="0.3">
      <c r="A3822" t="s">
        <v>12740</v>
      </c>
      <c r="B3822" t="s">
        <v>15850</v>
      </c>
      <c r="C3822" t="s">
        <v>5466</v>
      </c>
      <c r="D3822" s="1" t="s">
        <v>5467</v>
      </c>
      <c r="E3822" t="s">
        <v>5466</v>
      </c>
      <c r="F3822" s="1" t="s">
        <v>18205</v>
      </c>
      <c r="G3822" t="s">
        <v>18206</v>
      </c>
      <c r="H3822" t="s">
        <v>18206</v>
      </c>
      <c r="I3822" s="2" t="str">
        <f t="shared" si="244"/>
        <v>OSM</v>
      </c>
      <c r="J3822" s="2" t="str">
        <f t="shared" si="245"/>
        <v>Google Maps</v>
      </c>
      <c r="K3822" s="2" t="str">
        <f t="shared" si="246"/>
        <v>Google Search</v>
      </c>
      <c r="M3822" t="str">
        <f t="shared" si="247"/>
        <v>insert into public.street_names_mappings(teryt_simc_code, teryt_ulic_code, teryt_street_name, osm_street_name) values ('0059559', '43009', 'Księdza Marszałka', 'Księdza Marszałka');</v>
      </c>
    </row>
    <row r="3823" spans="1:13" x14ac:dyDescent="0.3">
      <c r="A3823" t="s">
        <v>12737</v>
      </c>
      <c r="B3823" t="s">
        <v>15401</v>
      </c>
      <c r="C3823" t="s">
        <v>2959</v>
      </c>
      <c r="D3823" s="1" t="s">
        <v>4526</v>
      </c>
      <c r="E3823" t="s">
        <v>2959</v>
      </c>
      <c r="F3823" s="1" t="s">
        <v>18207</v>
      </c>
      <c r="G3823" t="s">
        <v>18208</v>
      </c>
      <c r="H3823" t="s">
        <v>18208</v>
      </c>
      <c r="I3823" s="2" t="str">
        <f t="shared" si="244"/>
        <v>OSM</v>
      </c>
      <c r="J3823" s="2" t="str">
        <f t="shared" si="245"/>
        <v>Google Maps</v>
      </c>
      <c r="K3823" s="2" t="str">
        <f t="shared" si="246"/>
        <v>Google Search</v>
      </c>
      <c r="M3823" t="str">
        <f t="shared" si="247"/>
        <v>insert into public.street_names_mappings(teryt_simc_code, teryt_ulic_code, teryt_street_name, osm_street_name) values ('0974618', '43034', 'Księdza Gwoździowskiego', 'Księdza Gwoździowskiego');</v>
      </c>
    </row>
    <row r="3824" spans="1:13" x14ac:dyDescent="0.3">
      <c r="A3824" t="s">
        <v>12731</v>
      </c>
      <c r="B3824" t="s">
        <v>13184</v>
      </c>
      <c r="C3824" t="s">
        <v>11877</v>
      </c>
      <c r="D3824" s="1" t="s">
        <v>12718</v>
      </c>
      <c r="E3824" t="s">
        <v>11877</v>
      </c>
      <c r="F3824" s="1" t="s">
        <v>18209</v>
      </c>
      <c r="G3824" t="s">
        <v>18210</v>
      </c>
      <c r="H3824" t="s">
        <v>18210</v>
      </c>
      <c r="I3824" s="2" t="str">
        <f t="shared" si="244"/>
        <v>OSM</v>
      </c>
      <c r="J3824" s="2" t="str">
        <f t="shared" si="245"/>
        <v>Google Maps</v>
      </c>
      <c r="K3824" s="2" t="str">
        <f t="shared" si="246"/>
        <v>Google Search</v>
      </c>
      <c r="M3824" t="str">
        <f t="shared" si="247"/>
        <v>insert into public.street_names_mappings(teryt_simc_code, teryt_ulic_code, teryt_street_name, osm_street_name) values ('0974096', '43097', 'Doktora Perzyny', 'Doktora Perzyny');</v>
      </c>
    </row>
    <row r="3825" spans="1:13" x14ac:dyDescent="0.3">
      <c r="A3825" t="s">
        <v>12731</v>
      </c>
      <c r="B3825" t="s">
        <v>13184</v>
      </c>
      <c r="C3825" t="s">
        <v>11877</v>
      </c>
      <c r="D3825" s="1" t="s">
        <v>12718</v>
      </c>
      <c r="E3825" t="s">
        <v>11877</v>
      </c>
      <c r="F3825" s="1" t="s">
        <v>18211</v>
      </c>
      <c r="G3825" t="s">
        <v>18212</v>
      </c>
      <c r="H3825" t="s">
        <v>18212</v>
      </c>
      <c r="I3825" s="2" t="str">
        <f t="shared" si="244"/>
        <v>OSM</v>
      </c>
      <c r="J3825" s="2" t="str">
        <f t="shared" si="245"/>
        <v>Google Maps</v>
      </c>
      <c r="K3825" s="2" t="str">
        <f t="shared" si="246"/>
        <v>Google Search</v>
      </c>
      <c r="M3825" t="str">
        <f t="shared" si="247"/>
        <v>insert into public.street_names_mappings(teryt_simc_code, teryt_ulic_code, teryt_street_name, osm_street_name) values ('0974096', '43099', 'Księdza Packa', 'Księdza Packa');</v>
      </c>
    </row>
    <row r="3826" spans="1:13" x14ac:dyDescent="0.3">
      <c r="A3826" t="s">
        <v>12731</v>
      </c>
      <c r="B3826" t="s">
        <v>13142</v>
      </c>
      <c r="C3826" t="s">
        <v>11287</v>
      </c>
      <c r="D3826" s="1" t="s">
        <v>12127</v>
      </c>
      <c r="E3826" t="s">
        <v>11287</v>
      </c>
      <c r="F3826" s="1" t="s">
        <v>18213</v>
      </c>
      <c r="G3826" t="s">
        <v>18214</v>
      </c>
      <c r="H3826" t="s">
        <v>18214</v>
      </c>
      <c r="I3826" s="2" t="str">
        <f t="shared" si="244"/>
        <v>OSM</v>
      </c>
      <c r="J3826" s="2" t="str">
        <f t="shared" si="245"/>
        <v>Google Maps</v>
      </c>
      <c r="K3826" s="2" t="str">
        <f t="shared" si="246"/>
        <v>Google Search</v>
      </c>
      <c r="M3826" t="str">
        <f t="shared" si="247"/>
        <v>insert into public.street_names_mappings(teryt_simc_code, teryt_ulic_code, teryt_street_name, osm_street_name) values ('0566233', '43107', 'Generała Włada', 'Generała Włada');</v>
      </c>
    </row>
    <row r="3827" spans="1:13" x14ac:dyDescent="0.3">
      <c r="A3827" t="s">
        <v>12731</v>
      </c>
      <c r="B3827" t="s">
        <v>13074</v>
      </c>
      <c r="C3827" t="s">
        <v>11781</v>
      </c>
      <c r="D3827" s="1" t="s">
        <v>12621</v>
      </c>
      <c r="E3827" t="s">
        <v>11781</v>
      </c>
      <c r="F3827" s="1" t="s">
        <v>18215</v>
      </c>
      <c r="G3827" t="s">
        <v>18216</v>
      </c>
      <c r="H3827" t="s">
        <v>18216</v>
      </c>
      <c r="I3827" s="2" t="str">
        <f t="shared" si="244"/>
        <v>OSM</v>
      </c>
      <c r="J3827" s="2" t="str">
        <f t="shared" si="245"/>
        <v>Google Maps</v>
      </c>
      <c r="K3827" s="2" t="str">
        <f t="shared" si="246"/>
        <v>Google Search</v>
      </c>
      <c r="M3827" t="str">
        <f t="shared" si="247"/>
        <v>insert into public.street_names_mappings(teryt_simc_code, teryt_ulic_code, teryt_street_name, osm_street_name) values ('0918123', '43274', 'Gratyny', 'Gratyny');</v>
      </c>
    </row>
    <row r="3828" spans="1:13" x14ac:dyDescent="0.3">
      <c r="A3828" t="s">
        <v>12729</v>
      </c>
      <c r="B3828" t="s">
        <v>15087</v>
      </c>
      <c r="C3828" t="s">
        <v>9500</v>
      </c>
      <c r="D3828" s="1" t="s">
        <v>12532</v>
      </c>
      <c r="E3828" t="s">
        <v>9500</v>
      </c>
      <c r="F3828" s="1" t="s">
        <v>18217</v>
      </c>
      <c r="G3828" t="s">
        <v>18218</v>
      </c>
      <c r="H3828" t="s">
        <v>18218</v>
      </c>
      <c r="I3828" s="2" t="str">
        <f t="shared" si="244"/>
        <v>OSM</v>
      </c>
      <c r="J3828" s="2" t="str">
        <f t="shared" si="245"/>
        <v>Google Maps</v>
      </c>
      <c r="K3828" s="2" t="str">
        <f t="shared" si="246"/>
        <v>Google Search</v>
      </c>
      <c r="M3828" t="str">
        <f t="shared" si="247"/>
        <v>insert into public.street_names_mappings(teryt_simc_code, teryt_ulic_code, teryt_street_name, osm_street_name) values ('0954656', '43285', 'Fechnera', 'Fechnera');</v>
      </c>
    </row>
    <row r="3829" spans="1:13" x14ac:dyDescent="0.3">
      <c r="A3829" t="s">
        <v>12729</v>
      </c>
      <c r="B3829" t="s">
        <v>15087</v>
      </c>
      <c r="C3829" t="s">
        <v>9500</v>
      </c>
      <c r="D3829" s="1" t="s">
        <v>12532</v>
      </c>
      <c r="E3829" t="s">
        <v>9500</v>
      </c>
      <c r="F3829" s="1" t="s">
        <v>18219</v>
      </c>
      <c r="G3829" t="s">
        <v>18220</v>
      </c>
      <c r="H3829" t="s">
        <v>18220</v>
      </c>
      <c r="I3829" s="2" t="str">
        <f t="shared" si="244"/>
        <v>OSM</v>
      </c>
      <c r="J3829" s="2" t="str">
        <f t="shared" si="245"/>
        <v>Google Maps</v>
      </c>
      <c r="K3829" s="2" t="str">
        <f t="shared" si="246"/>
        <v>Google Search</v>
      </c>
      <c r="M3829" t="str">
        <f t="shared" si="247"/>
        <v>insert into public.street_names_mappings(teryt_simc_code, teryt_ulic_code, teryt_street_name, osm_street_name) values ('0954656', '43287', 'Kędzierskiego', 'Kędzierskiego');</v>
      </c>
    </row>
    <row r="3830" spans="1:13" x14ac:dyDescent="0.3">
      <c r="A3830" t="s">
        <v>12798</v>
      </c>
      <c r="B3830" t="s">
        <v>15336</v>
      </c>
      <c r="C3830" t="s">
        <v>203</v>
      </c>
      <c r="D3830" s="1" t="s">
        <v>15671</v>
      </c>
      <c r="E3830" t="s">
        <v>15672</v>
      </c>
      <c r="F3830" s="1" t="s">
        <v>18221</v>
      </c>
      <c r="G3830" t="s">
        <v>18222</v>
      </c>
      <c r="H3830" t="s">
        <v>18222</v>
      </c>
      <c r="I3830" s="2" t="str">
        <f t="shared" si="244"/>
        <v>OSM</v>
      </c>
      <c r="J3830" s="2" t="str">
        <f t="shared" si="245"/>
        <v>Google Maps</v>
      </c>
      <c r="K3830" s="2" t="str">
        <f t="shared" si="246"/>
        <v>Google Search</v>
      </c>
      <c r="M3830" t="str">
        <f t="shared" si="247"/>
        <v>insert into public.street_names_mappings(teryt_simc_code, teryt_ulic_code, teryt_street_name, osm_street_name) values ('0505639', '43336', 'Księdza Wodarza', 'Księdza Wodarza');</v>
      </c>
    </row>
    <row r="3831" spans="1:13" x14ac:dyDescent="0.3">
      <c r="A3831" t="s">
        <v>12729</v>
      </c>
      <c r="B3831" t="s">
        <v>15087</v>
      </c>
      <c r="C3831" t="s">
        <v>9500</v>
      </c>
      <c r="D3831" s="1" t="s">
        <v>12532</v>
      </c>
      <c r="E3831" t="s">
        <v>9500</v>
      </c>
      <c r="F3831" s="1" t="s">
        <v>18223</v>
      </c>
      <c r="G3831" t="s">
        <v>18224</v>
      </c>
      <c r="H3831" t="s">
        <v>18224</v>
      </c>
      <c r="I3831" s="2" t="str">
        <f t="shared" si="244"/>
        <v>OSM</v>
      </c>
      <c r="J3831" s="2" t="str">
        <f t="shared" si="245"/>
        <v>Google Maps</v>
      </c>
      <c r="K3831" s="2" t="str">
        <f t="shared" si="246"/>
        <v>Google Search</v>
      </c>
      <c r="M3831" t="str">
        <f t="shared" si="247"/>
        <v>insert into public.street_names_mappings(teryt_simc_code, teryt_ulic_code, teryt_street_name, osm_street_name) values ('0954656', '43338', 'Szmalca', 'Szmalca');</v>
      </c>
    </row>
    <row r="3832" spans="1:13" x14ac:dyDescent="0.3">
      <c r="A3832" t="s">
        <v>12745</v>
      </c>
      <c r="B3832" t="s">
        <v>15614</v>
      </c>
      <c r="C3832" t="s">
        <v>817</v>
      </c>
      <c r="D3832" s="1" t="s">
        <v>9643</v>
      </c>
      <c r="E3832" t="s">
        <v>817</v>
      </c>
      <c r="F3832" s="1" t="s">
        <v>18225</v>
      </c>
      <c r="G3832" t="s">
        <v>18226</v>
      </c>
      <c r="H3832" t="s">
        <v>18226</v>
      </c>
      <c r="I3832" s="2" t="str">
        <f t="shared" si="244"/>
        <v>OSM</v>
      </c>
      <c r="J3832" s="2" t="str">
        <f t="shared" si="245"/>
        <v>Google Maps</v>
      </c>
      <c r="K3832" s="2" t="str">
        <f t="shared" si="246"/>
        <v>Google Search</v>
      </c>
      <c r="M3832" t="str">
        <f t="shared" si="247"/>
        <v>insert into public.street_names_mappings(teryt_simc_code, teryt_ulic_code, teryt_street_name, osm_street_name) values ('0988460', '43404', 'Newtona', 'Newtona');</v>
      </c>
    </row>
    <row r="3833" spans="1:13" x14ac:dyDescent="0.3">
      <c r="A3833" t="s">
        <v>12798</v>
      </c>
      <c r="B3833" t="s">
        <v>15336</v>
      </c>
      <c r="C3833" t="s">
        <v>687</v>
      </c>
      <c r="D3833" s="1" t="s">
        <v>1570</v>
      </c>
      <c r="E3833" t="s">
        <v>687</v>
      </c>
      <c r="F3833" s="1" t="s">
        <v>18227</v>
      </c>
      <c r="G3833" t="s">
        <v>18228</v>
      </c>
      <c r="H3833" t="s">
        <v>18228</v>
      </c>
      <c r="I3833" s="2" t="str">
        <f t="shared" si="244"/>
        <v>OSM</v>
      </c>
      <c r="J3833" s="2" t="str">
        <f t="shared" si="245"/>
        <v>Google Maps</v>
      </c>
      <c r="K3833" s="2" t="str">
        <f t="shared" si="246"/>
        <v>Google Search</v>
      </c>
      <c r="M3833" t="str">
        <f t="shared" si="247"/>
        <v>insert into public.street_names_mappings(teryt_simc_code, teryt_ulic_code, teryt_street_name, osm_street_name) values ('0965677', '43418', 'Księdza Duszy', 'Księdza Duszy');</v>
      </c>
    </row>
    <row r="3834" spans="1:13" x14ac:dyDescent="0.3">
      <c r="A3834" t="s">
        <v>12764</v>
      </c>
      <c r="B3834" t="s">
        <v>15602</v>
      </c>
      <c r="C3834" t="s">
        <v>183</v>
      </c>
      <c r="D3834" s="1" t="s">
        <v>3797</v>
      </c>
      <c r="E3834" t="s">
        <v>183</v>
      </c>
      <c r="F3834" s="1" t="s">
        <v>18229</v>
      </c>
      <c r="G3834" t="s">
        <v>18230</v>
      </c>
      <c r="H3834" t="s">
        <v>18230</v>
      </c>
      <c r="I3834" s="2" t="str">
        <f t="shared" si="244"/>
        <v>OSM</v>
      </c>
      <c r="J3834" s="2" t="str">
        <f t="shared" si="245"/>
        <v>Google Maps</v>
      </c>
      <c r="K3834" s="2" t="str">
        <f t="shared" si="246"/>
        <v>Google Search</v>
      </c>
      <c r="M3834" t="str">
        <f t="shared" si="247"/>
        <v>insert into public.street_names_mappings(teryt_simc_code, teryt_ulic_code, teryt_street_name, osm_street_name) values ('0846754', '43505', 'Wójta Podwojskiego', 'Wójta Podwojskiego');</v>
      </c>
    </row>
    <row r="3835" spans="1:13" x14ac:dyDescent="0.3">
      <c r="A3835" t="s">
        <v>12735</v>
      </c>
      <c r="B3835" t="s">
        <v>15528</v>
      </c>
      <c r="C3835" t="s">
        <v>775</v>
      </c>
      <c r="D3835" s="1" t="s">
        <v>1625</v>
      </c>
      <c r="E3835" t="s">
        <v>775</v>
      </c>
      <c r="F3835" s="1" t="s">
        <v>18231</v>
      </c>
      <c r="G3835" t="s">
        <v>18232</v>
      </c>
      <c r="H3835" t="s">
        <v>18232</v>
      </c>
      <c r="I3835" s="2" t="str">
        <f t="shared" si="244"/>
        <v>OSM</v>
      </c>
      <c r="J3835" s="2" t="str">
        <f t="shared" si="245"/>
        <v>Google Maps</v>
      </c>
      <c r="K3835" s="2" t="str">
        <f t="shared" si="246"/>
        <v>Google Search</v>
      </c>
      <c r="M3835" t="str">
        <f t="shared" si="247"/>
        <v>insert into public.street_names_mappings(teryt_simc_code, teryt_ulic_code, teryt_street_name, osm_street_name) values ('0954700', '43534', 'Otella', 'Otella');</v>
      </c>
    </row>
    <row r="3836" spans="1:13" x14ac:dyDescent="0.3">
      <c r="A3836" t="s">
        <v>12740</v>
      </c>
      <c r="B3836" t="s">
        <v>15342</v>
      </c>
      <c r="C3836" t="s">
        <v>270</v>
      </c>
      <c r="D3836" s="1" t="s">
        <v>1254</v>
      </c>
      <c r="E3836" t="s">
        <v>270</v>
      </c>
      <c r="F3836" s="1" t="s">
        <v>18233</v>
      </c>
      <c r="G3836" t="s">
        <v>18234</v>
      </c>
      <c r="H3836" t="s">
        <v>18234</v>
      </c>
      <c r="I3836" s="2" t="str">
        <f t="shared" si="244"/>
        <v>OSM</v>
      </c>
      <c r="J3836" s="2" t="str">
        <f t="shared" si="245"/>
        <v>Google Maps</v>
      </c>
      <c r="K3836" s="2" t="str">
        <f t="shared" si="246"/>
        <v>Google Search</v>
      </c>
      <c r="M3836" t="str">
        <f t="shared" si="247"/>
        <v>insert into public.street_names_mappings(teryt_simc_code, teryt_ulic_code, teryt_street_name, osm_street_name) values ('0945746', '43649', 'Laskowskiego', 'Laskowskiego');</v>
      </c>
    </row>
    <row r="3837" spans="1:13" x14ac:dyDescent="0.3">
      <c r="A3837" t="s">
        <v>12725</v>
      </c>
      <c r="B3837" t="s">
        <v>14691</v>
      </c>
      <c r="C3837" t="s">
        <v>1843</v>
      </c>
      <c r="D3837" s="1" t="s">
        <v>3785</v>
      </c>
      <c r="E3837" t="s">
        <v>1843</v>
      </c>
      <c r="F3837" s="1" t="s">
        <v>18235</v>
      </c>
      <c r="G3837" t="s">
        <v>18236</v>
      </c>
      <c r="H3837" t="s">
        <v>18236</v>
      </c>
      <c r="I3837" s="2" t="str">
        <f t="shared" si="244"/>
        <v>OSM</v>
      </c>
      <c r="J3837" s="2" t="str">
        <f t="shared" si="245"/>
        <v>Google Maps</v>
      </c>
      <c r="K3837" s="2" t="str">
        <f t="shared" si="246"/>
        <v>Google Search</v>
      </c>
      <c r="M3837" t="str">
        <f t="shared" si="247"/>
        <v>insert into public.street_names_mappings(teryt_simc_code, teryt_ulic_code, teryt_street_name, osm_street_name) values ('0934694', '43754', 'NMP Wspomożenia Wiernych', 'NMP Wspomożenia Wiernych');</v>
      </c>
    </row>
    <row r="3838" spans="1:13" x14ac:dyDescent="0.3">
      <c r="A3838" t="s">
        <v>12727</v>
      </c>
      <c r="B3838" t="s">
        <v>16166</v>
      </c>
      <c r="C3838" t="s">
        <v>2822</v>
      </c>
      <c r="D3838" s="1" t="s">
        <v>4433</v>
      </c>
      <c r="E3838" t="s">
        <v>2822</v>
      </c>
      <c r="F3838" s="1" t="s">
        <v>18237</v>
      </c>
      <c r="G3838" t="s">
        <v>18238</v>
      </c>
      <c r="H3838" t="s">
        <v>18238</v>
      </c>
      <c r="I3838" s="2" t="str">
        <f t="shared" si="244"/>
        <v>OSM</v>
      </c>
      <c r="J3838" s="2" t="str">
        <f t="shared" si="245"/>
        <v>Google Maps</v>
      </c>
      <c r="K3838" s="2" t="str">
        <f t="shared" si="246"/>
        <v>Google Search</v>
      </c>
      <c r="M3838" t="str">
        <f t="shared" si="247"/>
        <v>insert into public.street_names_mappings(teryt_simc_code, teryt_ulic_code, teryt_street_name, osm_street_name) values ('0957382', '43903', 'Rembielińskiego', 'Rembielińskiego');</v>
      </c>
    </row>
    <row r="3839" spans="1:13" x14ac:dyDescent="0.3">
      <c r="A3839" t="s">
        <v>12731</v>
      </c>
      <c r="B3839" t="s">
        <v>13266</v>
      </c>
      <c r="C3839" t="s">
        <v>11512</v>
      </c>
      <c r="D3839" s="1" t="s">
        <v>12338</v>
      </c>
      <c r="E3839" t="s">
        <v>11512</v>
      </c>
      <c r="F3839" s="1" t="s">
        <v>18239</v>
      </c>
      <c r="G3839" t="s">
        <v>18240</v>
      </c>
      <c r="H3839" t="s">
        <v>18240</v>
      </c>
      <c r="I3839" s="2" t="str">
        <f t="shared" si="244"/>
        <v>OSM</v>
      </c>
      <c r="J3839" s="2" t="str">
        <f t="shared" si="245"/>
        <v>Google Maps</v>
      </c>
      <c r="K3839" s="2" t="str">
        <f t="shared" si="246"/>
        <v>Google Search</v>
      </c>
      <c r="M3839" t="str">
        <f t="shared" si="247"/>
        <v>insert into public.street_names_mappings(teryt_simc_code, teryt_ulic_code, teryt_street_name, osm_street_name) values ('0514928', '43954', 'plac Kardynała Wyszyńskiego', 'plac Kardynała Wyszyńskiego');</v>
      </c>
    </row>
    <row r="3840" spans="1:13" x14ac:dyDescent="0.3">
      <c r="A3840" t="s">
        <v>12731</v>
      </c>
      <c r="B3840" t="s">
        <v>13177</v>
      </c>
      <c r="C3840" t="s">
        <v>11629</v>
      </c>
      <c r="D3840" s="1" t="s">
        <v>12460</v>
      </c>
      <c r="E3840" t="s">
        <v>11629</v>
      </c>
      <c r="F3840" s="1" t="s">
        <v>18239</v>
      </c>
      <c r="G3840" t="s">
        <v>18240</v>
      </c>
      <c r="H3840" t="s">
        <v>18240</v>
      </c>
      <c r="I3840" s="2" t="str">
        <f t="shared" si="244"/>
        <v>OSM</v>
      </c>
      <c r="J3840" s="2" t="str">
        <f t="shared" si="245"/>
        <v>Google Maps</v>
      </c>
      <c r="K3840" s="2" t="str">
        <f t="shared" si="246"/>
        <v>Google Search</v>
      </c>
      <c r="M3840" t="str">
        <f t="shared" si="247"/>
        <v>insert into public.street_names_mappings(teryt_simc_code, teryt_ulic_code, teryt_street_name, osm_street_name) values ('0973777', '43954', 'plac Kardynała Wyszyńskiego', 'plac Kardynała Wyszyńskiego');</v>
      </c>
    </row>
    <row r="3841" spans="1:13" x14ac:dyDescent="0.3">
      <c r="A3841" t="s">
        <v>12731</v>
      </c>
      <c r="B3841" t="s">
        <v>13055</v>
      </c>
      <c r="C3841" t="s">
        <v>11300</v>
      </c>
      <c r="D3841" s="1" t="s">
        <v>12141</v>
      </c>
      <c r="E3841" t="s">
        <v>11301</v>
      </c>
      <c r="F3841" s="1" t="s">
        <v>18241</v>
      </c>
      <c r="G3841" t="s">
        <v>18242</v>
      </c>
      <c r="H3841" t="s">
        <v>18242</v>
      </c>
      <c r="I3841" s="2" t="str">
        <f t="shared" si="244"/>
        <v>OSM</v>
      </c>
      <c r="J3841" s="2" t="str">
        <f t="shared" si="245"/>
        <v>Google Maps</v>
      </c>
      <c r="K3841" s="2" t="str">
        <f t="shared" si="246"/>
        <v>Google Search</v>
      </c>
      <c r="M3841" t="str">
        <f t="shared" si="247"/>
        <v>insert into public.street_names_mappings(teryt_simc_code, teryt_ulic_code, teryt_street_name, osm_street_name) values ('0728405', '43977', 'Picassa', 'Picassa');</v>
      </c>
    </row>
    <row r="3842" spans="1:13" x14ac:dyDescent="0.3">
      <c r="A3842" t="s">
        <v>12731</v>
      </c>
      <c r="B3842" t="s">
        <v>13082</v>
      </c>
      <c r="C3842" t="s">
        <v>11110</v>
      </c>
      <c r="D3842" s="1" t="s">
        <v>11950</v>
      </c>
      <c r="E3842" t="s">
        <v>11110</v>
      </c>
      <c r="F3842" s="1" t="s">
        <v>18243</v>
      </c>
      <c r="G3842" t="s">
        <v>18244</v>
      </c>
      <c r="H3842" t="s">
        <v>18244</v>
      </c>
      <c r="I3842" s="2" t="str">
        <f t="shared" si="244"/>
        <v>OSM</v>
      </c>
      <c r="J3842" s="2" t="str">
        <f t="shared" si="245"/>
        <v>Google Maps</v>
      </c>
      <c r="K3842" s="2" t="str">
        <f t="shared" si="246"/>
        <v>Google Search</v>
      </c>
      <c r="M3842" t="str">
        <f t="shared" si="247"/>
        <v>insert into public.street_names_mappings(teryt_simc_code, teryt_ulic_code, teryt_street_name, osm_street_name) values ('0920249', '44003', 'Aleja Norwida', 'Aleja Norwida');</v>
      </c>
    </row>
    <row r="3843" spans="1:13" x14ac:dyDescent="0.3">
      <c r="A3843" t="s">
        <v>12731</v>
      </c>
      <c r="B3843" t="s">
        <v>13082</v>
      </c>
      <c r="C3843" t="s">
        <v>11110</v>
      </c>
      <c r="D3843" s="1" t="s">
        <v>11950</v>
      </c>
      <c r="E3843" t="s">
        <v>11110</v>
      </c>
      <c r="F3843" s="1" t="s">
        <v>18245</v>
      </c>
      <c r="G3843" t="s">
        <v>18246</v>
      </c>
      <c r="H3843" t="s">
        <v>18246</v>
      </c>
      <c r="I3843" s="2" t="str">
        <f t="shared" si="244"/>
        <v>OSM</v>
      </c>
      <c r="J3843" s="2" t="str">
        <f t="shared" si="245"/>
        <v>Google Maps</v>
      </c>
      <c r="K3843" s="2" t="str">
        <f t="shared" si="246"/>
        <v>Google Search</v>
      </c>
      <c r="M3843" t="str">
        <f t="shared" si="247"/>
        <v>insert into public.street_names_mappings(teryt_simc_code, teryt_ulic_code, teryt_street_name, osm_street_name) values ('0920249', '44004', 'Kamosińskiego', 'Kamosińskiego');</v>
      </c>
    </row>
    <row r="3844" spans="1:13" x14ac:dyDescent="0.3">
      <c r="A3844" t="s">
        <v>12729</v>
      </c>
      <c r="B3844" t="s">
        <v>15506</v>
      </c>
      <c r="C3844" t="s">
        <v>235</v>
      </c>
      <c r="D3844" s="1" t="s">
        <v>1231</v>
      </c>
      <c r="E3844" t="s">
        <v>235</v>
      </c>
      <c r="F3844" s="1" t="s">
        <v>18247</v>
      </c>
      <c r="G3844" t="s">
        <v>18248</v>
      </c>
      <c r="H3844" t="s">
        <v>18248</v>
      </c>
      <c r="I3844" s="2" t="str">
        <f t="shared" si="244"/>
        <v>OSM</v>
      </c>
      <c r="J3844" s="2" t="str">
        <f t="shared" si="245"/>
        <v>Google Maps</v>
      </c>
      <c r="K3844" s="2" t="str">
        <f t="shared" si="246"/>
        <v>Google Search</v>
      </c>
      <c r="M3844" t="str">
        <f t="shared" si="247"/>
        <v>insert into public.street_names_mappings(teryt_simc_code, teryt_ulic_code, teryt_street_name, osm_street_name) values ('0969400', '44050', 'Moliera', 'Moliera');</v>
      </c>
    </row>
    <row r="3845" spans="1:13" x14ac:dyDescent="0.3">
      <c r="A3845" t="s">
        <v>12731</v>
      </c>
      <c r="B3845" t="s">
        <v>13074</v>
      </c>
      <c r="C3845" t="s">
        <v>11781</v>
      </c>
      <c r="D3845" s="1" t="s">
        <v>12621</v>
      </c>
      <c r="E3845" t="s">
        <v>11781</v>
      </c>
      <c r="F3845" s="1" t="s">
        <v>18247</v>
      </c>
      <c r="G3845" t="s">
        <v>18248</v>
      </c>
      <c r="H3845" t="s">
        <v>18248</v>
      </c>
      <c r="I3845" s="2" t="str">
        <f t="shared" si="244"/>
        <v>OSM</v>
      </c>
      <c r="J3845" s="2" t="str">
        <f t="shared" si="245"/>
        <v>Google Maps</v>
      </c>
      <c r="K3845" s="2" t="str">
        <f t="shared" si="246"/>
        <v>Google Search</v>
      </c>
      <c r="M3845" t="str">
        <f t="shared" si="247"/>
        <v>insert into public.street_names_mappings(teryt_simc_code, teryt_ulic_code, teryt_street_name, osm_street_name) values ('0918123', '44050', 'Moliera', 'Moliera');</v>
      </c>
    </row>
    <row r="3846" spans="1:13" x14ac:dyDescent="0.3">
      <c r="A3846" t="s">
        <v>12731</v>
      </c>
      <c r="B3846" t="s">
        <v>13266</v>
      </c>
      <c r="C3846" t="s">
        <v>11321</v>
      </c>
      <c r="D3846" s="1" t="s">
        <v>18249</v>
      </c>
      <c r="E3846" t="s">
        <v>18250</v>
      </c>
      <c r="F3846" s="1" t="s">
        <v>18251</v>
      </c>
      <c r="G3846" t="s">
        <v>18252</v>
      </c>
      <c r="H3846" t="s">
        <v>18252</v>
      </c>
      <c r="I3846" s="2" t="str">
        <f t="shared" si="244"/>
        <v>OSM</v>
      </c>
      <c r="J3846" s="2" t="str">
        <f t="shared" si="245"/>
        <v>Google Maps</v>
      </c>
      <c r="K3846" s="2" t="str">
        <f t="shared" si="246"/>
        <v>Google Search</v>
      </c>
      <c r="M3846" t="str">
        <f t="shared" si="247"/>
        <v>insert into public.street_names_mappings(teryt_simc_code, teryt_ulic_code, teryt_street_name, osm_street_name) values ('0511077', '44092', 'Księdza Mieszki', 'Księdza Mieszki');</v>
      </c>
    </row>
    <row r="3847" spans="1:13" x14ac:dyDescent="0.3">
      <c r="A3847" t="s">
        <v>12731</v>
      </c>
      <c r="B3847" t="s">
        <v>13266</v>
      </c>
      <c r="C3847" t="s">
        <v>11321</v>
      </c>
      <c r="D3847" s="1" t="s">
        <v>12166</v>
      </c>
      <c r="E3847" t="s">
        <v>11321</v>
      </c>
      <c r="F3847" s="1" t="s">
        <v>18253</v>
      </c>
      <c r="G3847" t="s">
        <v>18254</v>
      </c>
      <c r="H3847" t="s">
        <v>18254</v>
      </c>
      <c r="I3847" s="2" t="str">
        <f t="shared" si="244"/>
        <v>OSM</v>
      </c>
      <c r="J3847" s="2" t="str">
        <f t="shared" si="245"/>
        <v>Google Maps</v>
      </c>
      <c r="K3847" s="2" t="str">
        <f t="shared" si="246"/>
        <v>Google Search</v>
      </c>
      <c r="M3847" t="str">
        <f t="shared" si="247"/>
        <v>insert into public.street_names_mappings(teryt_simc_code, teryt_ulic_code, teryt_street_name, osm_street_name) values ('0511195', '44093', 'Doktora Psarskiego', 'Doktora Psarskiego');</v>
      </c>
    </row>
    <row r="3848" spans="1:13" x14ac:dyDescent="0.3">
      <c r="A3848" t="s">
        <v>12731</v>
      </c>
      <c r="B3848" t="s">
        <v>13266</v>
      </c>
      <c r="C3848" t="s">
        <v>11321</v>
      </c>
      <c r="D3848" s="1" t="s">
        <v>12166</v>
      </c>
      <c r="E3848" t="s">
        <v>11321</v>
      </c>
      <c r="F3848" s="1" t="s">
        <v>18255</v>
      </c>
      <c r="G3848" t="s">
        <v>18256</v>
      </c>
      <c r="H3848" t="s">
        <v>18256</v>
      </c>
      <c r="I3848" s="2" t="str">
        <f t="shared" si="244"/>
        <v>OSM</v>
      </c>
      <c r="J3848" s="2" t="str">
        <f t="shared" si="245"/>
        <v>Google Maps</v>
      </c>
      <c r="K3848" s="2" t="str">
        <f t="shared" si="246"/>
        <v>Google Search</v>
      </c>
      <c r="M3848" t="str">
        <f t="shared" si="247"/>
        <v>insert into public.street_names_mappings(teryt_simc_code, teryt_ulic_code, teryt_street_name, osm_street_name) values ('0511195', '44094', 'Księdza Suchcickiego', 'Księdza Suchcickiego');</v>
      </c>
    </row>
    <row r="3849" spans="1:13" x14ac:dyDescent="0.3">
      <c r="A3849" t="s">
        <v>12731</v>
      </c>
      <c r="B3849" t="s">
        <v>14100</v>
      </c>
      <c r="C3849" t="s">
        <v>13362</v>
      </c>
      <c r="D3849" s="1" t="s">
        <v>14101</v>
      </c>
      <c r="E3849" t="s">
        <v>13362</v>
      </c>
      <c r="F3849" s="1" t="s">
        <v>18257</v>
      </c>
      <c r="G3849" t="s">
        <v>18258</v>
      </c>
      <c r="H3849" t="s">
        <v>18258</v>
      </c>
      <c r="I3849" s="2" t="str">
        <f t="shared" si="244"/>
        <v>OSM</v>
      </c>
      <c r="J3849" s="2" t="str">
        <f t="shared" si="245"/>
        <v>Google Maps</v>
      </c>
      <c r="K3849" s="2" t="str">
        <f t="shared" si="246"/>
        <v>Google Search</v>
      </c>
      <c r="M3849" t="str">
        <f t="shared" si="247"/>
        <v>insert into public.street_names_mappings(teryt_simc_code, teryt_ulic_code, teryt_street_name, osm_street_name) values ('0975173', '44096', 'skwer Niepodległości', 'skwer Niepodległości');</v>
      </c>
    </row>
    <row r="3850" spans="1:13" x14ac:dyDescent="0.3">
      <c r="A3850" t="s">
        <v>12731</v>
      </c>
      <c r="B3850" t="s">
        <v>13055</v>
      </c>
      <c r="C3850" t="s">
        <v>11497</v>
      </c>
      <c r="D3850" s="1" t="s">
        <v>12323</v>
      </c>
      <c r="E3850" t="s">
        <v>11497</v>
      </c>
      <c r="F3850" s="1" t="s">
        <v>18259</v>
      </c>
      <c r="G3850" t="s">
        <v>18260</v>
      </c>
      <c r="H3850" t="s">
        <v>18260</v>
      </c>
      <c r="I3850" s="2" t="str">
        <f t="shared" si="244"/>
        <v>OSM</v>
      </c>
      <c r="J3850" s="2" t="str">
        <f t="shared" si="245"/>
        <v>Google Maps</v>
      </c>
      <c r="K3850" s="2" t="str">
        <f t="shared" si="246"/>
        <v>Google Search</v>
      </c>
      <c r="M3850" t="str">
        <f t="shared" si="247"/>
        <v>insert into public.street_names_mappings(teryt_simc_code, teryt_ulic_code, teryt_street_name, osm_street_name) values ('0921020', '44107', 'Dembowskiej', 'Dembowskiej');</v>
      </c>
    </row>
    <row r="3851" spans="1:13" x14ac:dyDescent="0.3">
      <c r="A3851" t="s">
        <v>12731</v>
      </c>
      <c r="B3851" t="s">
        <v>13310</v>
      </c>
      <c r="C3851" t="s">
        <v>11849</v>
      </c>
      <c r="D3851" s="1" t="s">
        <v>12687</v>
      </c>
      <c r="E3851" t="s">
        <v>11849</v>
      </c>
      <c r="F3851" s="1" t="s">
        <v>18261</v>
      </c>
      <c r="G3851" t="s">
        <v>18262</v>
      </c>
      <c r="H3851" t="s">
        <v>18262</v>
      </c>
      <c r="I3851" s="2" t="str">
        <f t="shared" si="244"/>
        <v>OSM</v>
      </c>
      <c r="J3851" s="2" t="str">
        <f t="shared" si="245"/>
        <v>Google Maps</v>
      </c>
      <c r="K3851" s="2" t="str">
        <f t="shared" si="246"/>
        <v>Google Search</v>
      </c>
      <c r="M3851" t="str">
        <f t="shared" si="247"/>
        <v>insert into public.street_names_mappings(teryt_simc_code, teryt_ulic_code, teryt_street_name, osm_street_name) values ('0921869', '44108', 'BWTZ (Byłych Więźniów Twierdzy Zakroczym)', 'BWTZ (Byłych Więźniów Twierdzy Zakroczym)');</v>
      </c>
    </row>
    <row r="3852" spans="1:13" x14ac:dyDescent="0.3">
      <c r="A3852" t="s">
        <v>12731</v>
      </c>
      <c r="B3852" t="s">
        <v>13102</v>
      </c>
      <c r="C3852" t="s">
        <v>11513</v>
      </c>
      <c r="D3852" s="1" t="s">
        <v>12339</v>
      </c>
      <c r="E3852" t="s">
        <v>11513</v>
      </c>
      <c r="F3852" s="1" t="s">
        <v>18263</v>
      </c>
      <c r="G3852" t="s">
        <v>18264</v>
      </c>
      <c r="H3852" t="s">
        <v>18264</v>
      </c>
      <c r="I3852" s="2" t="str">
        <f t="shared" ref="I3852:I3915" si="248">HYPERLINK(_xlfn.ENCODEURL(CONCATENATE("https://www.openstreetmap.org/search?query=",H3852,",",E3852)), "OSM")</f>
        <v>OSM</v>
      </c>
      <c r="J3852" s="2" t="str">
        <f t="shared" si="245"/>
        <v>Google Maps</v>
      </c>
      <c r="K3852" s="2" t="str">
        <f t="shared" si="246"/>
        <v>Google Search</v>
      </c>
      <c r="M3852" t="str">
        <f t="shared" si="247"/>
        <v>insert into public.street_names_mappings(teryt_simc_code, teryt_ulic_code, teryt_street_name, osm_street_name) values ('0005374', '44182', 'plac Poniatowskiego', 'plac Poniatowskiego');</v>
      </c>
    </row>
    <row r="3853" spans="1:13" x14ac:dyDescent="0.3">
      <c r="A3853" t="s">
        <v>12764</v>
      </c>
      <c r="B3853" t="s">
        <v>15074</v>
      </c>
      <c r="C3853" t="s">
        <v>9760</v>
      </c>
      <c r="D3853" s="1" t="s">
        <v>9761</v>
      </c>
      <c r="E3853" t="s">
        <v>9760</v>
      </c>
      <c r="F3853" s="1" t="s">
        <v>18263</v>
      </c>
      <c r="G3853" t="s">
        <v>18264</v>
      </c>
      <c r="H3853" t="s">
        <v>18264</v>
      </c>
      <c r="I3853" s="2" t="str">
        <f t="shared" si="248"/>
        <v>OSM</v>
      </c>
      <c r="J3853" s="2" t="str">
        <f t="shared" si="245"/>
        <v>Google Maps</v>
      </c>
      <c r="K3853" s="2" t="str">
        <f t="shared" si="246"/>
        <v>Google Search</v>
      </c>
      <c r="M3853" t="str">
        <f t="shared" si="247"/>
        <v>insert into public.street_names_mappings(teryt_simc_code, teryt_ulic_code, teryt_street_name, osm_street_name) values ('0094024', '44182', 'plac Poniatowskiego', 'plac Poniatowskiego');</v>
      </c>
    </row>
    <row r="3854" spans="1:13" x14ac:dyDescent="0.3">
      <c r="A3854" t="s">
        <v>12740</v>
      </c>
      <c r="B3854" t="s">
        <v>15850</v>
      </c>
      <c r="C3854" t="s">
        <v>5466</v>
      </c>
      <c r="D3854" s="1" t="s">
        <v>12281</v>
      </c>
      <c r="E3854" t="s">
        <v>11450</v>
      </c>
      <c r="F3854" s="1" t="s">
        <v>18265</v>
      </c>
      <c r="G3854" t="s">
        <v>18266</v>
      </c>
      <c r="H3854" t="s">
        <v>18266</v>
      </c>
      <c r="I3854" s="2" t="str">
        <f t="shared" si="248"/>
        <v>OSM</v>
      </c>
      <c r="J3854" s="2" t="str">
        <f t="shared" si="245"/>
        <v>Google Maps</v>
      </c>
      <c r="K3854" s="2" t="str">
        <f t="shared" si="246"/>
        <v>Google Search</v>
      </c>
      <c r="M3854" t="str">
        <f t="shared" si="247"/>
        <v>insert into public.street_names_mappings(teryt_simc_code, teryt_ulic_code, teryt_street_name, osm_street_name) values ('0059826', '44187', 'Księdza Nowaka', 'Księdza Nowaka');</v>
      </c>
    </row>
    <row r="3855" spans="1:13" x14ac:dyDescent="0.3">
      <c r="A3855" t="s">
        <v>12740</v>
      </c>
      <c r="B3855" t="s">
        <v>15850</v>
      </c>
      <c r="C3855" t="s">
        <v>5466</v>
      </c>
      <c r="D3855" s="1" t="s">
        <v>12281</v>
      </c>
      <c r="E3855" t="s">
        <v>11450</v>
      </c>
      <c r="F3855" s="1" t="s">
        <v>18267</v>
      </c>
      <c r="G3855" t="s">
        <v>18268</v>
      </c>
      <c r="H3855" t="s">
        <v>18268</v>
      </c>
      <c r="I3855" s="2" t="str">
        <f t="shared" si="248"/>
        <v>OSM</v>
      </c>
      <c r="J3855" s="2" t="str">
        <f t="shared" si="245"/>
        <v>Google Maps</v>
      </c>
      <c r="K3855" s="2" t="str">
        <f t="shared" si="246"/>
        <v>Google Search</v>
      </c>
      <c r="M3855" t="str">
        <f t="shared" si="247"/>
        <v>insert into public.street_names_mappings(teryt_simc_code, teryt_ulic_code, teryt_street_name, osm_street_name) values ('0059826', '44188', 'Księdza Stojałowskiego', 'Księdza Stojałowskiego');</v>
      </c>
    </row>
    <row r="3856" spans="1:13" x14ac:dyDescent="0.3">
      <c r="A3856" t="s">
        <v>12725</v>
      </c>
      <c r="B3856" t="s">
        <v>15689</v>
      </c>
      <c r="C3856" t="s">
        <v>9716</v>
      </c>
      <c r="D3856" s="1" t="s">
        <v>9717</v>
      </c>
      <c r="E3856" t="s">
        <v>9716</v>
      </c>
      <c r="F3856" s="1" t="s">
        <v>18269</v>
      </c>
      <c r="G3856" t="s">
        <v>18270</v>
      </c>
      <c r="H3856" t="s">
        <v>18270</v>
      </c>
      <c r="I3856" s="2" t="str">
        <f t="shared" si="248"/>
        <v>OSM</v>
      </c>
      <c r="J3856" s="2" t="str">
        <f t="shared" si="245"/>
        <v>Google Maps</v>
      </c>
      <c r="K3856" s="2" t="str">
        <f t="shared" si="246"/>
        <v>Google Search</v>
      </c>
      <c r="M3856" t="str">
        <f t="shared" si="247"/>
        <v>insert into public.street_names_mappings(teryt_simc_code, teryt_ulic_code, teryt_street_name, osm_street_name) values ('0932962', '44220', 'Ojca Klimuszki', 'Ojca Klimuszki');</v>
      </c>
    </row>
    <row r="3857" spans="1:13" x14ac:dyDescent="0.3">
      <c r="A3857" t="s">
        <v>12759</v>
      </c>
      <c r="B3857" t="s">
        <v>15045</v>
      </c>
      <c r="C3857" t="s">
        <v>2836</v>
      </c>
      <c r="D3857" s="1" t="s">
        <v>10323</v>
      </c>
      <c r="E3857" t="s">
        <v>10324</v>
      </c>
      <c r="F3857" s="1" t="s">
        <v>18271</v>
      </c>
      <c r="G3857" t="s">
        <v>18272</v>
      </c>
      <c r="H3857" t="s">
        <v>18272</v>
      </c>
      <c r="I3857" s="2" t="str">
        <f t="shared" si="248"/>
        <v>OSM</v>
      </c>
      <c r="J3857" s="2" t="str">
        <f t="shared" si="245"/>
        <v>Google Maps</v>
      </c>
      <c r="K3857" s="2" t="str">
        <f t="shared" si="246"/>
        <v>Google Search</v>
      </c>
      <c r="M3857" t="str">
        <f t="shared" si="247"/>
        <v>insert into public.street_names_mappings(teryt_simc_code, teryt_ulic_code, teryt_street_name, osm_street_name) values ('0541150', '44249', 'Księdza Kasprzyka', 'Księdza Kasprzyka');</v>
      </c>
    </row>
    <row r="3858" spans="1:13" x14ac:dyDescent="0.3">
      <c r="A3858" t="s">
        <v>12740</v>
      </c>
      <c r="B3858" t="s">
        <v>15375</v>
      </c>
      <c r="C3858" t="s">
        <v>11209</v>
      </c>
      <c r="D3858" s="1" t="s">
        <v>12046</v>
      </c>
      <c r="E3858" t="s">
        <v>11209</v>
      </c>
      <c r="F3858" s="1" t="s">
        <v>18273</v>
      </c>
      <c r="G3858" t="s">
        <v>18274</v>
      </c>
      <c r="H3858" t="s">
        <v>18274</v>
      </c>
      <c r="I3858" s="2" t="str">
        <f t="shared" si="248"/>
        <v>OSM</v>
      </c>
      <c r="J3858" s="2" t="str">
        <f t="shared" si="245"/>
        <v>Google Maps</v>
      </c>
      <c r="K3858" s="2" t="str">
        <f t="shared" si="246"/>
        <v>Google Search</v>
      </c>
      <c r="M3858" t="str">
        <f t="shared" si="247"/>
        <v>insert into public.street_names_mappings(teryt_simc_code, teryt_ulic_code, teryt_street_name, osm_street_name) values ('0939409', '44280', 'Księdza Dłucika', 'Księdza Dłucika');</v>
      </c>
    </row>
    <row r="3859" spans="1:13" x14ac:dyDescent="0.3">
      <c r="A3859" t="s">
        <v>12740</v>
      </c>
      <c r="B3859" t="s">
        <v>15375</v>
      </c>
      <c r="C3859" t="s">
        <v>11209</v>
      </c>
      <c r="D3859" s="1" t="s">
        <v>12046</v>
      </c>
      <c r="E3859" t="s">
        <v>11209</v>
      </c>
      <c r="F3859" s="1" t="s">
        <v>18275</v>
      </c>
      <c r="G3859" t="s">
        <v>18276</v>
      </c>
      <c r="H3859" t="s">
        <v>18276</v>
      </c>
      <c r="I3859" s="2" t="str">
        <f t="shared" si="248"/>
        <v>OSM</v>
      </c>
      <c r="J3859" s="2" t="str">
        <f t="shared" si="245"/>
        <v>Google Maps</v>
      </c>
      <c r="K3859" s="2" t="str">
        <f t="shared" si="246"/>
        <v>Google Search</v>
      </c>
      <c r="M3859" t="str">
        <f t="shared" si="247"/>
        <v>insert into public.street_names_mappings(teryt_simc_code, teryt_ulic_code, teryt_street_name, osm_street_name) values ('0939409', '44282', 'Doktora Malczyka', 'Doktora Malczyka');</v>
      </c>
    </row>
    <row r="3860" spans="1:13" x14ac:dyDescent="0.3">
      <c r="A3860" t="s">
        <v>12740</v>
      </c>
      <c r="B3860" t="s">
        <v>15375</v>
      </c>
      <c r="C3860" t="s">
        <v>11209</v>
      </c>
      <c r="D3860" s="1" t="s">
        <v>12046</v>
      </c>
      <c r="E3860" t="s">
        <v>11209</v>
      </c>
      <c r="F3860" s="1" t="s">
        <v>18277</v>
      </c>
      <c r="G3860" t="s">
        <v>18278</v>
      </c>
      <c r="H3860" t="s">
        <v>18278</v>
      </c>
      <c r="I3860" s="2" t="str">
        <f t="shared" si="248"/>
        <v>OSM</v>
      </c>
      <c r="J3860" s="2" t="str">
        <f t="shared" si="245"/>
        <v>Google Maps</v>
      </c>
      <c r="K3860" s="2" t="str">
        <f t="shared" si="246"/>
        <v>Google Search</v>
      </c>
      <c r="M3860" t="str">
        <f t="shared" si="247"/>
        <v>insert into public.street_names_mappings(teryt_simc_code, teryt_ulic_code, teryt_street_name, osm_street_name) values ('0939409', '44284', 'Księdza Musiała', 'Księdza Musiała');</v>
      </c>
    </row>
    <row r="3861" spans="1:13" x14ac:dyDescent="0.3">
      <c r="A3861" t="s">
        <v>12740</v>
      </c>
      <c r="B3861" t="s">
        <v>15375</v>
      </c>
      <c r="C3861" t="s">
        <v>11209</v>
      </c>
      <c r="D3861" s="1" t="s">
        <v>12046</v>
      </c>
      <c r="E3861" t="s">
        <v>11209</v>
      </c>
      <c r="F3861" s="1" t="s">
        <v>18279</v>
      </c>
      <c r="G3861" t="s">
        <v>18280</v>
      </c>
      <c r="H3861" t="s">
        <v>18280</v>
      </c>
      <c r="I3861" s="2" t="str">
        <f t="shared" si="248"/>
        <v>OSM</v>
      </c>
      <c r="J3861" s="2" t="str">
        <f t="shared" si="245"/>
        <v>Google Maps</v>
      </c>
      <c r="K3861" s="2" t="str">
        <f t="shared" si="246"/>
        <v>Google Search</v>
      </c>
      <c r="M3861" t="str">
        <f t="shared" si="247"/>
        <v>insert into public.street_names_mappings(teryt_simc_code, teryt_ulic_code, teryt_street_name, osm_street_name) values ('0939409', '44285', 'Biskupa Pluty', 'Biskupa Pluty');</v>
      </c>
    </row>
    <row r="3862" spans="1:13" x14ac:dyDescent="0.3">
      <c r="A3862" t="s">
        <v>12740</v>
      </c>
      <c r="B3862" t="s">
        <v>15375</v>
      </c>
      <c r="C3862" t="s">
        <v>11209</v>
      </c>
      <c r="D3862" s="1" t="s">
        <v>12046</v>
      </c>
      <c r="E3862" t="s">
        <v>11209</v>
      </c>
      <c r="F3862" s="1" t="s">
        <v>18281</v>
      </c>
      <c r="G3862" t="s">
        <v>18282</v>
      </c>
      <c r="H3862" t="s">
        <v>18282</v>
      </c>
      <c r="I3862" s="2" t="str">
        <f t="shared" si="248"/>
        <v>OSM</v>
      </c>
      <c r="J3862" s="2" t="str">
        <f t="shared" si="245"/>
        <v>Google Maps</v>
      </c>
      <c r="K3862" s="2" t="str">
        <f t="shared" si="246"/>
        <v>Google Search</v>
      </c>
      <c r="M3862" t="str">
        <f t="shared" si="247"/>
        <v>insert into public.street_names_mappings(teryt_simc_code, teryt_ulic_code, teryt_street_name, osm_street_name) values ('0939409', '44286', 'Księdza Pojdy', 'Księdza Pojdy');</v>
      </c>
    </row>
    <row r="3863" spans="1:13" x14ac:dyDescent="0.3">
      <c r="A3863" t="s">
        <v>12740</v>
      </c>
      <c r="B3863" t="s">
        <v>15375</v>
      </c>
      <c r="C3863" t="s">
        <v>11209</v>
      </c>
      <c r="D3863" s="1" t="s">
        <v>18283</v>
      </c>
      <c r="E3863" t="s">
        <v>13132</v>
      </c>
      <c r="F3863" s="1" t="s">
        <v>18281</v>
      </c>
      <c r="G3863" t="s">
        <v>18282</v>
      </c>
      <c r="H3863" t="s">
        <v>18282</v>
      </c>
      <c r="I3863" s="2" t="str">
        <f t="shared" si="248"/>
        <v>OSM</v>
      </c>
      <c r="J3863" s="2" t="str">
        <f t="shared" si="245"/>
        <v>Google Maps</v>
      </c>
      <c r="K3863" s="2" t="str">
        <f t="shared" si="246"/>
        <v>Google Search</v>
      </c>
      <c r="M3863" t="str">
        <f t="shared" si="247"/>
        <v>insert into public.street_names_mappings(teryt_simc_code, teryt_ulic_code, teryt_street_name, osm_street_name) values ('0213960', '44286', 'Księdza Pojdy', 'Księdza Pojdy');</v>
      </c>
    </row>
    <row r="3864" spans="1:13" x14ac:dyDescent="0.3">
      <c r="A3864" t="s">
        <v>12740</v>
      </c>
      <c r="B3864" t="s">
        <v>15627</v>
      </c>
      <c r="C3864" t="s">
        <v>11412</v>
      </c>
      <c r="D3864" s="1" t="s">
        <v>12241</v>
      </c>
      <c r="E3864" t="s">
        <v>11413</v>
      </c>
      <c r="F3864" s="1" t="s">
        <v>18284</v>
      </c>
      <c r="G3864" t="s">
        <v>18285</v>
      </c>
      <c r="H3864" t="s">
        <v>18285</v>
      </c>
      <c r="I3864" s="2" t="str">
        <f t="shared" si="248"/>
        <v>OSM</v>
      </c>
      <c r="J3864" s="2" t="str">
        <f t="shared" si="245"/>
        <v>Google Maps</v>
      </c>
      <c r="K3864" s="2" t="str">
        <f t="shared" si="246"/>
        <v>Google Search</v>
      </c>
      <c r="M3864" t="str">
        <f t="shared" si="247"/>
        <v>insert into public.street_names_mappings(teryt_simc_code, teryt_ulic_code, teryt_street_name, osm_street_name) values ('0215404', '44287', 'Doktora Rostka', 'Doktora Rostka');</v>
      </c>
    </row>
    <row r="3865" spans="1:13" x14ac:dyDescent="0.3">
      <c r="A3865" t="s">
        <v>12740</v>
      </c>
      <c r="B3865" t="s">
        <v>15375</v>
      </c>
      <c r="C3865" t="s">
        <v>11209</v>
      </c>
      <c r="D3865" s="1" t="s">
        <v>12046</v>
      </c>
      <c r="E3865" t="s">
        <v>11209</v>
      </c>
      <c r="F3865" s="1" t="s">
        <v>18284</v>
      </c>
      <c r="G3865" t="s">
        <v>18285</v>
      </c>
      <c r="H3865" t="s">
        <v>18285</v>
      </c>
      <c r="I3865" s="2" t="str">
        <f t="shared" si="248"/>
        <v>OSM</v>
      </c>
      <c r="J3865" s="2" t="str">
        <f t="shared" si="245"/>
        <v>Google Maps</v>
      </c>
      <c r="K3865" s="2" t="str">
        <f t="shared" si="246"/>
        <v>Google Search</v>
      </c>
      <c r="M3865" t="str">
        <f t="shared" si="247"/>
        <v>insert into public.street_names_mappings(teryt_simc_code, teryt_ulic_code, teryt_street_name, osm_street_name) values ('0939409', '44287', 'Doktora Rostka', 'Doktora Rostka');</v>
      </c>
    </row>
    <row r="3866" spans="1:13" x14ac:dyDescent="0.3">
      <c r="A3866" t="s">
        <v>12740</v>
      </c>
      <c r="B3866" t="s">
        <v>15375</v>
      </c>
      <c r="C3866" t="s">
        <v>11209</v>
      </c>
      <c r="D3866" s="1" t="s">
        <v>12046</v>
      </c>
      <c r="E3866" t="s">
        <v>11209</v>
      </c>
      <c r="F3866" s="1" t="s">
        <v>18286</v>
      </c>
      <c r="G3866" t="s">
        <v>18287</v>
      </c>
      <c r="H3866" t="s">
        <v>18287</v>
      </c>
      <c r="I3866" s="2" t="str">
        <f t="shared" si="248"/>
        <v>OSM</v>
      </c>
      <c r="J3866" s="2" t="str">
        <f t="shared" si="245"/>
        <v>Google Maps</v>
      </c>
      <c r="K3866" s="2" t="str">
        <f t="shared" si="246"/>
        <v>Google Search</v>
      </c>
      <c r="M3866" t="str">
        <f t="shared" si="247"/>
        <v>insert into public.street_names_mappings(teryt_simc_code, teryt_ulic_code, teryt_street_name, osm_street_name) values ('0939409', '44290', 'plac Dunikowskiego', 'plac Dunikowskiego');</v>
      </c>
    </row>
    <row r="3867" spans="1:13" x14ac:dyDescent="0.3">
      <c r="A3867" t="s">
        <v>12740</v>
      </c>
      <c r="B3867" t="s">
        <v>15375</v>
      </c>
      <c r="C3867" t="s">
        <v>11209</v>
      </c>
      <c r="D3867" s="1" t="s">
        <v>12046</v>
      </c>
      <c r="E3867" t="s">
        <v>11209</v>
      </c>
      <c r="F3867" s="1" t="s">
        <v>18288</v>
      </c>
      <c r="G3867" t="s">
        <v>16427</v>
      </c>
      <c r="H3867" t="s">
        <v>16427</v>
      </c>
      <c r="I3867" s="2" t="str">
        <f t="shared" si="248"/>
        <v>OSM</v>
      </c>
      <c r="J3867" s="2" t="str">
        <f t="shared" si="245"/>
        <v>Google Maps</v>
      </c>
      <c r="K3867" s="2" t="str">
        <f t="shared" si="246"/>
        <v>Google Search</v>
      </c>
      <c r="M3867" t="str">
        <f t="shared" si="247"/>
        <v>insert into public.street_names_mappings(teryt_simc_code, teryt_ulic_code, teryt_street_name, osm_street_name) values ('0939409', '44291', 'plac Matejki', 'plac Matejki');</v>
      </c>
    </row>
    <row r="3868" spans="1:13" x14ac:dyDescent="0.3">
      <c r="A3868" t="s">
        <v>12731</v>
      </c>
      <c r="B3868" t="s">
        <v>13625</v>
      </c>
      <c r="C3868" t="s">
        <v>11475</v>
      </c>
      <c r="D3868" s="1" t="s">
        <v>12303</v>
      </c>
      <c r="E3868" t="s">
        <v>11475</v>
      </c>
      <c r="F3868" s="1" t="s">
        <v>18289</v>
      </c>
      <c r="G3868" t="s">
        <v>18290</v>
      </c>
      <c r="H3868" t="s">
        <v>18290</v>
      </c>
      <c r="I3868" s="2" t="str">
        <f t="shared" si="248"/>
        <v>OSM</v>
      </c>
      <c r="J3868" s="2" t="str">
        <f t="shared" si="245"/>
        <v>Google Maps</v>
      </c>
      <c r="K3868" s="2" t="str">
        <f t="shared" si="246"/>
        <v>Google Search</v>
      </c>
      <c r="M3868" t="str">
        <f t="shared" si="247"/>
        <v>insert into public.street_names_mappings(teryt_simc_code, teryt_ulic_code, teryt_street_name, osm_street_name) values ('0966300', '44308', 'Admirała Rickovera', 'Admirała Rickovera');</v>
      </c>
    </row>
    <row r="3869" spans="1:13" x14ac:dyDescent="0.3">
      <c r="A3869" t="s">
        <v>12731</v>
      </c>
      <c r="B3869" t="s">
        <v>13055</v>
      </c>
      <c r="C3869" t="s">
        <v>11300</v>
      </c>
      <c r="D3869" s="1" t="s">
        <v>12149</v>
      </c>
      <c r="E3869" t="s">
        <v>11308</v>
      </c>
      <c r="F3869" s="1" t="s">
        <v>18291</v>
      </c>
      <c r="G3869" t="s">
        <v>18292</v>
      </c>
      <c r="H3869" t="s">
        <v>18292</v>
      </c>
      <c r="I3869" s="2" t="str">
        <f t="shared" si="248"/>
        <v>OSM</v>
      </c>
      <c r="J3869" s="2" t="str">
        <f t="shared" ref="J3869:J3932" si="249">HYPERLINK(CONCATENATE("https://www.google.de/maps/search/",H3869,", ",E3869), "Google Maps")</f>
        <v>Google Maps</v>
      </c>
      <c r="K3869" s="2" t="str">
        <f t="shared" ref="K3869:K3932" si="250">HYPERLINK(CONCATENATE("https://www.google.de/search?q=", H3869, ", ",E3869), "Google Search")</f>
        <v>Google Search</v>
      </c>
      <c r="M3869" t="str">
        <f t="shared" ref="M3869:M3932" si="251">CONCATENATE("insert into public.street_names_mappings(teryt_simc_code, teryt_ulic_code, teryt_street_name, osm_street_name) values ('",D3869, "', '",F3869,"', '",G3869,"', '",H3869,"');")</f>
        <v>insert into public.street_names_mappings(teryt_simc_code, teryt_ulic_code, teryt_street_name, osm_street_name) values ('0728581', '44417', 'Schuberta', 'Schuberta');</v>
      </c>
    </row>
    <row r="3870" spans="1:13" x14ac:dyDescent="0.3">
      <c r="A3870" t="s">
        <v>12729</v>
      </c>
      <c r="B3870" t="s">
        <v>15564</v>
      </c>
      <c r="C3870" t="s">
        <v>2892</v>
      </c>
      <c r="D3870" s="1" t="s">
        <v>4484</v>
      </c>
      <c r="E3870" t="s">
        <v>2892</v>
      </c>
      <c r="F3870" s="1" t="s">
        <v>18293</v>
      </c>
      <c r="G3870" t="s">
        <v>18294</v>
      </c>
      <c r="H3870" t="s">
        <v>18294</v>
      </c>
      <c r="I3870" s="2" t="str">
        <f t="shared" si="248"/>
        <v>OSM</v>
      </c>
      <c r="J3870" s="2" t="str">
        <f t="shared" si="249"/>
        <v>Google Maps</v>
      </c>
      <c r="K3870" s="2" t="str">
        <f t="shared" si="250"/>
        <v>Google Search</v>
      </c>
      <c r="M3870" t="str">
        <f t="shared" si="251"/>
        <v>insert into public.street_names_mappings(teryt_simc_code, teryt_ulic_code, teryt_street_name, osm_street_name) values ('0967334', '44545', 'Nikoszki', 'Nikoszki');</v>
      </c>
    </row>
    <row r="3871" spans="1:13" x14ac:dyDescent="0.3">
      <c r="A3871" t="s">
        <v>12806</v>
      </c>
      <c r="B3871" t="s">
        <v>16668</v>
      </c>
      <c r="C3871" t="s">
        <v>16669</v>
      </c>
      <c r="D3871" s="1" t="s">
        <v>16670</v>
      </c>
      <c r="E3871" t="s">
        <v>16669</v>
      </c>
      <c r="F3871" s="1" t="s">
        <v>18295</v>
      </c>
      <c r="G3871" t="s">
        <v>14337</v>
      </c>
      <c r="H3871" t="s">
        <v>14337</v>
      </c>
      <c r="I3871" s="2" t="str">
        <f t="shared" si="248"/>
        <v>OSM</v>
      </c>
      <c r="J3871" s="2" t="str">
        <f t="shared" si="249"/>
        <v>Google Maps</v>
      </c>
      <c r="K3871" s="2" t="str">
        <f t="shared" si="250"/>
        <v>Google Search</v>
      </c>
      <c r="M3871" t="str">
        <f t="shared" si="251"/>
        <v>insert into public.street_names_mappings(teryt_simc_code, teryt_ulic_code, teryt_street_name, osm_street_name) values ('0945930', '44573', 'Generała Bolesława Szareckiego', 'Generała Bolesława Szareckiego');</v>
      </c>
    </row>
    <row r="3872" spans="1:13" x14ac:dyDescent="0.3">
      <c r="A3872" t="s">
        <v>12725</v>
      </c>
      <c r="B3872" t="s">
        <v>13974</v>
      </c>
      <c r="C3872" t="s">
        <v>11462</v>
      </c>
      <c r="D3872" s="1" t="s">
        <v>12291</v>
      </c>
      <c r="E3872" t="s">
        <v>11462</v>
      </c>
      <c r="F3872" s="1" t="s">
        <v>18296</v>
      </c>
      <c r="G3872" t="s">
        <v>18297</v>
      </c>
      <c r="H3872" t="s">
        <v>18297</v>
      </c>
      <c r="I3872" s="2" t="str">
        <f t="shared" si="248"/>
        <v>OSM</v>
      </c>
      <c r="J3872" s="2" t="str">
        <f t="shared" si="249"/>
        <v>Google Maps</v>
      </c>
      <c r="K3872" s="2" t="str">
        <f t="shared" si="250"/>
        <v>Google Search</v>
      </c>
      <c r="M3872" t="str">
        <f t="shared" si="251"/>
        <v>insert into public.street_names_mappings(teryt_simc_code, teryt_ulic_code, teryt_street_name, osm_street_name) values ('0166539', '44812', 'Księdza Lorenza', 'Księdza Lorenza');</v>
      </c>
    </row>
    <row r="3873" spans="1:13" x14ac:dyDescent="0.3">
      <c r="A3873" t="s">
        <v>12725</v>
      </c>
      <c r="B3873" t="s">
        <v>13974</v>
      </c>
      <c r="C3873" t="s">
        <v>11462</v>
      </c>
      <c r="D3873" s="1" t="s">
        <v>18298</v>
      </c>
      <c r="E3873" t="s">
        <v>18299</v>
      </c>
      <c r="F3873" s="1" t="s">
        <v>18300</v>
      </c>
      <c r="G3873" t="s">
        <v>18301</v>
      </c>
      <c r="H3873" t="s">
        <v>18301</v>
      </c>
      <c r="I3873" s="2" t="str">
        <f t="shared" si="248"/>
        <v>OSM</v>
      </c>
      <c r="J3873" s="2" t="str">
        <f t="shared" si="249"/>
        <v>Google Maps</v>
      </c>
      <c r="K3873" s="2" t="str">
        <f t="shared" si="250"/>
        <v>Google Search</v>
      </c>
      <c r="M3873" t="str">
        <f t="shared" si="251"/>
        <v>insert into public.street_names_mappings(teryt_simc_code, teryt_ulic_code, teryt_street_name, osm_street_name) values ('0166798', '44813', 'Księdza Bony', 'Księdza Bony');</v>
      </c>
    </row>
    <row r="3874" spans="1:13" x14ac:dyDescent="0.3">
      <c r="A3874" t="s">
        <v>12725</v>
      </c>
      <c r="B3874" t="s">
        <v>13974</v>
      </c>
      <c r="C3874" t="s">
        <v>383</v>
      </c>
      <c r="D3874" s="1" t="s">
        <v>1341</v>
      </c>
      <c r="E3874" t="s">
        <v>383</v>
      </c>
      <c r="F3874" s="1" t="s">
        <v>18302</v>
      </c>
      <c r="G3874" t="s">
        <v>18303</v>
      </c>
      <c r="H3874" t="s">
        <v>18303</v>
      </c>
      <c r="I3874" s="2" t="str">
        <f t="shared" si="248"/>
        <v>OSM</v>
      </c>
      <c r="J3874" s="2" t="str">
        <f t="shared" si="249"/>
        <v>Google Maps</v>
      </c>
      <c r="K3874" s="2" t="str">
        <f t="shared" si="250"/>
        <v>Google Search</v>
      </c>
      <c r="M3874" t="str">
        <f t="shared" si="251"/>
        <v>insert into public.street_names_mappings(teryt_simc_code, teryt_ulic_code, teryt_street_name, osm_street_name) values ('0934837', '44852', 'dra Józefa Balewskiego', 'dra Józefa Balewskiego');</v>
      </c>
    </row>
    <row r="3875" spans="1:13" x14ac:dyDescent="0.3">
      <c r="A3875" t="s">
        <v>12723</v>
      </c>
      <c r="B3875" t="s">
        <v>15105</v>
      </c>
      <c r="C3875" t="s">
        <v>282</v>
      </c>
      <c r="D3875" s="1" t="s">
        <v>1649</v>
      </c>
      <c r="E3875" t="s">
        <v>805</v>
      </c>
      <c r="F3875" s="1" t="s">
        <v>18304</v>
      </c>
      <c r="G3875" t="s">
        <v>18305</v>
      </c>
      <c r="H3875" t="s">
        <v>18305</v>
      </c>
      <c r="I3875" s="2" t="str">
        <f t="shared" si="248"/>
        <v>OSM</v>
      </c>
      <c r="J3875" s="2" t="str">
        <f t="shared" si="249"/>
        <v>Google Maps</v>
      </c>
      <c r="K3875" s="2" t="str">
        <f t="shared" si="250"/>
        <v>Google Search</v>
      </c>
      <c r="M3875" t="str">
        <f t="shared" si="251"/>
        <v>insert into public.street_names_mappings(teryt_simc_code, teryt_ulic_code, teryt_street_name, osm_street_name) values ('0314709', '45047', 'aleja Belwender', 'aleja Belwender');</v>
      </c>
    </row>
    <row r="3876" spans="1:13" x14ac:dyDescent="0.3">
      <c r="A3876" t="s">
        <v>12731</v>
      </c>
      <c r="B3876" t="s">
        <v>13074</v>
      </c>
      <c r="C3876" t="s">
        <v>11781</v>
      </c>
      <c r="D3876" s="1" t="s">
        <v>12621</v>
      </c>
      <c r="E3876" t="s">
        <v>11781</v>
      </c>
      <c r="F3876" s="1" t="s">
        <v>18306</v>
      </c>
      <c r="G3876" t="s">
        <v>18307</v>
      </c>
      <c r="H3876" t="s">
        <v>18307</v>
      </c>
      <c r="I3876" s="2" t="str">
        <f t="shared" si="248"/>
        <v>OSM</v>
      </c>
      <c r="J3876" s="2" t="str">
        <f t="shared" si="249"/>
        <v>Google Maps</v>
      </c>
      <c r="K3876" s="2" t="str">
        <f t="shared" si="250"/>
        <v>Google Search</v>
      </c>
      <c r="M3876" t="str">
        <f t="shared" si="251"/>
        <v>insert into public.street_names_mappings(teryt_simc_code, teryt_ulic_code, teryt_street_name, osm_street_name) values ('0918123', '45207', 'aleja Aleje Jerozolimskie', 'aleja Aleje Jerozolimskie');</v>
      </c>
    </row>
    <row r="3877" spans="1:13" x14ac:dyDescent="0.3">
      <c r="A3877" t="s">
        <v>12731</v>
      </c>
      <c r="B3877" t="s">
        <v>13074</v>
      </c>
      <c r="C3877" t="s">
        <v>11781</v>
      </c>
      <c r="D3877" s="1" t="s">
        <v>12621</v>
      </c>
      <c r="E3877" t="s">
        <v>11781</v>
      </c>
      <c r="F3877" s="1" t="s">
        <v>18308</v>
      </c>
      <c r="G3877" t="s">
        <v>18309</v>
      </c>
      <c r="H3877" t="s">
        <v>18309</v>
      </c>
      <c r="I3877" s="2" t="str">
        <f t="shared" si="248"/>
        <v>OSM</v>
      </c>
      <c r="J3877" s="2" t="str">
        <f t="shared" si="249"/>
        <v>Google Maps</v>
      </c>
      <c r="K3877" s="2" t="str">
        <f t="shared" si="250"/>
        <v>Google Search</v>
      </c>
      <c r="M3877" t="str">
        <f t="shared" si="251"/>
        <v>insert into public.street_names_mappings(teryt_simc_code, teryt_ulic_code, teryt_street_name, osm_street_name) values ('0918123', '45208', 'aleja Aleje Ujazdowskie', 'aleja Aleje Ujazdowskie');</v>
      </c>
    </row>
    <row r="3878" spans="1:13" x14ac:dyDescent="0.3">
      <c r="A3878" t="s">
        <v>12737</v>
      </c>
      <c r="B3878" t="s">
        <v>15175</v>
      </c>
      <c r="C3878" t="s">
        <v>656</v>
      </c>
      <c r="D3878" s="1" t="s">
        <v>16896</v>
      </c>
      <c r="E3878" t="s">
        <v>16897</v>
      </c>
      <c r="F3878" s="1" t="s">
        <v>18310</v>
      </c>
      <c r="G3878" t="s">
        <v>18311</v>
      </c>
      <c r="H3878" t="s">
        <v>18311</v>
      </c>
      <c r="I3878" s="2" t="str">
        <f t="shared" si="248"/>
        <v>OSM</v>
      </c>
      <c r="J3878" s="2" t="str">
        <f t="shared" si="249"/>
        <v>Google Maps</v>
      </c>
      <c r="K3878" s="2" t="str">
        <f t="shared" si="250"/>
        <v>Google Search</v>
      </c>
      <c r="M3878" t="str">
        <f t="shared" si="251"/>
        <v>insert into public.street_names_mappings(teryt_simc_code, teryt_ulic_code, teryt_street_name, osm_street_name) values ('0811402', '45264', 'Księdza Sawarskiego', 'Księdza Sawarskiego');</v>
      </c>
    </row>
    <row r="3879" spans="1:13" x14ac:dyDescent="0.3">
      <c r="A3879" t="s">
        <v>12737</v>
      </c>
      <c r="B3879" t="s">
        <v>15175</v>
      </c>
      <c r="C3879" t="s">
        <v>656</v>
      </c>
      <c r="D3879" s="1" t="s">
        <v>16896</v>
      </c>
      <c r="E3879" t="s">
        <v>16897</v>
      </c>
      <c r="F3879" s="1" t="s">
        <v>18312</v>
      </c>
      <c r="G3879" t="s">
        <v>18313</v>
      </c>
      <c r="H3879" t="s">
        <v>18313</v>
      </c>
      <c r="I3879" s="2" t="str">
        <f t="shared" si="248"/>
        <v>OSM</v>
      </c>
      <c r="J3879" s="2" t="str">
        <f t="shared" si="249"/>
        <v>Google Maps</v>
      </c>
      <c r="K3879" s="2" t="str">
        <f t="shared" si="250"/>
        <v>Google Search</v>
      </c>
      <c r="M3879" t="str">
        <f t="shared" si="251"/>
        <v>insert into public.street_names_mappings(teryt_simc_code, teryt_ulic_code, teryt_street_name, osm_street_name) values ('0811402', '45265', 'Księdza Nai', 'Księdza Nai');</v>
      </c>
    </row>
    <row r="3880" spans="1:13" x14ac:dyDescent="0.3">
      <c r="A3880" t="s">
        <v>12740</v>
      </c>
      <c r="B3880" t="s">
        <v>15342</v>
      </c>
      <c r="C3880" t="s">
        <v>270</v>
      </c>
      <c r="D3880" s="1" t="s">
        <v>1254</v>
      </c>
      <c r="E3880" t="s">
        <v>270</v>
      </c>
      <c r="F3880" s="1" t="s">
        <v>18314</v>
      </c>
      <c r="G3880" t="s">
        <v>18315</v>
      </c>
      <c r="H3880" t="s">
        <v>18315</v>
      </c>
      <c r="I3880" s="2" t="str">
        <f t="shared" si="248"/>
        <v>OSM</v>
      </c>
      <c r="J3880" s="2" t="str">
        <f t="shared" si="249"/>
        <v>Google Maps</v>
      </c>
      <c r="K3880" s="2" t="str">
        <f t="shared" si="250"/>
        <v>Google Search</v>
      </c>
      <c r="M3880" t="str">
        <f t="shared" si="251"/>
        <v>insert into public.street_names_mappings(teryt_simc_code, teryt_ulic_code, teryt_street_name, osm_street_name) values ('0945746', '45410', 'Hlonda', 'Hlonda');</v>
      </c>
    </row>
    <row r="3881" spans="1:13" x14ac:dyDescent="0.3">
      <c r="A3881" t="s">
        <v>12731</v>
      </c>
      <c r="B3881" t="s">
        <v>13074</v>
      </c>
      <c r="C3881" t="s">
        <v>11781</v>
      </c>
      <c r="D3881" s="1" t="s">
        <v>12621</v>
      </c>
      <c r="E3881" t="s">
        <v>11781</v>
      </c>
      <c r="F3881" s="1" t="s">
        <v>18316</v>
      </c>
      <c r="G3881" t="s">
        <v>18317</v>
      </c>
      <c r="H3881" t="s">
        <v>18317</v>
      </c>
      <c r="I3881" s="2" t="str">
        <f t="shared" si="248"/>
        <v>OSM</v>
      </c>
      <c r="J3881" s="2" t="str">
        <f t="shared" si="249"/>
        <v>Google Maps</v>
      </c>
      <c r="K3881" s="2" t="str">
        <f t="shared" si="250"/>
        <v>Google Search</v>
      </c>
      <c r="M3881" t="str">
        <f t="shared" si="251"/>
        <v>insert into public.street_names_mappings(teryt_simc_code, teryt_ulic_code, teryt_street_name, osm_street_name) values ('0918123', '45433', 'rondo Ignacego Daszyńskiego', 'rondo Ignacego Daszyńskiego');</v>
      </c>
    </row>
    <row r="3882" spans="1:13" x14ac:dyDescent="0.3">
      <c r="A3882" t="s">
        <v>12731</v>
      </c>
      <c r="B3882" t="s">
        <v>13074</v>
      </c>
      <c r="C3882" t="s">
        <v>11781</v>
      </c>
      <c r="D3882" s="1" t="s">
        <v>12621</v>
      </c>
      <c r="E3882" t="s">
        <v>11781</v>
      </c>
      <c r="F3882" s="1" t="s">
        <v>18318</v>
      </c>
      <c r="G3882" t="s">
        <v>18319</v>
      </c>
      <c r="H3882" t="s">
        <v>18319</v>
      </c>
      <c r="I3882" s="2" t="str">
        <f t="shared" si="248"/>
        <v>OSM</v>
      </c>
      <c r="J3882" s="2" t="str">
        <f t="shared" si="249"/>
        <v>Google Maps</v>
      </c>
      <c r="K3882" s="2" t="str">
        <f t="shared" si="250"/>
        <v>Google Search</v>
      </c>
      <c r="M3882" t="str">
        <f t="shared" si="251"/>
        <v>insert into public.street_names_mappings(teryt_simc_code, teryt_ulic_code, teryt_street_name, osm_street_name) values ('0918123', '45436', 'rondo Organizacji Narodów Zjednoczonych', 'rondo Organizacji Narodów Zjednoczonych');</v>
      </c>
    </row>
    <row r="3883" spans="1:13" x14ac:dyDescent="0.3">
      <c r="A3883" t="s">
        <v>12731</v>
      </c>
      <c r="B3883" t="s">
        <v>13074</v>
      </c>
      <c r="C3883" t="s">
        <v>11781</v>
      </c>
      <c r="D3883" s="1" t="s">
        <v>12621</v>
      </c>
      <c r="E3883" t="s">
        <v>11781</v>
      </c>
      <c r="F3883" s="1" t="s">
        <v>18320</v>
      </c>
      <c r="G3883" t="s">
        <v>18321</v>
      </c>
      <c r="H3883" t="s">
        <v>18321</v>
      </c>
      <c r="I3883" s="2" t="str">
        <f t="shared" si="248"/>
        <v>OSM</v>
      </c>
      <c r="J3883" s="2" t="str">
        <f t="shared" si="249"/>
        <v>Google Maps</v>
      </c>
      <c r="K3883" s="2" t="str">
        <f t="shared" si="250"/>
        <v>Google Search</v>
      </c>
      <c r="M3883" t="str">
        <f t="shared" si="251"/>
        <v>insert into public.street_names_mappings(teryt_simc_code, teryt_ulic_code, teryt_street_name, osm_street_name) values ('0918123', '45450', 'rynek Nowego Miasta', 'rynek Nowego Miasta');</v>
      </c>
    </row>
    <row r="3884" spans="1:13" x14ac:dyDescent="0.3">
      <c r="A3884" t="s">
        <v>12731</v>
      </c>
      <c r="B3884" t="s">
        <v>13074</v>
      </c>
      <c r="C3884" t="s">
        <v>11781</v>
      </c>
      <c r="D3884" s="1" t="s">
        <v>12621</v>
      </c>
      <c r="E3884" t="s">
        <v>11781</v>
      </c>
      <c r="F3884" s="1" t="s">
        <v>18322</v>
      </c>
      <c r="G3884" t="s">
        <v>18323</v>
      </c>
      <c r="H3884" t="s">
        <v>18323</v>
      </c>
      <c r="I3884" s="2" t="str">
        <f t="shared" si="248"/>
        <v>OSM</v>
      </c>
      <c r="J3884" s="2" t="str">
        <f t="shared" si="249"/>
        <v>Google Maps</v>
      </c>
      <c r="K3884" s="2" t="str">
        <f t="shared" si="250"/>
        <v>Google Search</v>
      </c>
      <c r="M3884" t="str">
        <f t="shared" si="251"/>
        <v>insert into public.street_names_mappings(teryt_simc_code, teryt_ulic_code, teryt_street_name, osm_street_name) values ('0918123', '45452', 'rynek Starego Miasta', 'rynek Starego Miasta');</v>
      </c>
    </row>
    <row r="3885" spans="1:13" x14ac:dyDescent="0.3">
      <c r="A3885" t="s">
        <v>12731</v>
      </c>
      <c r="B3885" t="s">
        <v>13305</v>
      </c>
      <c r="C3885" t="s">
        <v>11642</v>
      </c>
      <c r="D3885" s="1" t="s">
        <v>12473</v>
      </c>
      <c r="E3885" t="s">
        <v>11642</v>
      </c>
      <c r="F3885" s="1" t="s">
        <v>14683</v>
      </c>
      <c r="G3885" t="s">
        <v>14684</v>
      </c>
      <c r="H3885" t="s">
        <v>14684</v>
      </c>
      <c r="I3885" s="2" t="str">
        <f t="shared" si="248"/>
        <v>OSM</v>
      </c>
      <c r="J3885" s="2" t="str">
        <f t="shared" si="249"/>
        <v>Google Maps</v>
      </c>
      <c r="K3885" s="2" t="str">
        <f t="shared" si="250"/>
        <v>Google Search</v>
      </c>
      <c r="M3885" t="str">
        <f t="shared" si="251"/>
        <v>insert into public.street_names_mappings(teryt_simc_code, teryt_ulic_code, teryt_street_name, osm_street_name) values ('0972750', '45534', 'por. Ostrego', 'por. Ostrego');</v>
      </c>
    </row>
    <row r="3886" spans="1:13" x14ac:dyDescent="0.3">
      <c r="A3886" t="s">
        <v>12806</v>
      </c>
      <c r="B3886" t="s">
        <v>16668</v>
      </c>
      <c r="C3886" t="s">
        <v>16669</v>
      </c>
      <c r="D3886" s="1" t="s">
        <v>16670</v>
      </c>
      <c r="E3886" t="s">
        <v>16669</v>
      </c>
      <c r="F3886" s="1" t="s">
        <v>18324</v>
      </c>
      <c r="G3886" t="s">
        <v>18325</v>
      </c>
      <c r="H3886" t="s">
        <v>18325</v>
      </c>
      <c r="I3886" s="2" t="str">
        <f t="shared" si="248"/>
        <v>OSM</v>
      </c>
      <c r="J3886" s="2" t="str">
        <f t="shared" si="249"/>
        <v>Google Maps</v>
      </c>
      <c r="K3886" s="2" t="str">
        <f t="shared" si="250"/>
        <v>Google Search</v>
      </c>
      <c r="M3886" t="str">
        <f t="shared" si="251"/>
        <v>insert into public.street_names_mappings(teryt_simc_code, teryt_ulic_code, teryt_street_name, osm_street_name) values ('0945930', '45669', 'skwer Świętej Jadwigi Królowej', 'skwer Świętej Jadwigi Królowej');</v>
      </c>
    </row>
    <row r="3887" spans="1:13" x14ac:dyDescent="0.3">
      <c r="A3887" t="s">
        <v>12737</v>
      </c>
      <c r="B3887" t="s">
        <v>15161</v>
      </c>
      <c r="C3887" t="s">
        <v>76</v>
      </c>
      <c r="D3887" s="1" t="s">
        <v>1104</v>
      </c>
      <c r="E3887" t="s">
        <v>76</v>
      </c>
      <c r="F3887" s="1" t="s">
        <v>18326</v>
      </c>
      <c r="G3887" t="s">
        <v>18327</v>
      </c>
      <c r="H3887" t="s">
        <v>18327</v>
      </c>
      <c r="I3887" s="2" t="str">
        <f t="shared" si="248"/>
        <v>OSM</v>
      </c>
      <c r="J3887" s="2" t="str">
        <f t="shared" si="249"/>
        <v>Google Maps</v>
      </c>
      <c r="K3887" s="2" t="str">
        <f t="shared" si="250"/>
        <v>Google Search</v>
      </c>
      <c r="M3887" t="str">
        <f t="shared" si="251"/>
        <v>insert into public.street_names_mappings(teryt_simc_code, teryt_ulic_code, teryt_street_name, osm_street_name) values ('0974966', '45725', 'bpa Ignacego Tokarczuka', 'bpa Ignacego Tokarczuka');</v>
      </c>
    </row>
    <row r="3888" spans="1:13" x14ac:dyDescent="0.3">
      <c r="A3888" t="s">
        <v>12735</v>
      </c>
      <c r="B3888" t="s">
        <v>16138</v>
      </c>
      <c r="C3888" t="s">
        <v>11433</v>
      </c>
      <c r="D3888" s="1" t="s">
        <v>12261</v>
      </c>
      <c r="E3888" t="s">
        <v>11433</v>
      </c>
      <c r="F3888" s="1" t="s">
        <v>18328</v>
      </c>
      <c r="G3888" t="s">
        <v>18329</v>
      </c>
      <c r="H3888" t="s">
        <v>18329</v>
      </c>
      <c r="I3888" s="2" t="str">
        <f t="shared" si="248"/>
        <v>OSM</v>
      </c>
      <c r="J3888" s="2" t="str">
        <f t="shared" si="249"/>
        <v>Google Maps</v>
      </c>
      <c r="K3888" s="2" t="str">
        <f t="shared" si="250"/>
        <v>Google Search</v>
      </c>
      <c r="M3888" t="str">
        <f t="shared" si="251"/>
        <v>insert into public.street_names_mappings(teryt_simc_code, teryt_ulic_code, teryt_street_name, osm_street_name) values ('0956388', '45784', 'Doktora Onanowa', 'Doktora Onanowa');</v>
      </c>
    </row>
    <row r="3889" spans="1:13" x14ac:dyDescent="0.3">
      <c r="A3889" t="s">
        <v>12725</v>
      </c>
      <c r="B3889" t="s">
        <v>13974</v>
      </c>
      <c r="C3889" t="s">
        <v>383</v>
      </c>
      <c r="D3889" s="1" t="s">
        <v>1341</v>
      </c>
      <c r="E3889" t="s">
        <v>383</v>
      </c>
      <c r="F3889" s="1" t="s">
        <v>18330</v>
      </c>
      <c r="G3889" t="s">
        <v>18331</v>
      </c>
      <c r="H3889" t="s">
        <v>18331</v>
      </c>
      <c r="I3889" s="2" t="str">
        <f t="shared" si="248"/>
        <v>OSM</v>
      </c>
      <c r="J3889" s="2" t="str">
        <f t="shared" si="249"/>
        <v>Google Maps</v>
      </c>
      <c r="K3889" s="2" t="str">
        <f t="shared" si="250"/>
        <v>Google Search</v>
      </c>
      <c r="M3889" t="str">
        <f t="shared" si="251"/>
        <v>insert into public.street_names_mappings(teryt_simc_code, teryt_ulic_code, teryt_street_name, osm_street_name) values ('0934837', '45801', 'osiedle 60-lecia Odzyskania Niepodległości Polski', 'osiedle 60-lecia Odzyskania Niepodległości Polski');</v>
      </c>
    </row>
    <row r="3890" spans="1:13" x14ac:dyDescent="0.3">
      <c r="A3890" t="s">
        <v>12737</v>
      </c>
      <c r="B3890" t="s">
        <v>16196</v>
      </c>
      <c r="C3890" t="s">
        <v>740</v>
      </c>
      <c r="D3890" s="1" t="s">
        <v>3816</v>
      </c>
      <c r="E3890" t="s">
        <v>740</v>
      </c>
      <c r="F3890" s="1" t="s">
        <v>18332</v>
      </c>
      <c r="G3890" t="s">
        <v>18333</v>
      </c>
      <c r="H3890" t="s">
        <v>18333</v>
      </c>
      <c r="I3890" s="2" t="str">
        <f t="shared" si="248"/>
        <v>OSM</v>
      </c>
      <c r="J3890" s="2" t="str">
        <f t="shared" si="249"/>
        <v>Google Maps</v>
      </c>
      <c r="K3890" s="2" t="str">
        <f t="shared" si="250"/>
        <v>Google Search</v>
      </c>
      <c r="M3890" t="str">
        <f t="shared" si="251"/>
        <v>insert into public.street_names_mappings(teryt_simc_code, teryt_ulic_code, teryt_street_name, osm_street_name) values ('0972192', '45849', 'plac Skargi', 'plac Skargi');</v>
      </c>
    </row>
    <row r="3891" spans="1:13" x14ac:dyDescent="0.3">
      <c r="A3891" t="s">
        <v>12798</v>
      </c>
      <c r="B3891" t="s">
        <v>15240</v>
      </c>
      <c r="C3891" t="s">
        <v>530</v>
      </c>
      <c r="D3891" s="1" t="s">
        <v>1711</v>
      </c>
      <c r="E3891" t="s">
        <v>530</v>
      </c>
      <c r="F3891" s="1" t="s">
        <v>18334</v>
      </c>
      <c r="G3891" t="s">
        <v>18335</v>
      </c>
      <c r="H3891" t="s">
        <v>18335</v>
      </c>
      <c r="I3891" s="2" t="str">
        <f t="shared" si="248"/>
        <v>OSM</v>
      </c>
      <c r="J3891" s="2" t="str">
        <f t="shared" si="249"/>
        <v>Google Maps</v>
      </c>
      <c r="K3891" s="2" t="str">
        <f t="shared" si="250"/>
        <v>Google Search</v>
      </c>
      <c r="M3891" t="str">
        <f t="shared" si="251"/>
        <v>insert into public.street_names_mappings(teryt_simc_code, teryt_ulic_code, teryt_street_name, osm_street_name) values ('0493439', '45909', 'Osieckiej', 'Osieckiej');</v>
      </c>
    </row>
    <row r="3892" spans="1:13" x14ac:dyDescent="0.3">
      <c r="A3892" t="s">
        <v>12725</v>
      </c>
      <c r="B3892" t="s">
        <v>14691</v>
      </c>
      <c r="C3892" t="s">
        <v>501</v>
      </c>
      <c r="D3892" s="1" t="s">
        <v>12634</v>
      </c>
      <c r="E3892" t="s">
        <v>2792</v>
      </c>
      <c r="F3892" s="1" t="s">
        <v>18336</v>
      </c>
      <c r="G3892" t="s">
        <v>18337</v>
      </c>
      <c r="H3892" t="s">
        <v>18337</v>
      </c>
      <c r="I3892" s="2" t="str">
        <f t="shared" si="248"/>
        <v>OSM</v>
      </c>
      <c r="J3892" s="2" t="str">
        <f t="shared" si="249"/>
        <v>Google Maps</v>
      </c>
      <c r="K3892" s="2" t="str">
        <f t="shared" si="250"/>
        <v>Google Search</v>
      </c>
      <c r="M3892" t="str">
        <f t="shared" si="251"/>
        <v>insert into public.street_names_mappings(teryt_simc_code, teryt_ulic_code, teryt_street_name, osm_street_name) values ('0176510', '46107', 'Księdza Felskiego', 'Księdza Felskiego');</v>
      </c>
    </row>
    <row r="3893" spans="1:13" x14ac:dyDescent="0.3">
      <c r="A3893" t="s">
        <v>12735</v>
      </c>
      <c r="B3893" t="s">
        <v>16251</v>
      </c>
      <c r="C3893" t="s">
        <v>10948</v>
      </c>
      <c r="D3893" s="1" t="s">
        <v>10949</v>
      </c>
      <c r="E3893" t="s">
        <v>10948</v>
      </c>
      <c r="F3893" s="1" t="s">
        <v>18338</v>
      </c>
      <c r="G3893" t="s">
        <v>18339</v>
      </c>
      <c r="H3893" t="s">
        <v>18339</v>
      </c>
      <c r="I3893" s="2" t="str">
        <f t="shared" si="248"/>
        <v>OSM</v>
      </c>
      <c r="J3893" s="2" t="str">
        <f t="shared" si="249"/>
        <v>Google Maps</v>
      </c>
      <c r="K3893" s="2" t="str">
        <f t="shared" si="250"/>
        <v>Google Search</v>
      </c>
      <c r="M3893" t="str">
        <f t="shared" si="251"/>
        <v>insert into public.street_names_mappings(teryt_simc_code, teryt_ulic_code, teryt_street_name, osm_street_name) values ('0392684', '46163', 'Hevelke', 'Hevelke');</v>
      </c>
    </row>
    <row r="3894" spans="1:13" x14ac:dyDescent="0.3">
      <c r="A3894" t="s">
        <v>12731</v>
      </c>
      <c r="B3894" t="s">
        <v>13102</v>
      </c>
      <c r="C3894" t="s">
        <v>11652</v>
      </c>
      <c r="D3894" s="1" t="s">
        <v>13111</v>
      </c>
      <c r="E3894" t="s">
        <v>13112</v>
      </c>
      <c r="F3894" s="1" t="s">
        <v>18340</v>
      </c>
      <c r="G3894" t="s">
        <v>18341</v>
      </c>
      <c r="H3894" t="s">
        <v>18341</v>
      </c>
      <c r="I3894" s="2" t="str">
        <f t="shared" si="248"/>
        <v>OSM</v>
      </c>
      <c r="J3894" s="2" t="str">
        <f t="shared" si="249"/>
        <v>Google Maps</v>
      </c>
      <c r="K3894" s="2" t="str">
        <f t="shared" si="250"/>
        <v>Google Search</v>
      </c>
      <c r="M3894" t="str">
        <f t="shared" si="251"/>
        <v>insert into public.street_names_mappings(teryt_simc_code, teryt_ulic_code, teryt_street_name, osm_street_name) values ('0008042', '46165', 'Franke', 'Franke');</v>
      </c>
    </row>
    <row r="3895" spans="1:13" x14ac:dyDescent="0.3">
      <c r="A3895" t="s">
        <v>12723</v>
      </c>
      <c r="B3895" t="s">
        <v>15328</v>
      </c>
      <c r="C3895" t="s">
        <v>11166</v>
      </c>
      <c r="D3895" s="1" t="s">
        <v>12003</v>
      </c>
      <c r="E3895" t="s">
        <v>11166</v>
      </c>
      <c r="F3895" s="1" t="s">
        <v>18342</v>
      </c>
      <c r="G3895" t="s">
        <v>18343</v>
      </c>
      <c r="H3895" t="s">
        <v>18343</v>
      </c>
      <c r="I3895" s="2" t="str">
        <f t="shared" si="248"/>
        <v>OSM</v>
      </c>
      <c r="J3895" s="2" t="str">
        <f t="shared" si="249"/>
        <v>Google Maps</v>
      </c>
      <c r="K3895" s="2" t="str">
        <f t="shared" si="250"/>
        <v>Google Search</v>
      </c>
      <c r="M3895" t="str">
        <f t="shared" si="251"/>
        <v>insert into public.street_names_mappings(teryt_simc_code, teryt_ulic_code, teryt_street_name, osm_street_name) values ('0924098', '46225', 'Staicha', 'Staicha');</v>
      </c>
    </row>
    <row r="3896" spans="1:13" x14ac:dyDescent="0.3">
      <c r="A3896" t="s">
        <v>12723</v>
      </c>
      <c r="B3896" t="s">
        <v>15105</v>
      </c>
      <c r="C3896" t="s">
        <v>6015</v>
      </c>
      <c r="D3896" s="1" t="s">
        <v>6016</v>
      </c>
      <c r="E3896" t="s">
        <v>6015</v>
      </c>
      <c r="F3896" s="1" t="s">
        <v>18344</v>
      </c>
      <c r="G3896" t="s">
        <v>18345</v>
      </c>
      <c r="H3896" t="s">
        <v>18345</v>
      </c>
      <c r="I3896" s="2" t="str">
        <f t="shared" si="248"/>
        <v>OSM</v>
      </c>
      <c r="J3896" s="2" t="str">
        <f t="shared" si="249"/>
        <v>Google Maps</v>
      </c>
      <c r="K3896" s="2" t="str">
        <f t="shared" si="250"/>
        <v>Google Search</v>
      </c>
      <c r="M3896" t="str">
        <f t="shared" si="251"/>
        <v>insert into public.street_names_mappings(teryt_simc_code, teryt_ulic_code, teryt_street_name, osm_street_name) values ('0940938', '46268', 'Biskupa Hodura', 'Biskupa Hodura');</v>
      </c>
    </row>
    <row r="3897" spans="1:13" x14ac:dyDescent="0.3">
      <c r="A3897" t="s">
        <v>12729</v>
      </c>
      <c r="B3897" t="s">
        <v>15087</v>
      </c>
      <c r="C3897" t="s">
        <v>7542</v>
      </c>
      <c r="D3897" s="1" t="s">
        <v>7543</v>
      </c>
      <c r="E3897" t="s">
        <v>7542</v>
      </c>
      <c r="F3897" s="1" t="s">
        <v>18346</v>
      </c>
      <c r="G3897" t="s">
        <v>18347</v>
      </c>
      <c r="H3897" t="s">
        <v>18347</v>
      </c>
      <c r="I3897" s="2" t="str">
        <f t="shared" si="248"/>
        <v>OSM</v>
      </c>
      <c r="J3897" s="2" t="str">
        <f t="shared" si="249"/>
        <v>Google Maps</v>
      </c>
      <c r="K3897" s="2" t="str">
        <f t="shared" si="250"/>
        <v>Google Search</v>
      </c>
      <c r="M3897" t="str">
        <f t="shared" si="251"/>
        <v>insert into public.street_names_mappings(teryt_simc_code, teryt_ulic_code, teryt_street_name, osm_street_name) values ('0954544', '46271', 'Generała Chłapowskiego', 'Generała Chłapowskiego');</v>
      </c>
    </row>
    <row r="3898" spans="1:13" x14ac:dyDescent="0.3">
      <c r="A3898" t="s">
        <v>12729</v>
      </c>
      <c r="B3898" t="s">
        <v>15506</v>
      </c>
      <c r="C3898" t="s">
        <v>235</v>
      </c>
      <c r="D3898" s="1" t="s">
        <v>1231</v>
      </c>
      <c r="E3898" t="s">
        <v>235</v>
      </c>
      <c r="F3898" s="1" t="s">
        <v>18348</v>
      </c>
      <c r="G3898" t="s">
        <v>18349</v>
      </c>
      <c r="H3898" t="s">
        <v>18349</v>
      </c>
      <c r="I3898" s="2" t="str">
        <f t="shared" si="248"/>
        <v>OSM</v>
      </c>
      <c r="J3898" s="2" t="str">
        <f t="shared" si="249"/>
        <v>Google Maps</v>
      </c>
      <c r="K3898" s="2" t="str">
        <f t="shared" si="250"/>
        <v>Google Search</v>
      </c>
      <c r="M3898" t="str">
        <f t="shared" si="251"/>
        <v>insert into public.street_names_mappings(teryt_simc_code, teryt_ulic_code, teryt_street_name, osm_street_name) values ('0969400', '46312', 'rynek Wschodni', 'rynek Wschodni');</v>
      </c>
    </row>
    <row r="3899" spans="1:13" x14ac:dyDescent="0.3">
      <c r="A3899" t="s">
        <v>12729</v>
      </c>
      <c r="B3899" t="s">
        <v>15506</v>
      </c>
      <c r="C3899" t="s">
        <v>235</v>
      </c>
      <c r="D3899" s="1" t="s">
        <v>1231</v>
      </c>
      <c r="E3899" t="s">
        <v>235</v>
      </c>
      <c r="F3899" s="1" t="s">
        <v>18350</v>
      </c>
      <c r="G3899" t="s">
        <v>18351</v>
      </c>
      <c r="H3899" t="s">
        <v>18351</v>
      </c>
      <c r="I3899" s="2" t="str">
        <f t="shared" si="248"/>
        <v>OSM</v>
      </c>
      <c r="J3899" s="2" t="str">
        <f t="shared" si="249"/>
        <v>Google Maps</v>
      </c>
      <c r="K3899" s="2" t="str">
        <f t="shared" si="250"/>
        <v>Google Search</v>
      </c>
      <c r="M3899" t="str">
        <f t="shared" si="251"/>
        <v>insert into public.street_names_mappings(teryt_simc_code, teryt_ulic_code, teryt_street_name, osm_street_name) values ('0969400', '46314', 'aleja Aleje Karola Marcinkowskiego', 'aleja Aleje Karola Marcinkowskiego');</v>
      </c>
    </row>
    <row r="3900" spans="1:13" x14ac:dyDescent="0.3">
      <c r="A3900" t="s">
        <v>12764</v>
      </c>
      <c r="B3900" t="s">
        <v>16037</v>
      </c>
      <c r="C3900" t="s">
        <v>452</v>
      </c>
      <c r="D3900" s="1" t="s">
        <v>1392</v>
      </c>
      <c r="E3900" t="s">
        <v>452</v>
      </c>
      <c r="F3900" s="1" t="s">
        <v>18352</v>
      </c>
      <c r="G3900" t="s">
        <v>18353</v>
      </c>
      <c r="H3900" t="s">
        <v>18353</v>
      </c>
      <c r="I3900" s="2" t="str">
        <f t="shared" si="248"/>
        <v>OSM</v>
      </c>
      <c r="J3900" s="2" t="str">
        <f t="shared" si="249"/>
        <v>Google Maps</v>
      </c>
      <c r="K3900" s="2" t="str">
        <f t="shared" si="250"/>
        <v>Google Search</v>
      </c>
      <c r="M3900" t="str">
        <f t="shared" si="251"/>
        <v>insert into public.street_names_mappings(teryt_simc_code, teryt_ulic_code, teryt_street_name, osm_street_name) values ('0983652', '46397', 'Generała Pruszyńskiego', 'Generała Pruszyńskiego');</v>
      </c>
    </row>
    <row r="3901" spans="1:13" x14ac:dyDescent="0.3">
      <c r="A3901" t="s">
        <v>12759</v>
      </c>
      <c r="B3901" t="s">
        <v>15045</v>
      </c>
      <c r="C3901" t="s">
        <v>2836</v>
      </c>
      <c r="D3901" s="1" t="s">
        <v>18354</v>
      </c>
      <c r="E3901" t="s">
        <v>18355</v>
      </c>
      <c r="F3901" s="1" t="s">
        <v>18356</v>
      </c>
      <c r="G3901" t="s">
        <v>18357</v>
      </c>
      <c r="H3901" t="s">
        <v>18357</v>
      </c>
      <c r="I3901" s="2" t="str">
        <f t="shared" si="248"/>
        <v>OSM</v>
      </c>
      <c r="J3901" s="2" t="str">
        <f t="shared" si="249"/>
        <v>Google Maps</v>
      </c>
      <c r="K3901" s="2" t="str">
        <f t="shared" si="250"/>
        <v>Google Search</v>
      </c>
      <c r="M3901" t="str">
        <f t="shared" si="251"/>
        <v>insert into public.street_names_mappings(teryt_simc_code, teryt_ulic_code, teryt_street_name, osm_street_name) values ('0541084', '46420', 'Biskupa Zdzitowieckiego', 'Biskupa Zdzitowieckiego');</v>
      </c>
    </row>
    <row r="3902" spans="1:13" x14ac:dyDescent="0.3">
      <c r="A3902" t="s">
        <v>12759</v>
      </c>
      <c r="B3902" t="s">
        <v>15207</v>
      </c>
      <c r="C3902" t="s">
        <v>3314</v>
      </c>
      <c r="D3902" s="1" t="s">
        <v>4792</v>
      </c>
      <c r="E3902" t="s">
        <v>3314</v>
      </c>
      <c r="F3902" s="1" t="s">
        <v>18358</v>
      </c>
      <c r="G3902" t="s">
        <v>18359</v>
      </c>
      <c r="H3902" t="s">
        <v>18359</v>
      </c>
      <c r="I3902" s="2" t="str">
        <f t="shared" si="248"/>
        <v>OSM</v>
      </c>
      <c r="J3902" s="2" t="str">
        <f t="shared" si="249"/>
        <v>Google Maps</v>
      </c>
      <c r="K3902" s="2" t="str">
        <f t="shared" si="250"/>
        <v>Google Search</v>
      </c>
      <c r="M3902" t="str">
        <f t="shared" si="251"/>
        <v>insert into public.street_names_mappings(teryt_simc_code, teryt_ulic_code, teryt_street_name, osm_street_name) values ('0977031', '46570', 'skwer Błogosławionej Bolesławy Lament', 'skwer Błogosławionej Bolesławy Lament');</v>
      </c>
    </row>
    <row r="3903" spans="1:13" x14ac:dyDescent="0.3">
      <c r="A3903" t="s">
        <v>12723</v>
      </c>
      <c r="B3903" t="s">
        <v>15328</v>
      </c>
      <c r="C3903" t="s">
        <v>11166</v>
      </c>
      <c r="D3903" s="1" t="s">
        <v>12003</v>
      </c>
      <c r="E3903" t="s">
        <v>11166</v>
      </c>
      <c r="F3903" s="1" t="s">
        <v>18360</v>
      </c>
      <c r="G3903" t="s">
        <v>18361</v>
      </c>
      <c r="H3903" t="s">
        <v>18361</v>
      </c>
      <c r="I3903" s="2" t="str">
        <f t="shared" si="248"/>
        <v>OSM</v>
      </c>
      <c r="J3903" s="2" t="str">
        <f t="shared" si="249"/>
        <v>Google Maps</v>
      </c>
      <c r="K3903" s="2" t="str">
        <f t="shared" si="250"/>
        <v>Google Search</v>
      </c>
      <c r="M3903" t="str">
        <f t="shared" si="251"/>
        <v>insert into public.street_names_mappings(teryt_simc_code, teryt_ulic_code, teryt_street_name, osm_street_name) values ('0924098', '46671', 'Księdza Wcisło', 'Księdza Wcisło');</v>
      </c>
    </row>
    <row r="3904" spans="1:13" x14ac:dyDescent="0.3">
      <c r="A3904" t="s">
        <v>12729</v>
      </c>
      <c r="B3904" t="s">
        <v>15600</v>
      </c>
      <c r="C3904" t="s">
        <v>2954</v>
      </c>
      <c r="D3904" s="1" t="s">
        <v>4523</v>
      </c>
      <c r="E3904" t="s">
        <v>2954</v>
      </c>
      <c r="F3904" s="1" t="s">
        <v>18362</v>
      </c>
      <c r="G3904" t="s">
        <v>18363</v>
      </c>
      <c r="H3904" t="s">
        <v>18363</v>
      </c>
      <c r="I3904" s="2" t="str">
        <f t="shared" si="248"/>
        <v>OSM</v>
      </c>
      <c r="J3904" s="2" t="str">
        <f t="shared" si="249"/>
        <v>Google Maps</v>
      </c>
      <c r="K3904" s="2" t="str">
        <f t="shared" si="250"/>
        <v>Google Search</v>
      </c>
      <c r="M3904" t="str">
        <f t="shared" si="251"/>
        <v>insert into public.street_names_mappings(teryt_simc_code, teryt_ulic_code, teryt_street_name, osm_street_name) values ('0954604', '46824', 'Mjr Mieczysława Słabego', 'Mjr Mieczysława Słabego');</v>
      </c>
    </row>
    <row r="3905" spans="1:13" x14ac:dyDescent="0.3">
      <c r="A3905" t="s">
        <v>12725</v>
      </c>
      <c r="B3905" t="s">
        <v>15557</v>
      </c>
      <c r="C3905" t="s">
        <v>35</v>
      </c>
      <c r="D3905" s="1" t="s">
        <v>7285</v>
      </c>
      <c r="E3905" t="s">
        <v>35</v>
      </c>
      <c r="F3905" s="1" t="s">
        <v>18364</v>
      </c>
      <c r="G3905" t="s">
        <v>18365</v>
      </c>
      <c r="H3905" t="s">
        <v>18365</v>
      </c>
      <c r="I3905" s="2" t="str">
        <f t="shared" si="248"/>
        <v>OSM</v>
      </c>
      <c r="J3905" s="2" t="str">
        <f t="shared" si="249"/>
        <v>Google Maps</v>
      </c>
      <c r="K3905" s="2" t="str">
        <f t="shared" si="250"/>
        <v>Google Search</v>
      </c>
      <c r="M3905" t="str">
        <f t="shared" si="251"/>
        <v>insert into public.street_names_mappings(teryt_simc_code, teryt_ulic_code, teryt_street_name, osm_street_name) values ('0934470', '46896', 'Behrendta', 'Behrendta');</v>
      </c>
    </row>
    <row r="3906" spans="1:13" x14ac:dyDescent="0.3">
      <c r="A3906" t="s">
        <v>12725</v>
      </c>
      <c r="B3906" t="s">
        <v>15557</v>
      </c>
      <c r="C3906" t="s">
        <v>35</v>
      </c>
      <c r="D3906" s="1" t="s">
        <v>7285</v>
      </c>
      <c r="E3906" t="s">
        <v>35</v>
      </c>
      <c r="F3906" s="1" t="s">
        <v>18366</v>
      </c>
      <c r="G3906" t="s">
        <v>18367</v>
      </c>
      <c r="H3906" t="s">
        <v>18367</v>
      </c>
      <c r="I3906" s="2" t="str">
        <f t="shared" si="248"/>
        <v>OSM</v>
      </c>
      <c r="J3906" s="2" t="str">
        <f t="shared" si="249"/>
        <v>Google Maps</v>
      </c>
      <c r="K3906" s="2" t="str">
        <f t="shared" si="250"/>
        <v>Google Search</v>
      </c>
      <c r="M3906" t="str">
        <f t="shared" si="251"/>
        <v>insert into public.street_names_mappings(teryt_simc_code, teryt_ulic_code, teryt_street_name, osm_street_name) values ('0934470', '46898', 'Brzozowskiego', 'Brzozowskiego');</v>
      </c>
    </row>
    <row r="3907" spans="1:13" x14ac:dyDescent="0.3">
      <c r="A3907" t="s">
        <v>12723</v>
      </c>
      <c r="B3907" t="s">
        <v>15350</v>
      </c>
      <c r="C3907" t="s">
        <v>3058</v>
      </c>
      <c r="D3907" s="1" t="s">
        <v>4584</v>
      </c>
      <c r="E3907" t="s">
        <v>3058</v>
      </c>
      <c r="F3907" s="1" t="s">
        <v>18368</v>
      </c>
      <c r="G3907" t="s">
        <v>18369</v>
      </c>
      <c r="H3907" t="s">
        <v>18369</v>
      </c>
      <c r="I3907" s="2" t="str">
        <f t="shared" si="248"/>
        <v>OSM</v>
      </c>
      <c r="J3907" s="2" t="str">
        <f t="shared" si="249"/>
        <v>Google Maps</v>
      </c>
      <c r="K3907" s="2" t="str">
        <f t="shared" si="250"/>
        <v>Google Search</v>
      </c>
      <c r="M3907" t="str">
        <f t="shared" si="251"/>
        <v>insert into public.street_names_mappings(teryt_simc_code, teryt_ulic_code, teryt_street_name, osm_street_name) values ('0963359', '46916', 'Znamirowskiego', 'Znamirowskiego');</v>
      </c>
    </row>
    <row r="3908" spans="1:13" x14ac:dyDescent="0.3">
      <c r="A3908" t="s">
        <v>12723</v>
      </c>
      <c r="B3908" t="s">
        <v>15105</v>
      </c>
      <c r="C3908" t="s">
        <v>11764</v>
      </c>
      <c r="D3908" s="1" t="s">
        <v>12604</v>
      </c>
      <c r="E3908" t="s">
        <v>11764</v>
      </c>
      <c r="F3908" s="1" t="s">
        <v>18370</v>
      </c>
      <c r="G3908" t="s">
        <v>18371</v>
      </c>
      <c r="H3908" t="s">
        <v>18371</v>
      </c>
      <c r="I3908" s="2" t="str">
        <f t="shared" si="248"/>
        <v>OSM</v>
      </c>
      <c r="J3908" s="2" t="str">
        <f t="shared" si="249"/>
        <v>Google Maps</v>
      </c>
      <c r="K3908" s="2" t="str">
        <f t="shared" si="250"/>
        <v>Google Search</v>
      </c>
      <c r="M3908" t="str">
        <f t="shared" si="251"/>
        <v>insert into public.street_names_mappings(teryt_simc_code, teryt_ulic_code, teryt_street_name, osm_street_name) values ('0944149', '46938', 'Księdza Harcmistrza Luzara', 'Księdza Harcmistrza Luzara');</v>
      </c>
    </row>
    <row r="3909" spans="1:13" x14ac:dyDescent="0.3">
      <c r="A3909" t="s">
        <v>12723</v>
      </c>
      <c r="B3909" t="s">
        <v>15105</v>
      </c>
      <c r="C3909" t="s">
        <v>11764</v>
      </c>
      <c r="D3909" s="1" t="s">
        <v>18372</v>
      </c>
      <c r="E3909" t="s">
        <v>18373</v>
      </c>
      <c r="F3909" s="1" t="s">
        <v>18374</v>
      </c>
      <c r="G3909" t="s">
        <v>18375</v>
      </c>
      <c r="H3909" t="s">
        <v>18375</v>
      </c>
      <c r="I3909" s="2" t="str">
        <f t="shared" si="248"/>
        <v>OSM</v>
      </c>
      <c r="J3909" s="2" t="str">
        <f t="shared" si="249"/>
        <v>Google Maps</v>
      </c>
      <c r="K3909" s="2" t="str">
        <f t="shared" si="250"/>
        <v>Google Search</v>
      </c>
      <c r="M3909" t="str">
        <f t="shared" si="251"/>
        <v>insert into public.street_names_mappings(teryt_simc_code, teryt_ulic_code, teryt_street_name, osm_street_name) values ('0222806', '46940', 'Hrabiego Potockiego', 'Hrabiego Potockiego');</v>
      </c>
    </row>
    <row r="3910" spans="1:13" x14ac:dyDescent="0.3">
      <c r="A3910" t="s">
        <v>12723</v>
      </c>
      <c r="B3910" t="s">
        <v>15105</v>
      </c>
      <c r="C3910" t="s">
        <v>11764</v>
      </c>
      <c r="D3910" s="1" t="s">
        <v>12601</v>
      </c>
      <c r="E3910" t="s">
        <v>11765</v>
      </c>
      <c r="F3910" s="1" t="s">
        <v>18374</v>
      </c>
      <c r="G3910" t="s">
        <v>18375</v>
      </c>
      <c r="H3910" t="s">
        <v>18375</v>
      </c>
      <c r="I3910" s="2" t="str">
        <f t="shared" si="248"/>
        <v>OSM</v>
      </c>
      <c r="J3910" s="2" t="str">
        <f t="shared" si="249"/>
        <v>Google Maps</v>
      </c>
      <c r="K3910" s="2" t="str">
        <f t="shared" si="250"/>
        <v>Google Search</v>
      </c>
      <c r="M3910" t="str">
        <f t="shared" si="251"/>
        <v>insert into public.street_names_mappings(teryt_simc_code, teryt_ulic_code, teryt_street_name, osm_street_name) values ('0222812', '46940', 'Hrabiego Potockiego', 'Hrabiego Potockiego');</v>
      </c>
    </row>
    <row r="3911" spans="1:13" x14ac:dyDescent="0.3">
      <c r="A3911" t="s">
        <v>12723</v>
      </c>
      <c r="B3911" t="s">
        <v>15105</v>
      </c>
      <c r="C3911" t="s">
        <v>11764</v>
      </c>
      <c r="D3911" s="1" t="s">
        <v>18376</v>
      </c>
      <c r="E3911" t="s">
        <v>18377</v>
      </c>
      <c r="F3911" s="1" t="s">
        <v>18378</v>
      </c>
      <c r="G3911" t="s">
        <v>18379</v>
      </c>
      <c r="H3911" t="s">
        <v>18379</v>
      </c>
      <c r="I3911" s="2" t="str">
        <f t="shared" si="248"/>
        <v>OSM</v>
      </c>
      <c r="J3911" s="2" t="str">
        <f t="shared" si="249"/>
        <v>Google Maps</v>
      </c>
      <c r="K3911" s="2" t="str">
        <f t="shared" si="250"/>
        <v>Google Search</v>
      </c>
      <c r="M3911" t="str">
        <f t="shared" si="251"/>
        <v>insert into public.street_names_mappings(teryt_simc_code, teryt_ulic_code, teryt_street_name, osm_street_name) values ('0223160', '46941', 'Księdza Rapacza', 'Księdza Rapacza');</v>
      </c>
    </row>
    <row r="3912" spans="1:13" x14ac:dyDescent="0.3">
      <c r="A3912" t="s">
        <v>12723</v>
      </c>
      <c r="B3912" t="s">
        <v>15105</v>
      </c>
      <c r="C3912" t="s">
        <v>11764</v>
      </c>
      <c r="D3912" s="1" t="s">
        <v>18380</v>
      </c>
      <c r="E3912" t="s">
        <v>11631</v>
      </c>
      <c r="F3912" s="1" t="s">
        <v>18378</v>
      </c>
      <c r="G3912" t="s">
        <v>18379</v>
      </c>
      <c r="H3912" t="s">
        <v>18379</v>
      </c>
      <c r="I3912" s="2" t="str">
        <f t="shared" si="248"/>
        <v>OSM</v>
      </c>
      <c r="J3912" s="2" t="str">
        <f t="shared" si="249"/>
        <v>Google Maps</v>
      </c>
      <c r="K3912" s="2" t="str">
        <f t="shared" si="250"/>
        <v>Google Search</v>
      </c>
      <c r="M3912" t="str">
        <f t="shared" si="251"/>
        <v>insert into public.street_names_mappings(teryt_simc_code, teryt_ulic_code, teryt_street_name, osm_street_name) values ('0223208', '46941', 'Księdza Rapacza', 'Księdza Rapacza');</v>
      </c>
    </row>
    <row r="3913" spans="1:13" x14ac:dyDescent="0.3">
      <c r="A3913" t="s">
        <v>12723</v>
      </c>
      <c r="B3913" t="s">
        <v>15105</v>
      </c>
      <c r="C3913" t="s">
        <v>11764</v>
      </c>
      <c r="D3913" s="1" t="s">
        <v>18381</v>
      </c>
      <c r="E3913" t="s">
        <v>18382</v>
      </c>
      <c r="F3913" s="1" t="s">
        <v>18383</v>
      </c>
      <c r="G3913" t="s">
        <v>18384</v>
      </c>
      <c r="H3913" t="s">
        <v>18384</v>
      </c>
      <c r="I3913" s="2" t="str">
        <f t="shared" si="248"/>
        <v>OSM</v>
      </c>
      <c r="J3913" s="2" t="str">
        <f t="shared" si="249"/>
        <v>Google Maps</v>
      </c>
      <c r="K3913" s="2" t="str">
        <f t="shared" si="250"/>
        <v>Google Search</v>
      </c>
      <c r="M3913" t="str">
        <f t="shared" si="251"/>
        <v>insert into public.street_names_mappings(teryt_simc_code, teryt_ulic_code, teryt_street_name, osm_street_name) values ('0222953', '46944', 'Florkiewicza', 'Florkiewicza');</v>
      </c>
    </row>
    <row r="3914" spans="1:13" x14ac:dyDescent="0.3">
      <c r="A3914" t="s">
        <v>12764</v>
      </c>
      <c r="B3914" t="s">
        <v>15602</v>
      </c>
      <c r="C3914" t="s">
        <v>3458</v>
      </c>
      <c r="D3914" s="1" t="s">
        <v>6994</v>
      </c>
      <c r="E3914" t="s">
        <v>6995</v>
      </c>
      <c r="F3914" s="1" t="s">
        <v>18385</v>
      </c>
      <c r="G3914" t="s">
        <v>18386</v>
      </c>
      <c r="H3914" t="s">
        <v>18386</v>
      </c>
      <c r="I3914" s="2" t="str">
        <f t="shared" si="248"/>
        <v>OSM</v>
      </c>
      <c r="J3914" s="2" t="str">
        <f t="shared" si="249"/>
        <v>Google Maps</v>
      </c>
      <c r="K3914" s="2" t="str">
        <f t="shared" si="250"/>
        <v>Google Search</v>
      </c>
      <c r="M3914" t="str">
        <f t="shared" si="251"/>
        <v>insert into public.street_names_mappings(teryt_simc_code, teryt_ulic_code, teryt_street_name, osm_street_name) values ('0846441', '46947', 'Króla Ludwika', 'Króla Ludwika');</v>
      </c>
    </row>
    <row r="3915" spans="1:13" x14ac:dyDescent="0.3">
      <c r="A3915" t="s">
        <v>12740</v>
      </c>
      <c r="B3915" t="s">
        <v>15342</v>
      </c>
      <c r="C3915" t="s">
        <v>270</v>
      </c>
      <c r="D3915" s="1" t="s">
        <v>1254</v>
      </c>
      <c r="E3915" t="s">
        <v>270</v>
      </c>
      <c r="F3915" s="1" t="s">
        <v>18387</v>
      </c>
      <c r="G3915" t="s">
        <v>18388</v>
      </c>
      <c r="H3915" t="s">
        <v>18388</v>
      </c>
      <c r="I3915" s="2" t="str">
        <f t="shared" si="248"/>
        <v>OSM</v>
      </c>
      <c r="J3915" s="2" t="str">
        <f t="shared" si="249"/>
        <v>Google Maps</v>
      </c>
      <c r="K3915" s="2" t="str">
        <f t="shared" si="250"/>
        <v>Google Search</v>
      </c>
      <c r="M3915" t="str">
        <f t="shared" si="251"/>
        <v>insert into public.street_names_mappings(teryt_simc_code, teryt_ulic_code, teryt_street_name, osm_street_name) values ('0945746', '46950', 'osiedle 700-lecia Żor', 'osiedle 700-lecia Żor');</v>
      </c>
    </row>
    <row r="3916" spans="1:13" x14ac:dyDescent="0.3">
      <c r="A3916" t="s">
        <v>12731</v>
      </c>
      <c r="B3916" t="s">
        <v>13280</v>
      </c>
      <c r="C3916" t="s">
        <v>11510</v>
      </c>
      <c r="D3916" s="1" t="s">
        <v>12337</v>
      </c>
      <c r="E3916" t="s">
        <v>11510</v>
      </c>
      <c r="F3916" s="1" t="s">
        <v>18389</v>
      </c>
      <c r="G3916" t="s">
        <v>18390</v>
      </c>
      <c r="H3916" t="s">
        <v>18390</v>
      </c>
      <c r="I3916" s="2" t="str">
        <f t="shared" ref="I3916:I3979" si="252">HYPERLINK(_xlfn.ENCODEURL(CONCATENATE("https://www.openstreetmap.org/search?query=",H3916,",",E3916)), "OSM")</f>
        <v>OSM</v>
      </c>
      <c r="J3916" s="2" t="str">
        <f t="shared" si="249"/>
        <v>Google Maps</v>
      </c>
      <c r="K3916" s="2" t="str">
        <f t="shared" si="250"/>
        <v>Google Search</v>
      </c>
      <c r="M3916" t="str">
        <f t="shared" si="251"/>
        <v>insert into public.street_names_mappings(teryt_simc_code, teryt_ulic_code, teryt_street_name, osm_street_name) values ('0977054', '46969', 'Generała Grota Roweckiego', 'Generała Grota Roweckiego');</v>
      </c>
    </row>
    <row r="3917" spans="1:13" x14ac:dyDescent="0.3">
      <c r="A3917" t="s">
        <v>12759</v>
      </c>
      <c r="B3917" t="s">
        <v>15045</v>
      </c>
      <c r="C3917" t="s">
        <v>1939</v>
      </c>
      <c r="D3917" s="1" t="s">
        <v>3861</v>
      </c>
      <c r="E3917" t="s">
        <v>1939</v>
      </c>
      <c r="F3917" s="1" t="s">
        <v>18389</v>
      </c>
      <c r="G3917" t="s">
        <v>18390</v>
      </c>
      <c r="H3917" t="s">
        <v>18390</v>
      </c>
      <c r="I3917" s="2" t="str">
        <f t="shared" si="252"/>
        <v>OSM</v>
      </c>
      <c r="J3917" s="2" t="str">
        <f t="shared" si="249"/>
        <v>Google Maps</v>
      </c>
      <c r="K3917" s="2" t="str">
        <f t="shared" si="250"/>
        <v>Google Search</v>
      </c>
      <c r="M3917" t="str">
        <f t="shared" si="251"/>
        <v>insert into public.street_names_mappings(teryt_simc_code, teryt_ulic_code, teryt_street_name, osm_street_name) values ('0968078', '46969', 'Generała Grota Roweckiego', 'Generała Grota Roweckiego');</v>
      </c>
    </row>
    <row r="3918" spans="1:13" x14ac:dyDescent="0.3">
      <c r="A3918" t="s">
        <v>12759</v>
      </c>
      <c r="B3918" t="s">
        <v>15045</v>
      </c>
      <c r="C3918" t="s">
        <v>1939</v>
      </c>
      <c r="D3918" s="1" t="s">
        <v>3861</v>
      </c>
      <c r="E3918" t="s">
        <v>1939</v>
      </c>
      <c r="F3918" s="1" t="s">
        <v>15046</v>
      </c>
      <c r="G3918" t="s">
        <v>15047</v>
      </c>
      <c r="H3918" t="s">
        <v>15047</v>
      </c>
      <c r="I3918" s="2" t="str">
        <f t="shared" si="252"/>
        <v>OSM</v>
      </c>
      <c r="J3918" s="2" t="str">
        <f t="shared" si="249"/>
        <v>Google Maps</v>
      </c>
      <c r="K3918" s="2" t="str">
        <f t="shared" si="250"/>
        <v>Google Search</v>
      </c>
      <c r="M3918" t="str">
        <f t="shared" si="251"/>
        <v>insert into public.street_names_mappings(teryt_simc_code, teryt_ulic_code, teryt_street_name, osm_street_name) values ('0968078', '46970', 'R. Siemiradzkiego', 'R. Siemiradzkiego');</v>
      </c>
    </row>
    <row r="3919" spans="1:13" x14ac:dyDescent="0.3">
      <c r="A3919" t="s">
        <v>12740</v>
      </c>
      <c r="B3919" t="s">
        <v>15627</v>
      </c>
      <c r="C3919" t="s">
        <v>11668</v>
      </c>
      <c r="D3919" s="1" t="s">
        <v>12502</v>
      </c>
      <c r="E3919" t="s">
        <v>11671</v>
      </c>
      <c r="F3919" s="1" t="s">
        <v>18391</v>
      </c>
      <c r="G3919" t="s">
        <v>18392</v>
      </c>
      <c r="H3919" t="s">
        <v>18392</v>
      </c>
      <c r="I3919" s="2" t="str">
        <f t="shared" si="252"/>
        <v>OSM</v>
      </c>
      <c r="J3919" s="2" t="str">
        <f t="shared" si="249"/>
        <v>Google Maps</v>
      </c>
      <c r="K3919" s="2" t="str">
        <f t="shared" si="250"/>
        <v>Google Search</v>
      </c>
      <c r="M3919" t="str">
        <f t="shared" si="251"/>
        <v>insert into public.street_names_mappings(teryt_simc_code, teryt_ulic_code, teryt_street_name, osm_street_name) values ('0220894', '47051', 'Księdza Strzybnego', 'Księdza Strzybnego');</v>
      </c>
    </row>
    <row r="3920" spans="1:13" x14ac:dyDescent="0.3">
      <c r="A3920" t="s">
        <v>12740</v>
      </c>
      <c r="B3920" t="s">
        <v>15627</v>
      </c>
      <c r="C3920" t="s">
        <v>11668</v>
      </c>
      <c r="D3920" s="1" t="s">
        <v>12503</v>
      </c>
      <c r="E3920" t="s">
        <v>11668</v>
      </c>
      <c r="F3920" s="1" t="s">
        <v>18393</v>
      </c>
      <c r="G3920" t="s">
        <v>18394</v>
      </c>
      <c r="H3920" t="s">
        <v>18394</v>
      </c>
      <c r="I3920" s="2" t="str">
        <f t="shared" si="252"/>
        <v>OSM</v>
      </c>
      <c r="J3920" s="2" t="str">
        <f t="shared" si="249"/>
        <v>Google Maps</v>
      </c>
      <c r="K3920" s="2" t="str">
        <f t="shared" si="250"/>
        <v>Google Search</v>
      </c>
      <c r="M3920" t="str">
        <f t="shared" si="251"/>
        <v>insert into public.street_names_mappings(teryt_simc_code, teryt_ulic_code, teryt_street_name, osm_street_name) values ('0220919', '47052', 'Arcybiskupa Gawliny', 'Arcybiskupa Gawliny');</v>
      </c>
    </row>
    <row r="3921" spans="1:13" x14ac:dyDescent="0.3">
      <c r="A3921" t="s">
        <v>12800</v>
      </c>
      <c r="B3921" t="s">
        <v>16114</v>
      </c>
      <c r="C3921" t="s">
        <v>104</v>
      </c>
      <c r="D3921" s="1" t="s">
        <v>1130</v>
      </c>
      <c r="E3921" t="s">
        <v>104</v>
      </c>
      <c r="F3921" s="1" t="s">
        <v>18395</v>
      </c>
      <c r="G3921" t="s">
        <v>18396</v>
      </c>
      <c r="H3921" t="s">
        <v>18396</v>
      </c>
      <c r="I3921" s="2" t="str">
        <f t="shared" si="252"/>
        <v>OSM</v>
      </c>
      <c r="J3921" s="2" t="str">
        <f t="shared" si="249"/>
        <v>Google Maps</v>
      </c>
      <c r="K3921" s="2" t="str">
        <f t="shared" si="250"/>
        <v>Google Search</v>
      </c>
      <c r="M3921" t="str">
        <f t="shared" si="251"/>
        <v>insert into public.street_names_mappings(teryt_simc_code, teryt_ulic_code, teryt_street_name, osm_street_name) values ('0986283', '47139', 'skwer Obrońców Helu', 'skwer Obrońców Helu');</v>
      </c>
    </row>
    <row r="3922" spans="1:13" x14ac:dyDescent="0.3">
      <c r="A3922" t="s">
        <v>12723</v>
      </c>
      <c r="B3922" t="s">
        <v>15328</v>
      </c>
      <c r="C3922" t="s">
        <v>11147</v>
      </c>
      <c r="D3922" s="1" t="s">
        <v>11988</v>
      </c>
      <c r="E3922" t="s">
        <v>11150</v>
      </c>
      <c r="F3922" s="1" t="s">
        <v>18397</v>
      </c>
      <c r="G3922" t="s">
        <v>18398</v>
      </c>
      <c r="H3922" t="s">
        <v>18398</v>
      </c>
      <c r="I3922" s="2" t="str">
        <f t="shared" si="252"/>
        <v>OSM</v>
      </c>
      <c r="J3922" s="2" t="str">
        <f t="shared" si="249"/>
        <v>Google Maps</v>
      </c>
      <c r="K3922" s="2" t="str">
        <f t="shared" si="250"/>
        <v>Google Search</v>
      </c>
      <c r="M3922" t="str">
        <f t="shared" si="251"/>
        <v>insert into public.street_names_mappings(teryt_simc_code, teryt_ulic_code, teryt_street_name, osm_street_name) values ('0213227', '47191', 'Płotnickiej', 'Płotnickiej');</v>
      </c>
    </row>
    <row r="3923" spans="1:13" x14ac:dyDescent="0.3">
      <c r="A3923" t="s">
        <v>12740</v>
      </c>
      <c r="B3923" t="s">
        <v>15627</v>
      </c>
      <c r="C3923" t="s">
        <v>11412</v>
      </c>
      <c r="D3923" s="1" t="s">
        <v>12242</v>
      </c>
      <c r="E3923" t="s">
        <v>11412</v>
      </c>
      <c r="F3923" s="1" t="s">
        <v>18399</v>
      </c>
      <c r="G3923" t="s">
        <v>18400</v>
      </c>
      <c r="H3923" t="s">
        <v>18400</v>
      </c>
      <c r="I3923" s="2" t="str">
        <f t="shared" si="252"/>
        <v>OSM</v>
      </c>
      <c r="J3923" s="2" t="str">
        <f t="shared" si="249"/>
        <v>Google Maps</v>
      </c>
      <c r="K3923" s="2" t="str">
        <f t="shared" si="250"/>
        <v>Google Search</v>
      </c>
      <c r="M3923" t="str">
        <f t="shared" si="251"/>
        <v>insert into public.street_names_mappings(teryt_simc_code, teryt_ulic_code, teryt_street_name, osm_street_name) values ('0215427', '47240', 'Księdza Kwitka', 'Księdza Kwitka');</v>
      </c>
    </row>
    <row r="3924" spans="1:13" x14ac:dyDescent="0.3">
      <c r="A3924" t="s">
        <v>12794</v>
      </c>
      <c r="B3924" t="s">
        <v>15392</v>
      </c>
      <c r="C3924" t="s">
        <v>344</v>
      </c>
      <c r="D3924" s="1" t="s">
        <v>1313</v>
      </c>
      <c r="E3924" t="s">
        <v>344</v>
      </c>
      <c r="F3924" s="1" t="s">
        <v>18401</v>
      </c>
      <c r="G3924" t="s">
        <v>18402</v>
      </c>
      <c r="H3924" t="s">
        <v>18402</v>
      </c>
      <c r="I3924" s="2" t="str">
        <f t="shared" si="252"/>
        <v>OSM</v>
      </c>
      <c r="J3924" s="2" t="str">
        <f t="shared" si="249"/>
        <v>Google Maps</v>
      </c>
      <c r="K3924" s="2" t="str">
        <f t="shared" si="250"/>
        <v>Google Search</v>
      </c>
      <c r="M3924" t="str">
        <f t="shared" si="251"/>
        <v>insert into public.street_names_mappings(teryt_simc_code, teryt_ulic_code, teryt_street_name, osm_street_name) values ('0977692', '47256', 'Generała Orlicz Dreszera', 'Generała Orlicz Dreszera');</v>
      </c>
    </row>
    <row r="3925" spans="1:13" x14ac:dyDescent="0.3">
      <c r="A3925" t="s">
        <v>12727</v>
      </c>
      <c r="B3925" t="s">
        <v>16107</v>
      </c>
      <c r="C3925" t="s">
        <v>180</v>
      </c>
      <c r="D3925" s="1" t="s">
        <v>1191</v>
      </c>
      <c r="E3925" t="s">
        <v>180</v>
      </c>
      <c r="F3925" s="1" t="s">
        <v>18403</v>
      </c>
      <c r="G3925" t="s">
        <v>18404</v>
      </c>
      <c r="H3925" t="s">
        <v>18404</v>
      </c>
      <c r="I3925" s="2" t="str">
        <f t="shared" si="252"/>
        <v>OSM</v>
      </c>
      <c r="J3925" s="2" t="str">
        <f t="shared" si="249"/>
        <v>Google Maps</v>
      </c>
      <c r="K3925" s="2" t="str">
        <f t="shared" si="250"/>
        <v>Google Search</v>
      </c>
      <c r="M3925" t="str">
        <f t="shared" si="251"/>
        <v>insert into public.street_names_mappings(teryt_simc_code, teryt_ulic_code, teryt_street_name, osm_street_name) values ('0922410', '47287', 'rynek Sienny Rynek', 'rynek Sienny Rynek');</v>
      </c>
    </row>
    <row r="3926" spans="1:13" x14ac:dyDescent="0.3">
      <c r="A3926" t="s">
        <v>12740</v>
      </c>
      <c r="B3926" t="s">
        <v>16189</v>
      </c>
      <c r="C3926" t="s">
        <v>11159</v>
      </c>
      <c r="D3926" s="1" t="s">
        <v>11997</v>
      </c>
      <c r="E3926" t="s">
        <v>11159</v>
      </c>
      <c r="F3926" s="1" t="s">
        <v>18405</v>
      </c>
      <c r="G3926" t="s">
        <v>18406</v>
      </c>
      <c r="H3926" t="s">
        <v>18406</v>
      </c>
      <c r="I3926" s="2" t="str">
        <f t="shared" si="252"/>
        <v>OSM</v>
      </c>
      <c r="J3926" s="2" t="str">
        <f t="shared" si="249"/>
        <v>Google Maps</v>
      </c>
      <c r="K3926" s="2" t="str">
        <f t="shared" si="250"/>
        <v>Google Search</v>
      </c>
      <c r="M3926" t="str">
        <f t="shared" si="251"/>
        <v>insert into public.street_names_mappings(teryt_simc_code, teryt_ulic_code, teryt_street_name, osm_street_name) values ('0938670', '47299', 'Generała Niedźwiadka-Okulickiego', 'Generała Niedźwiadka-Okulickiego');</v>
      </c>
    </row>
    <row r="3927" spans="1:13" x14ac:dyDescent="0.3">
      <c r="A3927" t="s">
        <v>12729</v>
      </c>
      <c r="B3927" t="s">
        <v>14704</v>
      </c>
      <c r="C3927" t="s">
        <v>7564</v>
      </c>
      <c r="D3927" s="1" t="s">
        <v>7565</v>
      </c>
      <c r="E3927" t="s">
        <v>7564</v>
      </c>
      <c r="F3927" s="1" t="s">
        <v>18407</v>
      </c>
      <c r="G3927" t="s">
        <v>18408</v>
      </c>
      <c r="H3927" t="s">
        <v>18408</v>
      </c>
      <c r="I3927" s="2" t="str">
        <f t="shared" si="252"/>
        <v>OSM</v>
      </c>
      <c r="J3927" s="2" t="str">
        <f t="shared" si="249"/>
        <v>Google Maps</v>
      </c>
      <c r="K3927" s="2" t="str">
        <f t="shared" si="250"/>
        <v>Google Search</v>
      </c>
      <c r="M3927" t="str">
        <f t="shared" si="251"/>
        <v>insert into public.street_names_mappings(teryt_simc_code, teryt_ulic_code, teryt_street_name, osm_street_name) values ('0970974', '47306', 'Kolonia PZNF', 'Kolonia PZNF');</v>
      </c>
    </row>
    <row r="3928" spans="1:13" x14ac:dyDescent="0.3">
      <c r="A3928" t="s">
        <v>12740</v>
      </c>
      <c r="B3928" t="s">
        <v>15544</v>
      </c>
      <c r="C3928" t="s">
        <v>252</v>
      </c>
      <c r="D3928" s="1" t="s">
        <v>1243</v>
      </c>
      <c r="E3928" t="s">
        <v>252</v>
      </c>
      <c r="F3928" s="1" t="s">
        <v>18409</v>
      </c>
      <c r="G3928" t="s">
        <v>18410</v>
      </c>
      <c r="H3928" t="s">
        <v>18410</v>
      </c>
      <c r="I3928" s="2" t="str">
        <f t="shared" si="252"/>
        <v>OSM</v>
      </c>
      <c r="J3928" s="2" t="str">
        <f t="shared" si="249"/>
        <v>Google Maps</v>
      </c>
      <c r="K3928" s="2" t="str">
        <f t="shared" si="250"/>
        <v>Google Search</v>
      </c>
      <c r="M3928" t="str">
        <f t="shared" si="251"/>
        <v>insert into public.street_names_mappings(teryt_simc_code, teryt_ulic_code, teryt_street_name, osm_street_name) values ('0939473', '47348', 'Gruszczyńskiego', 'Gruszczyńskiego');</v>
      </c>
    </row>
    <row r="3929" spans="1:13" x14ac:dyDescent="0.3">
      <c r="A3929" t="s">
        <v>12740</v>
      </c>
      <c r="B3929" t="s">
        <v>15544</v>
      </c>
      <c r="C3929" t="s">
        <v>252</v>
      </c>
      <c r="D3929" s="1" t="s">
        <v>1243</v>
      </c>
      <c r="E3929" t="s">
        <v>252</v>
      </c>
      <c r="F3929" s="1" t="s">
        <v>18411</v>
      </c>
      <c r="G3929" t="s">
        <v>18412</v>
      </c>
      <c r="H3929" t="s">
        <v>18412</v>
      </c>
      <c r="I3929" s="2" t="str">
        <f t="shared" si="252"/>
        <v>OSM</v>
      </c>
      <c r="J3929" s="2" t="str">
        <f t="shared" si="249"/>
        <v>Google Maps</v>
      </c>
      <c r="K3929" s="2" t="str">
        <f t="shared" si="250"/>
        <v>Google Search</v>
      </c>
      <c r="M3929" t="str">
        <f t="shared" si="251"/>
        <v>insert into public.street_names_mappings(teryt_simc_code, teryt_ulic_code, teryt_street_name, osm_street_name) values ('0939473', '47355', 'Śliwińskiego', 'Śliwińskiego');</v>
      </c>
    </row>
    <row r="3930" spans="1:13" x14ac:dyDescent="0.3">
      <c r="A3930" t="s">
        <v>12740</v>
      </c>
      <c r="B3930" t="s">
        <v>15544</v>
      </c>
      <c r="C3930" t="s">
        <v>252</v>
      </c>
      <c r="D3930" s="1" t="s">
        <v>1243</v>
      </c>
      <c r="E3930" t="s">
        <v>252</v>
      </c>
      <c r="F3930" s="1" t="s">
        <v>18413</v>
      </c>
      <c r="G3930" t="s">
        <v>18414</v>
      </c>
      <c r="H3930" t="s">
        <v>18414</v>
      </c>
      <c r="I3930" s="2" t="str">
        <f t="shared" si="252"/>
        <v>OSM</v>
      </c>
      <c r="J3930" s="2" t="str">
        <f t="shared" si="249"/>
        <v>Google Maps</v>
      </c>
      <c r="K3930" s="2" t="str">
        <f t="shared" si="250"/>
        <v>Google Search</v>
      </c>
      <c r="M3930" t="str">
        <f t="shared" si="251"/>
        <v>insert into public.street_names_mappings(teryt_simc_code, teryt_ulic_code, teryt_street_name, osm_street_name) values ('0939473', '47356', 'Tierieszkowej', 'Tierieszkowej');</v>
      </c>
    </row>
    <row r="3931" spans="1:13" x14ac:dyDescent="0.3">
      <c r="A3931" t="s">
        <v>12740</v>
      </c>
      <c r="B3931" t="s">
        <v>15544</v>
      </c>
      <c r="C3931" t="s">
        <v>252</v>
      </c>
      <c r="D3931" s="1" t="s">
        <v>1243</v>
      </c>
      <c r="E3931" t="s">
        <v>252</v>
      </c>
      <c r="F3931" s="1" t="s">
        <v>18415</v>
      </c>
      <c r="G3931" t="s">
        <v>18416</v>
      </c>
      <c r="H3931" t="s">
        <v>18416</v>
      </c>
      <c r="I3931" s="2" t="str">
        <f t="shared" si="252"/>
        <v>OSM</v>
      </c>
      <c r="J3931" s="2" t="str">
        <f t="shared" si="249"/>
        <v>Google Maps</v>
      </c>
      <c r="K3931" s="2" t="str">
        <f t="shared" si="250"/>
        <v>Google Search</v>
      </c>
      <c r="M3931" t="str">
        <f t="shared" si="251"/>
        <v>insert into public.street_names_mappings(teryt_simc_code, teryt_ulic_code, teryt_street_name, osm_street_name) values ('0939473', '47357', 'Uthkego', 'Uthkego');</v>
      </c>
    </row>
    <row r="3932" spans="1:13" x14ac:dyDescent="0.3">
      <c r="A3932" t="s">
        <v>12729</v>
      </c>
      <c r="B3932" t="s">
        <v>13055</v>
      </c>
      <c r="C3932" t="s">
        <v>835</v>
      </c>
      <c r="D3932" s="1" t="s">
        <v>12482</v>
      </c>
      <c r="E3932" t="s">
        <v>835</v>
      </c>
      <c r="F3932" s="1" t="s">
        <v>18417</v>
      </c>
      <c r="G3932" t="s">
        <v>18418</v>
      </c>
      <c r="H3932" t="s">
        <v>18418</v>
      </c>
      <c r="I3932" s="2" t="str">
        <f t="shared" si="252"/>
        <v>OSM</v>
      </c>
      <c r="J3932" s="2" t="str">
        <f t="shared" si="249"/>
        <v>Google Maps</v>
      </c>
      <c r="K3932" s="2" t="str">
        <f t="shared" si="250"/>
        <v>Google Search</v>
      </c>
      <c r="M3932" t="str">
        <f t="shared" si="251"/>
        <v>insert into public.street_names_mappings(teryt_simc_code, teryt_ulic_code, teryt_street_name, osm_street_name) values ('0971413', '47845', 'Księdza Gregora', 'Księdza Gregora');</v>
      </c>
    </row>
    <row r="3933" spans="1:13" x14ac:dyDescent="0.3">
      <c r="A3933" t="s">
        <v>12740</v>
      </c>
      <c r="B3933" t="s">
        <v>15627</v>
      </c>
      <c r="C3933" t="s">
        <v>11416</v>
      </c>
      <c r="D3933" s="1" t="s">
        <v>12248</v>
      </c>
      <c r="E3933" t="s">
        <v>11418</v>
      </c>
      <c r="F3933" s="1" t="s">
        <v>18417</v>
      </c>
      <c r="G3933" t="s">
        <v>18418</v>
      </c>
      <c r="H3933" t="s">
        <v>18418</v>
      </c>
      <c r="I3933" s="2" t="str">
        <f t="shared" si="252"/>
        <v>OSM</v>
      </c>
      <c r="J3933" s="2" t="str">
        <f t="shared" ref="J3933:J3996" si="253">HYPERLINK(CONCATENATE("https://www.google.de/maps/search/",H3933,", ",E3933), "Google Maps")</f>
        <v>Google Maps</v>
      </c>
      <c r="K3933" s="2" t="str">
        <f t="shared" ref="K3933:K3996" si="254">HYPERLINK(CONCATENATE("https://www.google.de/search?q=", H3933, ", ",E3933), "Google Search")</f>
        <v>Google Search</v>
      </c>
      <c r="M3933" t="str">
        <f t="shared" ref="M3933:M3996" si="255">CONCATENATE("insert into public.street_names_mappings(teryt_simc_code, teryt_ulic_code, teryt_street_name, osm_street_name) values ('",D3933, "', '",F3933,"', '",G3933,"', '",H3933,"');")</f>
        <v>insert into public.street_names_mappings(teryt_simc_code, teryt_ulic_code, teryt_street_name, osm_street_name) values ('0215597', '47845', 'Księdza Gregora', 'Księdza Gregora');</v>
      </c>
    </row>
    <row r="3934" spans="1:13" x14ac:dyDescent="0.3">
      <c r="A3934" t="s">
        <v>12740</v>
      </c>
      <c r="B3934" t="s">
        <v>15627</v>
      </c>
      <c r="C3934" t="s">
        <v>11416</v>
      </c>
      <c r="D3934" s="1" t="s">
        <v>12248</v>
      </c>
      <c r="E3934" t="s">
        <v>11418</v>
      </c>
      <c r="F3934" s="1" t="s">
        <v>18419</v>
      </c>
      <c r="G3934" t="s">
        <v>18420</v>
      </c>
      <c r="H3934" t="s">
        <v>18420</v>
      </c>
      <c r="I3934" s="2" t="str">
        <f t="shared" si="252"/>
        <v>OSM</v>
      </c>
      <c r="J3934" s="2" t="str">
        <f t="shared" si="253"/>
        <v>Google Maps</v>
      </c>
      <c r="K3934" s="2" t="str">
        <f t="shared" si="254"/>
        <v>Google Search</v>
      </c>
      <c r="M3934" t="str">
        <f t="shared" si="255"/>
        <v>insert into public.street_names_mappings(teryt_simc_code, teryt_ulic_code, teryt_street_name, osm_street_name) values ('0215597', '47846', 'Księdza Bonczyka', 'Księdza Bonczyka');</v>
      </c>
    </row>
    <row r="3935" spans="1:13" x14ac:dyDescent="0.3">
      <c r="A3935" t="s">
        <v>12798</v>
      </c>
      <c r="B3935" t="s">
        <v>15461</v>
      </c>
      <c r="C3935" t="s">
        <v>11343</v>
      </c>
      <c r="D3935" s="1" t="s">
        <v>12188</v>
      </c>
      <c r="E3935" t="s">
        <v>11343</v>
      </c>
      <c r="F3935" s="1" t="s">
        <v>18421</v>
      </c>
      <c r="G3935" t="s">
        <v>18422</v>
      </c>
      <c r="H3935" t="s">
        <v>18422</v>
      </c>
      <c r="I3935" s="2" t="str">
        <f t="shared" si="252"/>
        <v>OSM</v>
      </c>
      <c r="J3935" s="2" t="str">
        <f t="shared" si="253"/>
        <v>Google Maps</v>
      </c>
      <c r="K3935" s="2" t="str">
        <f t="shared" si="254"/>
        <v>Google Search</v>
      </c>
      <c r="M3935" t="str">
        <f t="shared" si="255"/>
        <v>insert into public.street_names_mappings(teryt_simc_code, teryt_ulic_code, teryt_street_name, osm_street_name) values ('0965619', '47847', 'Księdza Dzierżona', 'Księdza Dzierżona');</v>
      </c>
    </row>
    <row r="3936" spans="1:13" x14ac:dyDescent="0.3">
      <c r="A3936" t="s">
        <v>12740</v>
      </c>
      <c r="B3936" t="s">
        <v>15627</v>
      </c>
      <c r="C3936" t="s">
        <v>11416</v>
      </c>
      <c r="D3936" s="1" t="s">
        <v>12248</v>
      </c>
      <c r="E3936" t="s">
        <v>11418</v>
      </c>
      <c r="F3936" s="1" t="s">
        <v>18421</v>
      </c>
      <c r="G3936" t="s">
        <v>18422</v>
      </c>
      <c r="H3936" t="s">
        <v>18422</v>
      </c>
      <c r="I3936" s="2" t="str">
        <f t="shared" si="252"/>
        <v>OSM</v>
      </c>
      <c r="J3936" s="2" t="str">
        <f t="shared" si="253"/>
        <v>Google Maps</v>
      </c>
      <c r="K3936" s="2" t="str">
        <f t="shared" si="254"/>
        <v>Google Search</v>
      </c>
      <c r="M3936" t="str">
        <f t="shared" si="255"/>
        <v>insert into public.street_names_mappings(teryt_simc_code, teryt_ulic_code, teryt_street_name, osm_street_name) values ('0215597', '47847', 'Księdza Dzierżona', 'Księdza Dzierżona');</v>
      </c>
    </row>
    <row r="3937" spans="1:13" x14ac:dyDescent="0.3">
      <c r="A3937" t="s">
        <v>12740</v>
      </c>
      <c r="B3937" t="s">
        <v>15465</v>
      </c>
      <c r="C3937" t="s">
        <v>7120</v>
      </c>
      <c r="D3937" s="1" t="s">
        <v>18423</v>
      </c>
      <c r="E3937" t="s">
        <v>18424</v>
      </c>
      <c r="F3937" s="1" t="s">
        <v>18425</v>
      </c>
      <c r="G3937" t="s">
        <v>18426</v>
      </c>
      <c r="H3937" t="s">
        <v>18426</v>
      </c>
      <c r="I3937" s="2" t="str">
        <f t="shared" si="252"/>
        <v>OSM</v>
      </c>
      <c r="J3937" s="2" t="str">
        <f t="shared" si="253"/>
        <v>Google Maps</v>
      </c>
      <c r="K3937" s="2" t="str">
        <f t="shared" si="254"/>
        <v>Google Search</v>
      </c>
      <c r="M3937" t="str">
        <f t="shared" si="255"/>
        <v>insert into public.street_names_mappings(teryt_simc_code, teryt_ulic_code, teryt_street_name, osm_street_name) values ('0052132', '47853', 'Wędoły', 'Wędoły');</v>
      </c>
    </row>
    <row r="3938" spans="1:13" x14ac:dyDescent="0.3">
      <c r="A3938" t="s">
        <v>12740</v>
      </c>
      <c r="B3938" t="s">
        <v>15583</v>
      </c>
      <c r="C3938" t="s">
        <v>801</v>
      </c>
      <c r="D3938" s="1" t="s">
        <v>12086</v>
      </c>
      <c r="E3938" t="s">
        <v>801</v>
      </c>
      <c r="F3938" s="1" t="s">
        <v>18427</v>
      </c>
      <c r="G3938" t="s">
        <v>18428</v>
      </c>
      <c r="H3938" t="s">
        <v>18428</v>
      </c>
      <c r="I3938" s="2" t="str">
        <f t="shared" si="252"/>
        <v>OSM</v>
      </c>
      <c r="J3938" s="2" t="str">
        <f t="shared" si="253"/>
        <v>Google Maps</v>
      </c>
      <c r="K3938" s="2" t="str">
        <f t="shared" si="254"/>
        <v>Google Search</v>
      </c>
      <c r="M3938" t="str">
        <f t="shared" si="255"/>
        <v>insert into public.street_names_mappings(teryt_simc_code, teryt_ulic_code, teryt_street_name, osm_street_name) values ('0214327', '47868', 'Księdza Roboty', 'Księdza Roboty');</v>
      </c>
    </row>
    <row r="3939" spans="1:13" x14ac:dyDescent="0.3">
      <c r="A3939" t="s">
        <v>12740</v>
      </c>
      <c r="B3939" t="s">
        <v>15583</v>
      </c>
      <c r="C3939" t="s">
        <v>801</v>
      </c>
      <c r="D3939" s="1" t="s">
        <v>12087</v>
      </c>
      <c r="E3939" t="s">
        <v>11250</v>
      </c>
      <c r="F3939" s="1" t="s">
        <v>18429</v>
      </c>
      <c r="G3939" t="s">
        <v>18430</v>
      </c>
      <c r="H3939" t="s">
        <v>18430</v>
      </c>
      <c r="I3939" s="2" t="str">
        <f t="shared" si="252"/>
        <v>OSM</v>
      </c>
      <c r="J3939" s="2" t="str">
        <f t="shared" si="253"/>
        <v>Google Maps</v>
      </c>
      <c r="K3939" s="2" t="str">
        <f t="shared" si="254"/>
        <v>Google Search</v>
      </c>
      <c r="M3939" t="str">
        <f t="shared" si="255"/>
        <v>insert into public.street_names_mappings(teryt_simc_code, teryt_ulic_code, teryt_street_name, osm_street_name) values ('0214362', '47870', 'Księdza Pogrzeby', 'Księdza Pogrzeby');</v>
      </c>
    </row>
    <row r="3940" spans="1:13" x14ac:dyDescent="0.3">
      <c r="A3940" t="s">
        <v>12729</v>
      </c>
      <c r="B3940" t="s">
        <v>14704</v>
      </c>
      <c r="C3940" t="s">
        <v>243</v>
      </c>
      <c r="D3940" s="1" t="s">
        <v>18431</v>
      </c>
      <c r="E3940" t="s">
        <v>18432</v>
      </c>
      <c r="F3940" s="1" t="s">
        <v>18433</v>
      </c>
      <c r="G3940" t="s">
        <v>18434</v>
      </c>
      <c r="H3940" t="s">
        <v>18434</v>
      </c>
      <c r="I3940" s="2" t="str">
        <f t="shared" si="252"/>
        <v>OSM</v>
      </c>
      <c r="J3940" s="2" t="str">
        <f t="shared" si="253"/>
        <v>Google Maps</v>
      </c>
      <c r="K3940" s="2" t="str">
        <f t="shared" si="254"/>
        <v>Google Search</v>
      </c>
      <c r="M3940" t="str">
        <f t="shared" si="255"/>
        <v>insert into public.street_names_mappings(teryt_simc_code, teryt_ulic_code, teryt_street_name, osm_street_name) values ('0597280', '47874', 'skwer Plac Zmartwychwstania', 'skwer Plac Zmartwychwstania');</v>
      </c>
    </row>
    <row r="3941" spans="1:13" x14ac:dyDescent="0.3">
      <c r="A3941" t="s">
        <v>12740</v>
      </c>
      <c r="B3941" t="s">
        <v>15552</v>
      </c>
      <c r="C3941" t="s">
        <v>6596</v>
      </c>
      <c r="D3941" s="1" t="s">
        <v>6597</v>
      </c>
      <c r="E3941" t="s">
        <v>6596</v>
      </c>
      <c r="F3941" s="1" t="s">
        <v>18435</v>
      </c>
      <c r="G3941" t="s">
        <v>18436</v>
      </c>
      <c r="H3941" t="s">
        <v>18436</v>
      </c>
      <c r="I3941" s="2" t="str">
        <f t="shared" si="252"/>
        <v>OSM</v>
      </c>
      <c r="J3941" s="2" t="str">
        <f t="shared" si="253"/>
        <v>Google Maps</v>
      </c>
      <c r="K3941" s="2" t="str">
        <f t="shared" si="254"/>
        <v>Google Search</v>
      </c>
      <c r="M3941" t="str">
        <f t="shared" si="255"/>
        <v>insert into public.street_names_mappings(teryt_simc_code, teryt_ulic_code, teryt_street_name, osm_street_name) values ('0931589', '47890', 'Księdza Drozdka', 'Księdza Drozdka');</v>
      </c>
    </row>
    <row r="3942" spans="1:13" x14ac:dyDescent="0.3">
      <c r="A3942" t="s">
        <v>12740</v>
      </c>
      <c r="B3942" t="s">
        <v>15552</v>
      </c>
      <c r="C3942" t="s">
        <v>6596</v>
      </c>
      <c r="D3942" s="1" t="s">
        <v>6597</v>
      </c>
      <c r="E3942" t="s">
        <v>6596</v>
      </c>
      <c r="F3942" s="1" t="s">
        <v>18437</v>
      </c>
      <c r="G3942" t="s">
        <v>18438</v>
      </c>
      <c r="H3942" t="s">
        <v>18438</v>
      </c>
      <c r="I3942" s="2" t="str">
        <f t="shared" si="252"/>
        <v>OSM</v>
      </c>
      <c r="J3942" s="2" t="str">
        <f t="shared" si="253"/>
        <v>Google Maps</v>
      </c>
      <c r="K3942" s="2" t="str">
        <f t="shared" si="254"/>
        <v>Google Search</v>
      </c>
      <c r="M3942" t="str">
        <f t="shared" si="255"/>
        <v>insert into public.street_names_mappings(teryt_simc_code, teryt_ulic_code, teryt_street_name, osm_street_name) values ('0931589', '47891', 'Księdza Rogowskiego', 'Księdza Rogowskiego');</v>
      </c>
    </row>
    <row r="3943" spans="1:13" x14ac:dyDescent="0.3">
      <c r="A3943" t="s">
        <v>12798</v>
      </c>
      <c r="B3943" t="s">
        <v>15393</v>
      </c>
      <c r="C3943" t="s">
        <v>263</v>
      </c>
      <c r="D3943" s="1" t="s">
        <v>1250</v>
      </c>
      <c r="E3943" t="s">
        <v>263</v>
      </c>
      <c r="F3943" s="1" t="s">
        <v>18439</v>
      </c>
      <c r="G3943" t="s">
        <v>18440</v>
      </c>
      <c r="H3943" t="s">
        <v>18440</v>
      </c>
      <c r="I3943" s="2" t="str">
        <f t="shared" si="252"/>
        <v>OSM</v>
      </c>
      <c r="J3943" s="2" t="str">
        <f t="shared" si="253"/>
        <v>Google Maps</v>
      </c>
      <c r="K3943" s="2" t="str">
        <f t="shared" si="254"/>
        <v>Google Search</v>
      </c>
      <c r="M3943" t="str">
        <f t="shared" si="255"/>
        <v>insert into public.street_names_mappings(teryt_simc_code, teryt_ulic_code, teryt_street_name, osm_street_name) values ('0965789', '47928', 'rynek Garncarski', 'rynek Garncarski');</v>
      </c>
    </row>
    <row r="3944" spans="1:13" x14ac:dyDescent="0.3">
      <c r="A3944" t="s">
        <v>12740</v>
      </c>
      <c r="B3944" t="s">
        <v>13478</v>
      </c>
      <c r="C3944" t="s">
        <v>384</v>
      </c>
      <c r="D3944" s="1" t="s">
        <v>1342</v>
      </c>
      <c r="E3944" t="s">
        <v>384</v>
      </c>
      <c r="F3944" s="1" t="s">
        <v>18441</v>
      </c>
      <c r="G3944" t="s">
        <v>18442</v>
      </c>
      <c r="H3944" t="s">
        <v>18442</v>
      </c>
      <c r="I3944" s="2" t="str">
        <f t="shared" si="252"/>
        <v>OSM</v>
      </c>
      <c r="J3944" s="2" t="str">
        <f t="shared" si="253"/>
        <v>Google Maps</v>
      </c>
      <c r="K3944" s="2" t="str">
        <f t="shared" si="254"/>
        <v>Google Search</v>
      </c>
      <c r="M3944" t="str">
        <f t="shared" si="255"/>
        <v>insert into public.street_names_mappings(teryt_simc_code, teryt_ulic_code, teryt_street_name, osm_street_name) values ('0944534', '47956', 'Biskupa Burschego', 'Biskupa Burschego');</v>
      </c>
    </row>
    <row r="3945" spans="1:13" x14ac:dyDescent="0.3">
      <c r="A3945" t="s">
        <v>12740</v>
      </c>
      <c r="B3945" t="s">
        <v>16229</v>
      </c>
      <c r="C3945" t="s">
        <v>6329</v>
      </c>
      <c r="D3945" s="1" t="s">
        <v>6330</v>
      </c>
      <c r="E3945" t="s">
        <v>6329</v>
      </c>
      <c r="F3945" s="1" t="s">
        <v>18443</v>
      </c>
      <c r="G3945" t="s">
        <v>18444</v>
      </c>
      <c r="H3945" t="s">
        <v>18444</v>
      </c>
      <c r="I3945" s="2" t="str">
        <f t="shared" si="252"/>
        <v>OSM</v>
      </c>
      <c r="J3945" s="2" t="str">
        <f t="shared" si="253"/>
        <v>Google Maps</v>
      </c>
      <c r="K3945" s="2" t="str">
        <f t="shared" si="254"/>
        <v>Google Search</v>
      </c>
      <c r="M3945" t="str">
        <f t="shared" si="255"/>
        <v>insert into public.street_names_mappings(teryt_simc_code, teryt_ulic_code, teryt_street_name, osm_street_name) values ('0942104', '47996', 'Biskupa Nankera', 'Biskupa Nankera');</v>
      </c>
    </row>
    <row r="3946" spans="1:13" x14ac:dyDescent="0.3">
      <c r="A3946" t="s">
        <v>12740</v>
      </c>
      <c r="B3946" t="s">
        <v>15552</v>
      </c>
      <c r="C3946" t="s">
        <v>227</v>
      </c>
      <c r="D3946" s="1" t="s">
        <v>1226</v>
      </c>
      <c r="E3946" t="s">
        <v>227</v>
      </c>
      <c r="F3946" s="1" t="s">
        <v>18445</v>
      </c>
      <c r="G3946" t="s">
        <v>18446</v>
      </c>
      <c r="H3946" t="s">
        <v>18446</v>
      </c>
      <c r="I3946" s="2" t="str">
        <f t="shared" si="252"/>
        <v>OSM</v>
      </c>
      <c r="J3946" s="2" t="str">
        <f t="shared" si="253"/>
        <v>Google Maps</v>
      </c>
      <c r="K3946" s="2" t="str">
        <f t="shared" si="254"/>
        <v>Google Search</v>
      </c>
      <c r="M3946" t="str">
        <f t="shared" si="255"/>
        <v>insert into public.street_names_mappings(teryt_simc_code, teryt_ulic_code, teryt_street_name, osm_street_name) values ('0943813', '48077', '22-go Stycznia', '22-go Stycznia');</v>
      </c>
    </row>
    <row r="3947" spans="1:13" x14ac:dyDescent="0.3">
      <c r="A3947" t="s">
        <v>12740</v>
      </c>
      <c r="B3947" t="s">
        <v>15552</v>
      </c>
      <c r="C3947" t="s">
        <v>227</v>
      </c>
      <c r="D3947" s="1" t="s">
        <v>1226</v>
      </c>
      <c r="E3947" t="s">
        <v>227</v>
      </c>
      <c r="F3947" s="1" t="s">
        <v>18447</v>
      </c>
      <c r="G3947" t="s">
        <v>18448</v>
      </c>
      <c r="H3947" t="s">
        <v>18448</v>
      </c>
      <c r="I3947" s="2" t="str">
        <f t="shared" si="252"/>
        <v>OSM</v>
      </c>
      <c r="J3947" s="2" t="str">
        <f t="shared" si="253"/>
        <v>Google Maps</v>
      </c>
      <c r="K3947" s="2" t="str">
        <f t="shared" si="254"/>
        <v>Google Search</v>
      </c>
      <c r="M3947" t="str">
        <f t="shared" si="255"/>
        <v>insert into public.street_names_mappings(teryt_simc_code, teryt_ulic_code, teryt_street_name, osm_street_name) values ('0943813', '48078', '23-go Stycznia', '23-go Stycznia');</v>
      </c>
    </row>
    <row r="3948" spans="1:13" x14ac:dyDescent="0.3">
      <c r="A3948" t="s">
        <v>12740</v>
      </c>
      <c r="B3948" t="s">
        <v>15654</v>
      </c>
      <c r="C3948" t="s">
        <v>11204</v>
      </c>
      <c r="D3948" s="1" t="s">
        <v>12040</v>
      </c>
      <c r="E3948" t="s">
        <v>11204</v>
      </c>
      <c r="F3948" s="1" t="s">
        <v>18449</v>
      </c>
      <c r="G3948" t="s">
        <v>18450</v>
      </c>
      <c r="H3948" t="s">
        <v>18450</v>
      </c>
      <c r="I3948" s="2" t="str">
        <f t="shared" si="252"/>
        <v>OSM</v>
      </c>
      <c r="J3948" s="2" t="str">
        <f t="shared" si="253"/>
        <v>Google Maps</v>
      </c>
      <c r="K3948" s="2" t="str">
        <f t="shared" si="254"/>
        <v>Google Search</v>
      </c>
      <c r="M3948" t="str">
        <f t="shared" si="255"/>
        <v>insert into public.street_names_mappings(teryt_simc_code, teryt_ulic_code, teryt_street_name, osm_street_name) values ('0939349', '48088', 'Składkowskiego', 'Składkowskiego');</v>
      </c>
    </row>
    <row r="3949" spans="1:13" x14ac:dyDescent="0.3">
      <c r="A3949" t="s">
        <v>12731</v>
      </c>
      <c r="B3949" t="s">
        <v>13266</v>
      </c>
      <c r="C3949" t="s">
        <v>11539</v>
      </c>
      <c r="D3949" s="1" t="s">
        <v>12367</v>
      </c>
      <c r="E3949" t="s">
        <v>588</v>
      </c>
      <c r="F3949" s="1" t="s">
        <v>18451</v>
      </c>
      <c r="G3949" t="s">
        <v>18452</v>
      </c>
      <c r="H3949" t="s">
        <v>18452</v>
      </c>
      <c r="I3949" s="2" t="str">
        <f t="shared" si="252"/>
        <v>OSM</v>
      </c>
      <c r="J3949" s="2" t="str">
        <f t="shared" si="253"/>
        <v>Google Maps</v>
      </c>
      <c r="K3949" s="2" t="str">
        <f t="shared" si="254"/>
        <v>Google Search</v>
      </c>
      <c r="M3949" t="str">
        <f t="shared" si="255"/>
        <v>insert into public.street_names_mappings(teryt_simc_code, teryt_ulic_code, teryt_street_name, osm_street_name) values ('0515885', '48106', 'generała Stanisława Maczka', 'generała Stanisława Maczka');</v>
      </c>
    </row>
    <row r="3950" spans="1:13" x14ac:dyDescent="0.3">
      <c r="A3950" t="s">
        <v>12740</v>
      </c>
      <c r="B3950" t="s">
        <v>16229</v>
      </c>
      <c r="C3950" t="s">
        <v>6329</v>
      </c>
      <c r="D3950" s="1" t="s">
        <v>6330</v>
      </c>
      <c r="E3950" t="s">
        <v>6329</v>
      </c>
      <c r="F3950" s="1" t="s">
        <v>18451</v>
      </c>
      <c r="G3950" t="s">
        <v>18452</v>
      </c>
      <c r="H3950" t="s">
        <v>18452</v>
      </c>
      <c r="I3950" s="2" t="str">
        <f t="shared" si="252"/>
        <v>OSM</v>
      </c>
      <c r="J3950" s="2" t="str">
        <f t="shared" si="253"/>
        <v>Google Maps</v>
      </c>
      <c r="K3950" s="2" t="str">
        <f t="shared" si="254"/>
        <v>Google Search</v>
      </c>
      <c r="M3950" t="str">
        <f t="shared" si="255"/>
        <v>insert into public.street_names_mappings(teryt_simc_code, teryt_ulic_code, teryt_street_name, osm_street_name) values ('0942104', '48106', 'generała Stanisława Maczka', 'generała Stanisława Maczka');</v>
      </c>
    </row>
    <row r="3951" spans="1:13" x14ac:dyDescent="0.3">
      <c r="A3951" t="s">
        <v>12740</v>
      </c>
      <c r="B3951" t="s">
        <v>15394</v>
      </c>
      <c r="C3951" t="s">
        <v>11821</v>
      </c>
      <c r="D3951" s="1" t="s">
        <v>12666</v>
      </c>
      <c r="E3951" t="s">
        <v>11821</v>
      </c>
      <c r="F3951" s="1" t="s">
        <v>18453</v>
      </c>
      <c r="G3951" t="s">
        <v>18454</v>
      </c>
      <c r="H3951" t="s">
        <v>18454</v>
      </c>
      <c r="I3951" s="2" t="str">
        <f t="shared" si="252"/>
        <v>OSM</v>
      </c>
      <c r="J3951" s="2" t="str">
        <f t="shared" si="253"/>
        <v>Google Maps</v>
      </c>
      <c r="K3951" s="2" t="str">
        <f t="shared" si="254"/>
        <v>Google Search</v>
      </c>
      <c r="M3951" t="str">
        <f t="shared" si="255"/>
        <v>insert into public.street_names_mappings(teryt_simc_code, teryt_ulic_code, teryt_street_name, osm_street_name) values ('0932494', '48114', 'Księdza Kiebla', 'Księdza Kiebla');</v>
      </c>
    </row>
    <row r="3952" spans="1:13" x14ac:dyDescent="0.3">
      <c r="A3952" t="s">
        <v>12740</v>
      </c>
      <c r="B3952" t="s">
        <v>15394</v>
      </c>
      <c r="C3952" t="s">
        <v>11821</v>
      </c>
      <c r="D3952" s="1" t="s">
        <v>12666</v>
      </c>
      <c r="E3952" t="s">
        <v>11821</v>
      </c>
      <c r="F3952" s="1" t="s">
        <v>18455</v>
      </c>
      <c r="G3952" t="s">
        <v>18456</v>
      </c>
      <c r="H3952" t="s">
        <v>18456</v>
      </c>
      <c r="I3952" s="2" t="str">
        <f t="shared" si="252"/>
        <v>OSM</v>
      </c>
      <c r="J3952" s="2" t="str">
        <f t="shared" si="253"/>
        <v>Google Maps</v>
      </c>
      <c r="K3952" s="2" t="str">
        <f t="shared" si="254"/>
        <v>Google Search</v>
      </c>
      <c r="M3952" t="str">
        <f t="shared" si="255"/>
        <v>insert into public.street_names_mappings(teryt_simc_code, teryt_ulic_code, teryt_street_name, osm_street_name) values ('0932494', '48115', 'Księdza Antosza', 'Księdza Antosza');</v>
      </c>
    </row>
    <row r="3953" spans="1:13" x14ac:dyDescent="0.3">
      <c r="A3953" t="s">
        <v>12740</v>
      </c>
      <c r="B3953" t="s">
        <v>15552</v>
      </c>
      <c r="C3953" t="s">
        <v>227</v>
      </c>
      <c r="D3953" s="1" t="s">
        <v>1226</v>
      </c>
      <c r="E3953" t="s">
        <v>227</v>
      </c>
      <c r="F3953" s="1" t="s">
        <v>18457</v>
      </c>
      <c r="G3953" t="s">
        <v>18458</v>
      </c>
      <c r="H3953" t="s">
        <v>18458</v>
      </c>
      <c r="I3953" s="2" t="str">
        <f t="shared" si="252"/>
        <v>OSM</v>
      </c>
      <c r="J3953" s="2" t="str">
        <f t="shared" si="253"/>
        <v>Google Maps</v>
      </c>
      <c r="K3953" s="2" t="str">
        <f t="shared" si="254"/>
        <v>Google Search</v>
      </c>
      <c r="M3953" t="str">
        <f t="shared" si="255"/>
        <v>insert into public.street_names_mappings(teryt_simc_code, teryt_ulic_code, teryt_street_name, osm_street_name) values ('0943813', '48138', 'Na glinkach', 'Na glinkach');</v>
      </c>
    </row>
    <row r="3954" spans="1:13" x14ac:dyDescent="0.3">
      <c r="A3954" t="s">
        <v>12731</v>
      </c>
      <c r="B3954" t="s">
        <v>13055</v>
      </c>
      <c r="C3954" t="s">
        <v>11300</v>
      </c>
      <c r="D3954" s="1" t="s">
        <v>12146</v>
      </c>
      <c r="E3954" t="s">
        <v>11305</v>
      </c>
      <c r="F3954" s="1" t="s">
        <v>18459</v>
      </c>
      <c r="G3954" t="s">
        <v>18460</v>
      </c>
      <c r="H3954" t="s">
        <v>18460</v>
      </c>
      <c r="I3954" s="2" t="str">
        <f t="shared" si="252"/>
        <v>OSM</v>
      </c>
      <c r="J3954" s="2" t="str">
        <f t="shared" si="253"/>
        <v>Google Maps</v>
      </c>
      <c r="K3954" s="2" t="str">
        <f t="shared" si="254"/>
        <v>Google Search</v>
      </c>
      <c r="M3954" t="str">
        <f t="shared" si="255"/>
        <v>insert into public.street_names_mappings(teryt_simc_code, teryt_ulic_code, teryt_street_name, osm_street_name) values ('0728546', '48140', 'Generała Bittnera', 'Generała Bittnera');</v>
      </c>
    </row>
    <row r="3955" spans="1:13" x14ac:dyDescent="0.3">
      <c r="A3955" t="s">
        <v>12731</v>
      </c>
      <c r="B3955" t="s">
        <v>13146</v>
      </c>
      <c r="C3955" t="s">
        <v>13682</v>
      </c>
      <c r="D3955" s="1" t="s">
        <v>18107</v>
      </c>
      <c r="E3955" t="s">
        <v>18108</v>
      </c>
      <c r="F3955" s="1" t="s">
        <v>18461</v>
      </c>
      <c r="G3955" t="s">
        <v>18462</v>
      </c>
      <c r="H3955" t="s">
        <v>18462</v>
      </c>
      <c r="I3955" s="2" t="str">
        <f t="shared" si="252"/>
        <v>OSM</v>
      </c>
      <c r="J3955" s="2" t="str">
        <f t="shared" si="253"/>
        <v>Google Maps</v>
      </c>
      <c r="K3955" s="2" t="str">
        <f t="shared" si="254"/>
        <v>Google Search</v>
      </c>
      <c r="M3955" t="str">
        <f t="shared" si="255"/>
        <v>insert into public.street_names_mappings(teryt_simc_code, teryt_ulic_code, teryt_street_name, osm_street_name) values ('0007290', '48144', '6-go Września', '6-go Września');</v>
      </c>
    </row>
    <row r="3956" spans="1:13" x14ac:dyDescent="0.3">
      <c r="A3956" t="s">
        <v>12729</v>
      </c>
      <c r="B3956" t="s">
        <v>15106</v>
      </c>
      <c r="C3956" t="s">
        <v>582</v>
      </c>
      <c r="D3956" s="1" t="s">
        <v>1492</v>
      </c>
      <c r="E3956" t="s">
        <v>582</v>
      </c>
      <c r="F3956" s="1" t="s">
        <v>18463</v>
      </c>
      <c r="G3956" t="s">
        <v>18464</v>
      </c>
      <c r="H3956" t="s">
        <v>18464</v>
      </c>
      <c r="I3956" s="2" t="str">
        <f t="shared" si="252"/>
        <v>OSM</v>
      </c>
      <c r="J3956" s="2" t="str">
        <f t="shared" si="253"/>
        <v>Google Maps</v>
      </c>
      <c r="K3956" s="2" t="str">
        <f t="shared" si="254"/>
        <v>Google Search</v>
      </c>
      <c r="M3956" t="str">
        <f t="shared" si="255"/>
        <v>insert into public.street_names_mappings(teryt_simc_code, teryt_ulic_code, teryt_street_name, osm_street_name) values ('0970632', '48145', 'rynek Bednarski Rynek', 'rynek Bednarski Rynek');</v>
      </c>
    </row>
    <row r="3957" spans="1:13" x14ac:dyDescent="0.3">
      <c r="A3957" t="s">
        <v>12729</v>
      </c>
      <c r="B3957" t="s">
        <v>15087</v>
      </c>
      <c r="C3957" t="s">
        <v>3378</v>
      </c>
      <c r="D3957" s="1" t="s">
        <v>4830</v>
      </c>
      <c r="E3957" t="s">
        <v>3378</v>
      </c>
      <c r="F3957" s="1" t="s">
        <v>18465</v>
      </c>
      <c r="G3957" t="s">
        <v>18466</v>
      </c>
      <c r="H3957" t="s">
        <v>18466</v>
      </c>
      <c r="I3957" s="2" t="str">
        <f t="shared" si="252"/>
        <v>OSM</v>
      </c>
      <c r="J3957" s="2" t="str">
        <f t="shared" si="253"/>
        <v>Google Maps</v>
      </c>
      <c r="K3957" s="2" t="str">
        <f t="shared" si="254"/>
        <v>Google Search</v>
      </c>
      <c r="M3957" t="str">
        <f t="shared" si="255"/>
        <v>insert into public.street_names_mappings(teryt_simc_code, teryt_ulic_code, teryt_street_name, osm_street_name) values ('0954484', '48165', 'skwer Krimpen', 'skwer Krimpen');</v>
      </c>
    </row>
    <row r="3958" spans="1:13" x14ac:dyDescent="0.3">
      <c r="A3958" t="s">
        <v>12729</v>
      </c>
      <c r="B3958" t="s">
        <v>15106</v>
      </c>
      <c r="C3958" t="s">
        <v>582</v>
      </c>
      <c r="D3958" s="1" t="s">
        <v>1492</v>
      </c>
      <c r="E3958" t="s">
        <v>582</v>
      </c>
      <c r="F3958" s="1" t="s">
        <v>18467</v>
      </c>
      <c r="G3958" t="s">
        <v>18468</v>
      </c>
      <c r="H3958" t="s">
        <v>18468</v>
      </c>
      <c r="I3958" s="2" t="str">
        <f t="shared" si="252"/>
        <v>OSM</v>
      </c>
      <c r="J3958" s="2" t="str">
        <f t="shared" si="253"/>
        <v>Google Maps</v>
      </c>
      <c r="K3958" s="2" t="str">
        <f t="shared" si="254"/>
        <v>Google Search</v>
      </c>
      <c r="M3958" t="str">
        <f t="shared" si="255"/>
        <v>insert into public.street_names_mappings(teryt_simc_code, teryt_ulic_code, teryt_street_name, osm_street_name) values ('0970632', '48176', 'aleja Aleje Władysława Stanisława Reymonta', 'aleja Aleje Władysława Stanisława Reymonta');</v>
      </c>
    </row>
    <row r="3959" spans="1:13" x14ac:dyDescent="0.3">
      <c r="A3959" t="s">
        <v>12731</v>
      </c>
      <c r="B3959" t="s">
        <v>13184</v>
      </c>
      <c r="C3959" t="s">
        <v>11877</v>
      </c>
      <c r="D3959" s="1" t="s">
        <v>12718</v>
      </c>
      <c r="E3959" t="s">
        <v>11877</v>
      </c>
      <c r="F3959" s="1" t="s">
        <v>18469</v>
      </c>
      <c r="G3959" t="s">
        <v>18470</v>
      </c>
      <c r="H3959" t="s">
        <v>18470</v>
      </c>
      <c r="I3959" s="2" t="str">
        <f t="shared" si="252"/>
        <v>OSM</v>
      </c>
      <c r="J3959" s="2" t="str">
        <f t="shared" si="253"/>
        <v>Google Maps</v>
      </c>
      <c r="K3959" s="2" t="str">
        <f t="shared" si="254"/>
        <v>Google Search</v>
      </c>
      <c r="M3959" t="str">
        <f t="shared" si="255"/>
        <v>insert into public.street_names_mappings(teryt_simc_code, teryt_ulic_code, teryt_street_name, osm_street_name) values ('0974096', '48184', 'Plac Kochanowskiego', 'Plac Kochanowskiego');</v>
      </c>
    </row>
    <row r="3960" spans="1:13" x14ac:dyDescent="0.3">
      <c r="A3960" t="s">
        <v>12740</v>
      </c>
      <c r="B3960" t="s">
        <v>16175</v>
      </c>
      <c r="C3960" t="s">
        <v>172</v>
      </c>
      <c r="D3960" s="1" t="s">
        <v>1184</v>
      </c>
      <c r="E3960" t="s">
        <v>172</v>
      </c>
      <c r="F3960" s="1" t="s">
        <v>18471</v>
      </c>
      <c r="G3960" t="s">
        <v>18472</v>
      </c>
      <c r="H3960" t="s">
        <v>18472</v>
      </c>
      <c r="I3960" s="2" t="str">
        <f t="shared" si="252"/>
        <v>OSM</v>
      </c>
      <c r="J3960" s="2" t="str">
        <f t="shared" si="253"/>
        <v>Google Maps</v>
      </c>
      <c r="K3960" s="2" t="str">
        <f t="shared" si="254"/>
        <v>Google Search</v>
      </c>
      <c r="M3960" t="str">
        <f t="shared" si="255"/>
        <v>insert into public.street_names_mappings(teryt_simc_code, teryt_ulic_code, teryt_street_name, osm_street_name) values ('0930868', '48236', 'mjra Henryka Sucharskiego', 'mjra Henryka Sucharskiego');</v>
      </c>
    </row>
    <row r="3961" spans="1:13" x14ac:dyDescent="0.3">
      <c r="A3961" t="s">
        <v>12740</v>
      </c>
      <c r="B3961" t="s">
        <v>16202</v>
      </c>
      <c r="C3961" t="s">
        <v>197</v>
      </c>
      <c r="D3961" s="1" t="s">
        <v>1202</v>
      </c>
      <c r="E3961" t="s">
        <v>197</v>
      </c>
      <c r="F3961" s="1" t="s">
        <v>18471</v>
      </c>
      <c r="G3961" t="s">
        <v>18472</v>
      </c>
      <c r="H3961" t="s">
        <v>18472</v>
      </c>
      <c r="I3961" s="2" t="str">
        <f t="shared" si="252"/>
        <v>OSM</v>
      </c>
      <c r="J3961" s="2" t="str">
        <f t="shared" si="253"/>
        <v>Google Maps</v>
      </c>
      <c r="K3961" s="2" t="str">
        <f t="shared" si="254"/>
        <v>Google Search</v>
      </c>
      <c r="M3961" t="str">
        <f t="shared" si="255"/>
        <v>insert into public.street_names_mappings(teryt_simc_code, teryt_ulic_code, teryt_street_name, osm_street_name) values ('0937474', '48236', 'mjra Henryka Sucharskiego', 'mjra Henryka Sucharskiego');</v>
      </c>
    </row>
    <row r="3962" spans="1:13" x14ac:dyDescent="0.3">
      <c r="A3962" t="s">
        <v>12740</v>
      </c>
      <c r="B3962" t="s">
        <v>16202</v>
      </c>
      <c r="C3962" t="s">
        <v>197</v>
      </c>
      <c r="D3962" s="1" t="s">
        <v>1202</v>
      </c>
      <c r="E3962" t="s">
        <v>197</v>
      </c>
      <c r="F3962" s="1" t="s">
        <v>18473</v>
      </c>
      <c r="G3962" t="s">
        <v>18474</v>
      </c>
      <c r="H3962" t="s">
        <v>18474</v>
      </c>
      <c r="I3962" s="2" t="str">
        <f t="shared" si="252"/>
        <v>OSM</v>
      </c>
      <c r="J3962" s="2" t="str">
        <f t="shared" si="253"/>
        <v>Google Maps</v>
      </c>
      <c r="K3962" s="2" t="str">
        <f t="shared" si="254"/>
        <v>Google Search</v>
      </c>
      <c r="M3962" t="str">
        <f t="shared" si="255"/>
        <v>insert into public.street_names_mappings(teryt_simc_code, teryt_ulic_code, teryt_street_name, osm_street_name) values ('0937474', '48239', 'płk Henryka Kowalówki', 'płk Henryka Kowalówki');</v>
      </c>
    </row>
    <row r="3963" spans="1:13" x14ac:dyDescent="0.3">
      <c r="A3963" t="s">
        <v>12731</v>
      </c>
      <c r="B3963" t="s">
        <v>13063</v>
      </c>
      <c r="C3963" t="s">
        <v>11710</v>
      </c>
      <c r="D3963" s="1" t="s">
        <v>18475</v>
      </c>
      <c r="E3963" t="s">
        <v>18476</v>
      </c>
      <c r="F3963" s="1" t="s">
        <v>18477</v>
      </c>
      <c r="G3963" t="s">
        <v>18478</v>
      </c>
      <c r="H3963" t="s">
        <v>18478</v>
      </c>
      <c r="I3963" s="2" t="str">
        <f t="shared" si="252"/>
        <v>OSM</v>
      </c>
      <c r="J3963" s="2" t="str">
        <f t="shared" si="253"/>
        <v>Google Maps</v>
      </c>
      <c r="K3963" s="2" t="str">
        <f t="shared" si="254"/>
        <v>Google Search</v>
      </c>
      <c r="M3963" t="str">
        <f t="shared" si="255"/>
        <v>insert into public.street_names_mappings(teryt_simc_code, teryt_ulic_code, teryt_street_name, osm_street_name) values ('0576088', '48267', 'Na wzgórzu', 'Na wzgórzu');</v>
      </c>
    </row>
    <row r="3964" spans="1:13" x14ac:dyDescent="0.3">
      <c r="A3964" t="s">
        <v>12745</v>
      </c>
      <c r="B3964" t="s">
        <v>15503</v>
      </c>
      <c r="C3964" t="s">
        <v>11846</v>
      </c>
      <c r="D3964" s="1" t="s">
        <v>18479</v>
      </c>
      <c r="E3964" t="s">
        <v>18480</v>
      </c>
      <c r="F3964" s="1" t="s">
        <v>18477</v>
      </c>
      <c r="G3964" t="s">
        <v>18478</v>
      </c>
      <c r="H3964" t="s">
        <v>18478</v>
      </c>
      <c r="I3964" s="2" t="str">
        <f t="shared" si="252"/>
        <v>OSM</v>
      </c>
      <c r="J3964" s="2" t="str">
        <f t="shared" si="253"/>
        <v>Google Maps</v>
      </c>
      <c r="K3964" s="2" t="str">
        <f t="shared" si="254"/>
        <v>Google Search</v>
      </c>
      <c r="M3964" t="str">
        <f t="shared" si="255"/>
        <v>insert into public.street_names_mappings(teryt_simc_code, teryt_ulic_code, teryt_street_name, osm_street_name) values ('0916839', '48267', 'Na wzgórzu', 'Na wzgórzu');</v>
      </c>
    </row>
    <row r="3965" spans="1:13" x14ac:dyDescent="0.3">
      <c r="A3965" t="s">
        <v>12745</v>
      </c>
      <c r="B3965" t="s">
        <v>15503</v>
      </c>
      <c r="C3965" t="s">
        <v>11846</v>
      </c>
      <c r="D3965" s="1" t="s">
        <v>12684</v>
      </c>
      <c r="E3965" t="s">
        <v>11846</v>
      </c>
      <c r="F3965" s="1" t="s">
        <v>18477</v>
      </c>
      <c r="G3965" t="s">
        <v>18478</v>
      </c>
      <c r="H3965" t="s">
        <v>18478</v>
      </c>
      <c r="I3965" s="2" t="str">
        <f t="shared" si="252"/>
        <v>OSM</v>
      </c>
      <c r="J3965" s="2" t="str">
        <f t="shared" si="253"/>
        <v>Google Maps</v>
      </c>
      <c r="K3965" s="2" t="str">
        <f t="shared" si="254"/>
        <v>Google Search</v>
      </c>
      <c r="M3965" t="str">
        <f t="shared" si="255"/>
        <v>insert into public.street_names_mappings(teryt_simc_code, teryt_ulic_code, teryt_street_name, osm_street_name) values ('0916880', '48267', 'Na wzgórzu', 'Na wzgórzu');</v>
      </c>
    </row>
    <row r="3966" spans="1:13" x14ac:dyDescent="0.3">
      <c r="A3966" t="s">
        <v>12729</v>
      </c>
      <c r="B3966" t="s">
        <v>16209</v>
      </c>
      <c r="C3966" t="s">
        <v>509</v>
      </c>
      <c r="D3966" s="1" t="s">
        <v>1431</v>
      </c>
      <c r="E3966" t="s">
        <v>509</v>
      </c>
      <c r="F3966" s="1" t="s">
        <v>18481</v>
      </c>
      <c r="G3966" t="s">
        <v>18482</v>
      </c>
      <c r="H3966" t="s">
        <v>18482</v>
      </c>
      <c r="I3966" s="2" t="str">
        <f t="shared" si="252"/>
        <v>OSM</v>
      </c>
      <c r="J3966" s="2" t="str">
        <f t="shared" si="253"/>
        <v>Google Maps</v>
      </c>
      <c r="K3966" s="2" t="str">
        <f t="shared" si="254"/>
        <v>Google Search</v>
      </c>
      <c r="M3966" t="str">
        <f t="shared" si="255"/>
        <v>insert into public.street_names_mappings(teryt_simc_code, teryt_ulic_code, teryt_street_name, osm_street_name) values ('0954225', '48286', 'rynek Zaborowski', 'rynek Zaborowski');</v>
      </c>
    </row>
    <row r="3967" spans="1:13" x14ac:dyDescent="0.3">
      <c r="A3967" t="s">
        <v>12723</v>
      </c>
      <c r="B3967" t="s">
        <v>15707</v>
      </c>
      <c r="C3967" t="s">
        <v>11738</v>
      </c>
      <c r="D3967" s="1" t="s">
        <v>12575</v>
      </c>
      <c r="E3967" t="s">
        <v>11738</v>
      </c>
      <c r="F3967" s="1" t="s">
        <v>18483</v>
      </c>
      <c r="G3967" t="s">
        <v>18484</v>
      </c>
      <c r="H3967" t="s">
        <v>18484</v>
      </c>
      <c r="I3967" s="2" t="str">
        <f t="shared" si="252"/>
        <v>OSM</v>
      </c>
      <c r="J3967" s="2" t="str">
        <f t="shared" si="253"/>
        <v>Google Maps</v>
      </c>
      <c r="K3967" s="2" t="str">
        <f t="shared" si="254"/>
        <v>Google Search</v>
      </c>
      <c r="M3967" t="str">
        <f t="shared" si="255"/>
        <v>insert into public.street_names_mappings(teryt_simc_code, teryt_ulic_code, teryt_street_name, osm_street_name) values ('0831149', '48295', 'Księdza Bracha', 'Księdza Bracha');</v>
      </c>
    </row>
    <row r="3968" spans="1:13" x14ac:dyDescent="0.3">
      <c r="A3968" t="s">
        <v>12737</v>
      </c>
      <c r="B3968" t="s">
        <v>15175</v>
      </c>
      <c r="C3968" t="s">
        <v>2676</v>
      </c>
      <c r="D3968" s="1" t="s">
        <v>4333</v>
      </c>
      <c r="E3968" t="s">
        <v>2676</v>
      </c>
      <c r="F3968" s="1" t="s">
        <v>18485</v>
      </c>
      <c r="G3968" t="s">
        <v>18486</v>
      </c>
      <c r="H3968" t="s">
        <v>18486</v>
      </c>
      <c r="I3968" s="2" t="str">
        <f t="shared" si="252"/>
        <v>OSM</v>
      </c>
      <c r="J3968" s="2" t="str">
        <f t="shared" si="253"/>
        <v>Google Maps</v>
      </c>
      <c r="K3968" s="2" t="str">
        <f t="shared" si="254"/>
        <v>Google Search</v>
      </c>
      <c r="M3968" t="str">
        <f t="shared" si="255"/>
        <v>insert into public.street_names_mappings(teryt_simc_code, teryt_ulic_code, teryt_street_name, osm_street_name) values ('0981133', '48315', '1-go Sierpnia', '1-go Sierpnia');</v>
      </c>
    </row>
    <row r="3969" spans="1:13" x14ac:dyDescent="0.3">
      <c r="A3969" t="s">
        <v>12800</v>
      </c>
      <c r="B3969" t="s">
        <v>16188</v>
      </c>
      <c r="C3969" t="s">
        <v>2538</v>
      </c>
      <c r="D3969" s="1" t="s">
        <v>4246</v>
      </c>
      <c r="E3969" t="s">
        <v>2538</v>
      </c>
      <c r="F3969" s="1" t="s">
        <v>18487</v>
      </c>
      <c r="G3969" t="s">
        <v>18488</v>
      </c>
      <c r="H3969" t="s">
        <v>18488</v>
      </c>
      <c r="I3969" s="2" t="str">
        <f t="shared" si="252"/>
        <v>OSM</v>
      </c>
      <c r="J3969" s="2" t="str">
        <f t="shared" si="253"/>
        <v>Google Maps</v>
      </c>
      <c r="K3969" s="2" t="str">
        <f t="shared" si="254"/>
        <v>Google Search</v>
      </c>
      <c r="M3969" t="str">
        <f t="shared" si="255"/>
        <v>insert into public.street_names_mappings(teryt_simc_code, teryt_ulic_code, teryt_street_name, osm_street_name) values ('0935989', '48347', 'mjr Henryka Sucharskiego', 'mjr Henryka Sucharskiego');</v>
      </c>
    </row>
    <row r="3970" spans="1:13" x14ac:dyDescent="0.3">
      <c r="A3970" t="s">
        <v>12764</v>
      </c>
      <c r="B3970" t="s">
        <v>15097</v>
      </c>
      <c r="C3970" t="s">
        <v>118</v>
      </c>
      <c r="D3970" s="1" t="s">
        <v>1143</v>
      </c>
      <c r="E3970" t="s">
        <v>118</v>
      </c>
      <c r="F3970" s="1" t="s">
        <v>18487</v>
      </c>
      <c r="G3970" t="s">
        <v>18488</v>
      </c>
      <c r="H3970" t="s">
        <v>18488</v>
      </c>
      <c r="I3970" s="2" t="str">
        <f t="shared" si="252"/>
        <v>OSM</v>
      </c>
      <c r="J3970" s="2" t="str">
        <f t="shared" si="253"/>
        <v>Google Maps</v>
      </c>
      <c r="K3970" s="2" t="str">
        <f t="shared" si="254"/>
        <v>Google Search</v>
      </c>
      <c r="M3970" t="str">
        <f t="shared" si="255"/>
        <v>insert into public.street_names_mappings(teryt_simc_code, teryt_ulic_code, teryt_street_name, osm_street_name) values ('0928363', '48347', 'mjr Henryka Sucharskiego', 'mjr Henryka Sucharskiego');</v>
      </c>
    </row>
    <row r="3971" spans="1:13" x14ac:dyDescent="0.3">
      <c r="A3971" t="s">
        <v>12737</v>
      </c>
      <c r="B3971" t="s">
        <v>15741</v>
      </c>
      <c r="C3971" t="s">
        <v>2525</v>
      </c>
      <c r="D3971" s="1" t="s">
        <v>4233</v>
      </c>
      <c r="E3971" t="s">
        <v>2525</v>
      </c>
      <c r="F3971" s="1" t="s">
        <v>18487</v>
      </c>
      <c r="G3971" t="s">
        <v>18488</v>
      </c>
      <c r="H3971" t="s">
        <v>18488</v>
      </c>
      <c r="I3971" s="2" t="str">
        <f t="shared" si="252"/>
        <v>OSM</v>
      </c>
      <c r="J3971" s="2" t="str">
        <f t="shared" si="253"/>
        <v>Google Maps</v>
      </c>
      <c r="K3971" s="2" t="str">
        <f t="shared" si="254"/>
        <v>Google Search</v>
      </c>
      <c r="M3971" t="str">
        <f t="shared" si="255"/>
        <v>insert into public.street_names_mappings(teryt_simc_code, teryt_ulic_code, teryt_street_name, osm_street_name) values ('0974529', '48347', 'mjr Henryka Sucharskiego', 'mjr Henryka Sucharskiego');</v>
      </c>
    </row>
    <row r="3972" spans="1:13" x14ac:dyDescent="0.3">
      <c r="A3972" t="s">
        <v>12731</v>
      </c>
      <c r="B3972" t="s">
        <v>13071</v>
      </c>
      <c r="C3972" t="s">
        <v>11502</v>
      </c>
      <c r="D3972" s="1" t="s">
        <v>12328</v>
      </c>
      <c r="E3972" t="s">
        <v>11502</v>
      </c>
      <c r="F3972" s="1" t="s">
        <v>18487</v>
      </c>
      <c r="G3972" t="s">
        <v>18488</v>
      </c>
      <c r="H3972" t="s">
        <v>18488</v>
      </c>
      <c r="I3972" s="2" t="str">
        <f t="shared" si="252"/>
        <v>OSM</v>
      </c>
      <c r="J3972" s="2" t="str">
        <f t="shared" si="253"/>
        <v>Google Maps</v>
      </c>
      <c r="K3972" s="2" t="str">
        <f t="shared" si="254"/>
        <v>Google Search</v>
      </c>
      <c r="M3972" t="str">
        <f t="shared" si="255"/>
        <v>insert into public.street_names_mappings(teryt_simc_code, teryt_ulic_code, teryt_street_name, osm_street_name) values ('0930696', '48347', 'mjr Henryka Sucharskiego', 'mjr Henryka Sucharskiego');</v>
      </c>
    </row>
    <row r="3973" spans="1:13" x14ac:dyDescent="0.3">
      <c r="A3973" t="s">
        <v>12759</v>
      </c>
      <c r="B3973" t="s">
        <v>13998</v>
      </c>
      <c r="C3973" t="s">
        <v>90</v>
      </c>
      <c r="D3973" s="1" t="s">
        <v>1116</v>
      </c>
      <c r="E3973" t="s">
        <v>90</v>
      </c>
      <c r="F3973" s="1" t="s">
        <v>18487</v>
      </c>
      <c r="G3973" t="s">
        <v>18488</v>
      </c>
      <c r="H3973" t="s">
        <v>18488</v>
      </c>
      <c r="I3973" s="2" t="str">
        <f t="shared" si="252"/>
        <v>OSM</v>
      </c>
      <c r="J3973" s="2" t="str">
        <f t="shared" si="253"/>
        <v>Google Maps</v>
      </c>
      <c r="K3973" s="2" t="str">
        <f t="shared" si="254"/>
        <v>Google Search</v>
      </c>
      <c r="M3973" t="str">
        <f t="shared" si="255"/>
        <v>insert into public.street_names_mappings(teryt_simc_code, teryt_ulic_code, teryt_street_name, osm_street_name) values ('0958967', '48347', 'mjr Henryka Sucharskiego', 'mjr Henryka Sucharskiego');</v>
      </c>
    </row>
    <row r="3974" spans="1:13" x14ac:dyDescent="0.3">
      <c r="A3974" t="s">
        <v>12725</v>
      </c>
      <c r="B3974" t="s">
        <v>15689</v>
      </c>
      <c r="C3974" t="s">
        <v>9716</v>
      </c>
      <c r="D3974" s="1" t="s">
        <v>9717</v>
      </c>
      <c r="E3974" t="s">
        <v>9716</v>
      </c>
      <c r="F3974" s="1" t="s">
        <v>18487</v>
      </c>
      <c r="G3974" t="s">
        <v>18488</v>
      </c>
      <c r="H3974" t="s">
        <v>18488</v>
      </c>
      <c r="I3974" s="2" t="str">
        <f t="shared" si="252"/>
        <v>OSM</v>
      </c>
      <c r="J3974" s="2" t="str">
        <f t="shared" si="253"/>
        <v>Google Maps</v>
      </c>
      <c r="K3974" s="2" t="str">
        <f t="shared" si="254"/>
        <v>Google Search</v>
      </c>
      <c r="M3974" t="str">
        <f t="shared" si="255"/>
        <v>insert into public.street_names_mappings(teryt_simc_code, teryt_ulic_code, teryt_street_name, osm_street_name) values ('0932962', '48347', 'mjr Henryka Sucharskiego', 'mjr Henryka Sucharskiego');</v>
      </c>
    </row>
    <row r="3975" spans="1:13" x14ac:dyDescent="0.3">
      <c r="A3975" t="s">
        <v>12731</v>
      </c>
      <c r="B3975" t="s">
        <v>13142</v>
      </c>
      <c r="C3975" t="s">
        <v>11701</v>
      </c>
      <c r="D3975" s="1" t="s">
        <v>12534</v>
      </c>
      <c r="E3975" t="s">
        <v>11701</v>
      </c>
      <c r="F3975" s="1" t="s">
        <v>18487</v>
      </c>
      <c r="G3975" t="s">
        <v>18488</v>
      </c>
      <c r="H3975" t="s">
        <v>18488</v>
      </c>
      <c r="I3975" s="2" t="str">
        <f t="shared" si="252"/>
        <v>OSM</v>
      </c>
      <c r="J3975" s="2" t="str">
        <f t="shared" si="253"/>
        <v>Google Maps</v>
      </c>
      <c r="K3975" s="2" t="str">
        <f t="shared" si="254"/>
        <v>Google Search</v>
      </c>
      <c r="M3975" t="str">
        <f t="shared" si="255"/>
        <v>insert into public.street_names_mappings(teryt_simc_code, teryt_ulic_code, teryt_street_name, osm_street_name) values ('0977120', '48347', 'mjr Henryka Sucharskiego', 'mjr Henryka Sucharskiego');</v>
      </c>
    </row>
    <row r="3976" spans="1:13" x14ac:dyDescent="0.3">
      <c r="A3976" t="s">
        <v>12731</v>
      </c>
      <c r="B3976" t="s">
        <v>13582</v>
      </c>
      <c r="C3976" t="s">
        <v>11704</v>
      </c>
      <c r="D3976" s="1" t="s">
        <v>12539</v>
      </c>
      <c r="E3976" t="s">
        <v>11704</v>
      </c>
      <c r="F3976" s="1" t="s">
        <v>18489</v>
      </c>
      <c r="G3976" t="s">
        <v>18490</v>
      </c>
      <c r="H3976" t="s">
        <v>18490</v>
      </c>
      <c r="I3976" s="2" t="str">
        <f t="shared" si="252"/>
        <v>OSM</v>
      </c>
      <c r="J3976" s="2" t="str">
        <f t="shared" si="253"/>
        <v>Google Maps</v>
      </c>
      <c r="K3976" s="2" t="str">
        <f t="shared" si="254"/>
        <v>Google Search</v>
      </c>
      <c r="M3976" t="str">
        <f t="shared" si="255"/>
        <v>insert into public.street_names_mappings(teryt_simc_code, teryt_ulic_code, teryt_street_name, osm_street_name) values ('0975760', '48395', 'skwer Najświętszej Marii Panny', 'skwer Najświętszej Marii Panny');</v>
      </c>
    </row>
    <row r="3977" spans="1:13" x14ac:dyDescent="0.3">
      <c r="A3977" t="s">
        <v>12729</v>
      </c>
      <c r="B3977" t="s">
        <v>15087</v>
      </c>
      <c r="C3977" t="s">
        <v>9500</v>
      </c>
      <c r="D3977" s="1" t="s">
        <v>12532</v>
      </c>
      <c r="E3977" t="s">
        <v>9500</v>
      </c>
      <c r="F3977" s="1" t="s">
        <v>18491</v>
      </c>
      <c r="G3977" t="s">
        <v>18492</v>
      </c>
      <c r="H3977" t="s">
        <v>18492</v>
      </c>
      <c r="I3977" s="2" t="str">
        <f t="shared" si="252"/>
        <v>OSM</v>
      </c>
      <c r="J3977" s="2" t="str">
        <f t="shared" si="253"/>
        <v>Google Maps</v>
      </c>
      <c r="K3977" s="2" t="str">
        <f t="shared" si="254"/>
        <v>Google Search</v>
      </c>
      <c r="M3977" t="str">
        <f t="shared" si="255"/>
        <v>insert into public.street_names_mappings(teryt_simc_code, teryt_ulic_code, teryt_street_name, osm_street_name) values ('0954656', '48398', 'aleja Paderewskiego', 'aleja Paderewskiego');</v>
      </c>
    </row>
    <row r="3978" spans="1:13" x14ac:dyDescent="0.3">
      <c r="A3978" t="s">
        <v>12729</v>
      </c>
      <c r="B3978" t="s">
        <v>15087</v>
      </c>
      <c r="C3978" t="s">
        <v>9500</v>
      </c>
      <c r="D3978" s="1" t="s">
        <v>12532</v>
      </c>
      <c r="E3978" t="s">
        <v>9500</v>
      </c>
      <c r="F3978" s="1" t="s">
        <v>18493</v>
      </c>
      <c r="G3978" t="s">
        <v>18494</v>
      </c>
      <c r="H3978" t="s">
        <v>18494</v>
      </c>
      <c r="I3978" s="2" t="str">
        <f t="shared" si="252"/>
        <v>OSM</v>
      </c>
      <c r="J3978" s="2" t="str">
        <f t="shared" si="253"/>
        <v>Google Maps</v>
      </c>
      <c r="K3978" s="2" t="str">
        <f t="shared" si="254"/>
        <v>Google Search</v>
      </c>
      <c r="M3978" t="str">
        <f t="shared" si="255"/>
        <v>insert into public.street_names_mappings(teryt_simc_code, teryt_ulic_code, teryt_street_name, osm_street_name) values ('0954656', '48401', 'Doktora Skarzyńskiego', 'Doktora Skarzyńskiego');</v>
      </c>
    </row>
    <row r="3979" spans="1:13" x14ac:dyDescent="0.3">
      <c r="A3979" t="s">
        <v>12731</v>
      </c>
      <c r="B3979" t="s">
        <v>13582</v>
      </c>
      <c r="C3979" t="s">
        <v>11704</v>
      </c>
      <c r="D3979" s="1" t="s">
        <v>12539</v>
      </c>
      <c r="E3979" t="s">
        <v>11704</v>
      </c>
      <c r="F3979" s="1" t="s">
        <v>18495</v>
      </c>
      <c r="G3979" t="s">
        <v>18496</v>
      </c>
      <c r="H3979" t="s">
        <v>18496</v>
      </c>
      <c r="I3979" s="2" t="str">
        <f t="shared" si="252"/>
        <v>OSM</v>
      </c>
      <c r="J3979" s="2" t="str">
        <f t="shared" si="253"/>
        <v>Google Maps</v>
      </c>
      <c r="K3979" s="2" t="str">
        <f t="shared" si="254"/>
        <v>Google Search</v>
      </c>
      <c r="M3979" t="str">
        <f t="shared" si="255"/>
        <v>insert into public.street_names_mappings(teryt_simc_code, teryt_ulic_code, teryt_street_name, osm_street_name) values ('0975760', '48406', 'Księdza Bosco', 'Księdza Bosco');</v>
      </c>
    </row>
    <row r="3980" spans="1:13" x14ac:dyDescent="0.3">
      <c r="A3980" t="s">
        <v>12740</v>
      </c>
      <c r="B3980" t="s">
        <v>17241</v>
      </c>
      <c r="C3980" t="s">
        <v>124</v>
      </c>
      <c r="D3980" s="1" t="s">
        <v>1148</v>
      </c>
      <c r="E3980" t="s">
        <v>124</v>
      </c>
      <c r="F3980" s="1" t="s">
        <v>18497</v>
      </c>
      <c r="G3980" t="s">
        <v>18498</v>
      </c>
      <c r="H3980" t="s">
        <v>18498</v>
      </c>
      <c r="I3980" s="2" t="str">
        <f t="shared" ref="I3980:I4043" si="256">HYPERLINK(_xlfn.ENCODEURL(CONCATENATE("https://www.openstreetmap.org/search?query=",H3980,",",E3980)), "OSM")</f>
        <v>OSM</v>
      </c>
      <c r="J3980" s="2" t="str">
        <f t="shared" si="253"/>
        <v>Google Maps</v>
      </c>
      <c r="K3980" s="2" t="str">
        <f t="shared" si="254"/>
        <v>Google Search</v>
      </c>
      <c r="M3980" t="str">
        <f t="shared" si="255"/>
        <v>insert into public.street_names_mappings(teryt_simc_code, teryt_ulic_code, teryt_street_name, osm_street_name) values ('0923584', '48410', 'rotmistrza Witolda Pileckiego', 'rotmistrza Witolda Pileckiego');</v>
      </c>
    </row>
    <row r="3981" spans="1:13" x14ac:dyDescent="0.3">
      <c r="A3981" t="s">
        <v>12740</v>
      </c>
      <c r="B3981" t="s">
        <v>15704</v>
      </c>
      <c r="C3981" t="s">
        <v>5447</v>
      </c>
      <c r="D3981" s="1" t="s">
        <v>5448</v>
      </c>
      <c r="E3981" t="s">
        <v>5447</v>
      </c>
      <c r="F3981" s="1" t="s">
        <v>18497</v>
      </c>
      <c r="G3981" t="s">
        <v>18498</v>
      </c>
      <c r="H3981" t="s">
        <v>18498</v>
      </c>
      <c r="I3981" s="2" t="str">
        <f t="shared" si="256"/>
        <v>OSM</v>
      </c>
      <c r="J3981" s="2" t="str">
        <f t="shared" si="253"/>
        <v>Google Maps</v>
      </c>
      <c r="K3981" s="2" t="str">
        <f t="shared" si="254"/>
        <v>Google Search</v>
      </c>
      <c r="M3981" t="str">
        <f t="shared" si="255"/>
        <v>insert into public.street_names_mappings(teryt_simc_code, teryt_ulic_code, teryt_street_name, osm_street_name) values ('0942630', '48410', 'rotmistrza Witolda Pileckiego', 'rotmistrza Witolda Pileckiego');</v>
      </c>
    </row>
    <row r="3982" spans="1:13" x14ac:dyDescent="0.3">
      <c r="A3982" t="s">
        <v>12735</v>
      </c>
      <c r="B3982" t="s">
        <v>15698</v>
      </c>
      <c r="C3982" t="s">
        <v>327</v>
      </c>
      <c r="D3982" s="1" t="s">
        <v>1300</v>
      </c>
      <c r="E3982" t="s">
        <v>327</v>
      </c>
      <c r="F3982" s="1" t="s">
        <v>18497</v>
      </c>
      <c r="G3982" t="s">
        <v>18498</v>
      </c>
      <c r="H3982" t="s">
        <v>18498</v>
      </c>
      <c r="I3982" s="2" t="str">
        <f t="shared" si="256"/>
        <v>OSM</v>
      </c>
      <c r="J3982" s="2" t="str">
        <f t="shared" si="253"/>
        <v>Google Maps</v>
      </c>
      <c r="K3982" s="2" t="str">
        <f t="shared" si="254"/>
        <v>Google Search</v>
      </c>
      <c r="M3982" t="str">
        <f t="shared" si="255"/>
        <v>insert into public.street_names_mappings(teryt_simc_code, teryt_ulic_code, teryt_street_name, osm_street_name) values ('0957146', '48410', 'rotmistrza Witolda Pileckiego', 'rotmistrza Witolda Pileckiego');</v>
      </c>
    </row>
    <row r="3983" spans="1:13" x14ac:dyDescent="0.3">
      <c r="A3983" t="s">
        <v>12729</v>
      </c>
      <c r="B3983" t="s">
        <v>14704</v>
      </c>
      <c r="C3983" t="s">
        <v>418</v>
      </c>
      <c r="D3983" s="1" t="s">
        <v>18499</v>
      </c>
      <c r="E3983" t="s">
        <v>18500</v>
      </c>
      <c r="F3983" s="1" t="s">
        <v>18501</v>
      </c>
      <c r="G3983" t="s">
        <v>18502</v>
      </c>
      <c r="H3983" t="s">
        <v>18502</v>
      </c>
      <c r="I3983" s="2" t="str">
        <f t="shared" si="256"/>
        <v>OSM</v>
      </c>
      <c r="J3983" s="2" t="str">
        <f t="shared" si="253"/>
        <v>Google Maps</v>
      </c>
      <c r="K3983" s="2" t="str">
        <f t="shared" si="254"/>
        <v>Google Search</v>
      </c>
      <c r="M3983" t="str">
        <f t="shared" si="255"/>
        <v>insert into public.street_names_mappings(teryt_simc_code, teryt_ulic_code, teryt_street_name, osm_street_name) values ('0586336', '48417', 'Aleja Flensa', 'Aleja Flensa');</v>
      </c>
    </row>
    <row r="3984" spans="1:13" x14ac:dyDescent="0.3">
      <c r="A3984" t="s">
        <v>12729</v>
      </c>
      <c r="B3984" t="s">
        <v>14704</v>
      </c>
      <c r="C3984" t="s">
        <v>418</v>
      </c>
      <c r="D3984" s="1" t="s">
        <v>1366</v>
      </c>
      <c r="E3984" t="s">
        <v>418</v>
      </c>
      <c r="F3984" s="1" t="s">
        <v>18501</v>
      </c>
      <c r="G3984" t="s">
        <v>18502</v>
      </c>
      <c r="H3984" t="s">
        <v>18502</v>
      </c>
      <c r="I3984" s="2" t="str">
        <f t="shared" si="256"/>
        <v>OSM</v>
      </c>
      <c r="J3984" s="2" t="str">
        <f t="shared" si="253"/>
        <v>Google Maps</v>
      </c>
      <c r="K3984" s="2" t="str">
        <f t="shared" si="254"/>
        <v>Google Search</v>
      </c>
      <c r="M3984" t="str">
        <f t="shared" si="255"/>
        <v>insert into public.street_names_mappings(teryt_simc_code, teryt_ulic_code, teryt_street_name, osm_street_name) values ('0970922', '48417', 'Aleja Flensa', 'Aleja Flensa');</v>
      </c>
    </row>
    <row r="3985" spans="1:13" x14ac:dyDescent="0.3">
      <c r="A3985" t="s">
        <v>12723</v>
      </c>
      <c r="B3985" t="s">
        <v>16047</v>
      </c>
      <c r="C3985" t="s">
        <v>3398</v>
      </c>
      <c r="D3985" s="1" t="s">
        <v>4842</v>
      </c>
      <c r="E3985" t="s">
        <v>3398</v>
      </c>
      <c r="F3985" s="1" t="s">
        <v>18503</v>
      </c>
      <c r="G3985" t="s">
        <v>18504</v>
      </c>
      <c r="H3985" t="s">
        <v>18504</v>
      </c>
      <c r="I3985" s="2" t="str">
        <f t="shared" si="256"/>
        <v>OSM</v>
      </c>
      <c r="J3985" s="2" t="str">
        <f t="shared" si="253"/>
        <v>Google Maps</v>
      </c>
      <c r="K3985" s="2" t="str">
        <f t="shared" si="254"/>
        <v>Google Search</v>
      </c>
      <c r="M3985" t="str">
        <f t="shared" si="255"/>
        <v>insert into public.street_names_mappings(teryt_simc_code, teryt_ulic_code, teryt_street_name, osm_street_name) values ('0951675', '48427', 'Mjr Mieczysława Malinowskiego', 'Mjr Mieczysława Malinowskiego');</v>
      </c>
    </row>
    <row r="3986" spans="1:13" x14ac:dyDescent="0.3">
      <c r="A3986" t="s">
        <v>12723</v>
      </c>
      <c r="B3986" t="s">
        <v>15446</v>
      </c>
      <c r="C3986" t="s">
        <v>18505</v>
      </c>
      <c r="D3986" s="1" t="s">
        <v>18506</v>
      </c>
      <c r="E3986" t="s">
        <v>18505</v>
      </c>
      <c r="F3986" s="1" t="s">
        <v>18507</v>
      </c>
      <c r="G3986" t="s">
        <v>18508</v>
      </c>
      <c r="H3986" t="s">
        <v>18508</v>
      </c>
      <c r="I3986" s="2" t="str">
        <f t="shared" si="256"/>
        <v>OSM</v>
      </c>
      <c r="J3986" s="2" t="str">
        <f t="shared" si="253"/>
        <v>Google Maps</v>
      </c>
      <c r="K3986" s="2" t="str">
        <f t="shared" si="254"/>
        <v>Google Search</v>
      </c>
      <c r="M3986" t="str">
        <f t="shared" si="255"/>
        <v>insert into public.street_names_mappings(teryt_simc_code, teryt_ulic_code, teryt_street_name, osm_street_name) values ('0468447', '48454', 'Nędzy-Kubińca', 'Nędzy-Kubińca');</v>
      </c>
    </row>
    <row r="3987" spans="1:13" x14ac:dyDescent="0.3">
      <c r="A3987" t="s">
        <v>12764</v>
      </c>
      <c r="B3987" t="s">
        <v>15097</v>
      </c>
      <c r="C3987" t="s">
        <v>118</v>
      </c>
      <c r="D3987" s="1" t="s">
        <v>1143</v>
      </c>
      <c r="E3987" t="s">
        <v>118</v>
      </c>
      <c r="F3987" s="1" t="s">
        <v>18509</v>
      </c>
      <c r="G3987" t="s">
        <v>18510</v>
      </c>
      <c r="H3987" t="s">
        <v>18510</v>
      </c>
      <c r="I3987" s="2" t="str">
        <f t="shared" si="256"/>
        <v>OSM</v>
      </c>
      <c r="J3987" s="2" t="str">
        <f t="shared" si="253"/>
        <v>Google Maps</v>
      </c>
      <c r="K3987" s="2" t="str">
        <f t="shared" si="254"/>
        <v>Google Search</v>
      </c>
      <c r="M3987" t="str">
        <f t="shared" si="255"/>
        <v>insert into public.street_names_mappings(teryt_simc_code, teryt_ulic_code, teryt_street_name, osm_street_name) values ('0928363', '48465', 'Marszałka Focha', 'Marszałka Focha');</v>
      </c>
    </row>
    <row r="3988" spans="1:13" x14ac:dyDescent="0.3">
      <c r="A3988" t="s">
        <v>12729</v>
      </c>
      <c r="B3988" t="s">
        <v>15323</v>
      </c>
      <c r="C3988" t="s">
        <v>3528</v>
      </c>
      <c r="D3988" s="1" t="s">
        <v>4915</v>
      </c>
      <c r="E3988" t="s">
        <v>3528</v>
      </c>
      <c r="F3988" s="1" t="s">
        <v>18509</v>
      </c>
      <c r="G3988" t="s">
        <v>18510</v>
      </c>
      <c r="H3988" t="s">
        <v>18510</v>
      </c>
      <c r="I3988" s="2" t="str">
        <f t="shared" si="256"/>
        <v>OSM</v>
      </c>
      <c r="J3988" s="2" t="str">
        <f t="shared" si="253"/>
        <v>Google Maps</v>
      </c>
      <c r="K3988" s="2" t="str">
        <f t="shared" si="254"/>
        <v>Google Search</v>
      </c>
      <c r="M3988" t="str">
        <f t="shared" si="255"/>
        <v>insert into public.street_names_mappings(teryt_simc_code, teryt_ulic_code, teryt_street_name, osm_street_name) values ('0954596', '48465', 'Marszałka Focha', 'Marszałka Focha');</v>
      </c>
    </row>
    <row r="3989" spans="1:13" x14ac:dyDescent="0.3">
      <c r="A3989" t="s">
        <v>12729</v>
      </c>
      <c r="B3989" t="s">
        <v>15239</v>
      </c>
      <c r="C3989" t="s">
        <v>2344</v>
      </c>
      <c r="D3989" s="1" t="s">
        <v>4685</v>
      </c>
      <c r="E3989" t="s">
        <v>2344</v>
      </c>
      <c r="F3989" s="1" t="s">
        <v>18511</v>
      </c>
      <c r="G3989" t="s">
        <v>18512</v>
      </c>
      <c r="H3989" t="s">
        <v>18512</v>
      </c>
      <c r="I3989" s="2" t="str">
        <f t="shared" si="256"/>
        <v>OSM</v>
      </c>
      <c r="J3989" s="2" t="str">
        <f t="shared" si="253"/>
        <v>Google Maps</v>
      </c>
      <c r="K3989" s="2" t="str">
        <f t="shared" si="254"/>
        <v>Google Search</v>
      </c>
      <c r="M3989" t="str">
        <f t="shared" si="255"/>
        <v>insert into public.street_names_mappings(teryt_simc_code, teryt_ulic_code, teryt_street_name, osm_street_name) values ('0967297', '48504', 'aleja Polinova', 'aleja Polinova');</v>
      </c>
    </row>
    <row r="3990" spans="1:13" x14ac:dyDescent="0.3">
      <c r="A3990" t="s">
        <v>12723</v>
      </c>
      <c r="B3990" t="s">
        <v>16187</v>
      </c>
      <c r="C3990" t="s">
        <v>11096</v>
      </c>
      <c r="D3990" s="1" t="s">
        <v>11934</v>
      </c>
      <c r="E3990" t="s">
        <v>11096</v>
      </c>
      <c r="F3990" s="1" t="s">
        <v>18513</v>
      </c>
      <c r="G3990" t="s">
        <v>18514</v>
      </c>
      <c r="H3990" t="s">
        <v>18514</v>
      </c>
      <c r="I3990" s="2" t="str">
        <f t="shared" si="256"/>
        <v>OSM</v>
      </c>
      <c r="J3990" s="2" t="str">
        <f t="shared" si="253"/>
        <v>Google Maps</v>
      </c>
      <c r="K3990" s="2" t="str">
        <f t="shared" si="254"/>
        <v>Google Search</v>
      </c>
      <c r="M3990" t="str">
        <f t="shared" si="255"/>
        <v>insert into public.street_names_mappings(teryt_simc_code, teryt_ulic_code, teryt_street_name, osm_street_name) values ('0952752', '48528', 'Bochniewicza', 'Bochniewicza');</v>
      </c>
    </row>
    <row r="3991" spans="1:13" x14ac:dyDescent="0.3">
      <c r="A3991" t="s">
        <v>12723</v>
      </c>
      <c r="B3991" t="s">
        <v>16187</v>
      </c>
      <c r="C3991" t="s">
        <v>11096</v>
      </c>
      <c r="D3991" s="1" t="s">
        <v>11934</v>
      </c>
      <c r="E3991" t="s">
        <v>11096</v>
      </c>
      <c r="F3991" s="1" t="s">
        <v>18515</v>
      </c>
      <c r="G3991" t="s">
        <v>18516</v>
      </c>
      <c r="H3991" t="s">
        <v>18516</v>
      </c>
      <c r="I3991" s="2" t="str">
        <f t="shared" si="256"/>
        <v>OSM</v>
      </c>
      <c r="J3991" s="2" t="str">
        <f t="shared" si="253"/>
        <v>Google Maps</v>
      </c>
      <c r="K3991" s="2" t="str">
        <f t="shared" si="254"/>
        <v>Google Search</v>
      </c>
      <c r="M3991" t="str">
        <f t="shared" si="255"/>
        <v>insert into public.street_names_mappings(teryt_simc_code, teryt_ulic_code, teryt_street_name, osm_street_name) values ('0952752', '48529', 'Januszewicza', 'Januszewicza');</v>
      </c>
    </row>
    <row r="3992" spans="1:13" x14ac:dyDescent="0.3">
      <c r="A3992" t="s">
        <v>12759</v>
      </c>
      <c r="B3992" t="s">
        <v>15455</v>
      </c>
      <c r="C3992" t="s">
        <v>245</v>
      </c>
      <c r="D3992" s="1" t="s">
        <v>1238</v>
      </c>
      <c r="E3992" t="s">
        <v>245</v>
      </c>
      <c r="F3992" s="1" t="s">
        <v>18517</v>
      </c>
      <c r="G3992" t="s">
        <v>18518</v>
      </c>
      <c r="H3992" t="s">
        <v>18518</v>
      </c>
      <c r="I3992" s="2" t="str">
        <f t="shared" si="256"/>
        <v>OSM</v>
      </c>
      <c r="J3992" s="2" t="str">
        <f t="shared" si="253"/>
        <v>Google Maps</v>
      </c>
      <c r="K3992" s="2" t="str">
        <f t="shared" si="254"/>
        <v>Google Search</v>
      </c>
      <c r="M3992" t="str">
        <f t="shared" si="255"/>
        <v>insert into public.street_names_mappings(teryt_simc_code, teryt_ulic_code, teryt_street_name, osm_street_name) values ('0968300', '48561', 'dra Michała Biernackiego', 'dra Michała Biernackiego');</v>
      </c>
    </row>
    <row r="3993" spans="1:13" x14ac:dyDescent="0.3">
      <c r="A3993" t="s">
        <v>12759</v>
      </c>
      <c r="B3993" t="s">
        <v>15693</v>
      </c>
      <c r="C3993" t="s">
        <v>10321</v>
      </c>
      <c r="D3993" s="1" t="s">
        <v>10322</v>
      </c>
      <c r="E3993" t="s">
        <v>10321</v>
      </c>
      <c r="F3993" s="1" t="s">
        <v>18519</v>
      </c>
      <c r="G3993" t="s">
        <v>18520</v>
      </c>
      <c r="H3993" t="s">
        <v>18520</v>
      </c>
      <c r="I3993" s="2" t="str">
        <f t="shared" si="256"/>
        <v>OSM</v>
      </c>
      <c r="J3993" s="2" t="str">
        <f t="shared" si="253"/>
        <v>Google Maps</v>
      </c>
      <c r="K3993" s="2" t="str">
        <f t="shared" si="254"/>
        <v>Google Search</v>
      </c>
      <c r="M3993" t="str">
        <f t="shared" si="255"/>
        <v>insert into public.street_names_mappings(teryt_simc_code, teryt_ulic_code, teryt_street_name, osm_street_name) values ('0973346', '48565', 'mjra Hubala', 'mjra Hubala');</v>
      </c>
    </row>
    <row r="3994" spans="1:13" x14ac:dyDescent="0.3">
      <c r="A3994" t="s">
        <v>12759</v>
      </c>
      <c r="B3994" t="s">
        <v>15455</v>
      </c>
      <c r="C3994" t="s">
        <v>245</v>
      </c>
      <c r="D3994" s="1" t="s">
        <v>1238</v>
      </c>
      <c r="E3994" t="s">
        <v>245</v>
      </c>
      <c r="F3994" s="1" t="s">
        <v>18519</v>
      </c>
      <c r="G3994" t="s">
        <v>18520</v>
      </c>
      <c r="H3994" t="s">
        <v>18520</v>
      </c>
      <c r="I3994" s="2" t="str">
        <f t="shared" si="256"/>
        <v>OSM</v>
      </c>
      <c r="J3994" s="2" t="str">
        <f t="shared" si="253"/>
        <v>Google Maps</v>
      </c>
      <c r="K3994" s="2" t="str">
        <f t="shared" si="254"/>
        <v>Google Search</v>
      </c>
      <c r="M3994" t="str">
        <f t="shared" si="255"/>
        <v>insert into public.street_names_mappings(teryt_simc_code, teryt_ulic_code, teryt_street_name, osm_street_name) values ('0968300', '48565', 'mjra Hubala', 'mjra Hubala');</v>
      </c>
    </row>
    <row r="3995" spans="1:13" x14ac:dyDescent="0.3">
      <c r="A3995" t="s">
        <v>12740</v>
      </c>
      <c r="B3995" t="s">
        <v>15465</v>
      </c>
      <c r="C3995" t="s">
        <v>15466</v>
      </c>
      <c r="D3995" s="1" t="s">
        <v>15467</v>
      </c>
      <c r="E3995" t="s">
        <v>15466</v>
      </c>
      <c r="F3995" s="1" t="s">
        <v>18521</v>
      </c>
      <c r="G3995" t="s">
        <v>18522</v>
      </c>
      <c r="H3995" t="s">
        <v>18522</v>
      </c>
      <c r="I3995" s="2" t="str">
        <f t="shared" si="256"/>
        <v>OSM</v>
      </c>
      <c r="J3995" s="2" t="str">
        <f t="shared" si="253"/>
        <v>Google Maps</v>
      </c>
      <c r="K3995" s="2" t="str">
        <f t="shared" si="254"/>
        <v>Google Search</v>
      </c>
      <c r="M3995" t="str">
        <f t="shared" si="255"/>
        <v>insert into public.street_names_mappings(teryt_simc_code, teryt_ulic_code, teryt_street_name, osm_street_name) values ('0925258', '48581', 'Księdza Brzuski', 'Księdza Brzuski');</v>
      </c>
    </row>
    <row r="3996" spans="1:13" x14ac:dyDescent="0.3">
      <c r="A3996" t="s">
        <v>12740</v>
      </c>
      <c r="B3996" t="s">
        <v>15465</v>
      </c>
      <c r="C3996" t="s">
        <v>15466</v>
      </c>
      <c r="D3996" s="1" t="s">
        <v>15467</v>
      </c>
      <c r="E3996" t="s">
        <v>15466</v>
      </c>
      <c r="F3996" s="1" t="s">
        <v>18523</v>
      </c>
      <c r="G3996" t="s">
        <v>18524</v>
      </c>
      <c r="H3996" t="s">
        <v>18524</v>
      </c>
      <c r="I3996" s="2" t="str">
        <f t="shared" si="256"/>
        <v>OSM</v>
      </c>
      <c r="J3996" s="2" t="str">
        <f t="shared" si="253"/>
        <v>Google Maps</v>
      </c>
      <c r="K3996" s="2" t="str">
        <f t="shared" si="254"/>
        <v>Google Search</v>
      </c>
      <c r="M3996" t="str">
        <f t="shared" si="255"/>
        <v>insert into public.street_names_mappings(teryt_simc_code, teryt_ulic_code, teryt_street_name, osm_street_name) values ('0925258', '48582', 'Księdza Londzina', 'Księdza Londzina');</v>
      </c>
    </row>
    <row r="3997" spans="1:13" x14ac:dyDescent="0.3">
      <c r="A3997" t="s">
        <v>12740</v>
      </c>
      <c r="B3997" t="s">
        <v>15465</v>
      </c>
      <c r="C3997" t="s">
        <v>15466</v>
      </c>
      <c r="D3997" s="1" t="s">
        <v>15467</v>
      </c>
      <c r="E3997" t="s">
        <v>15466</v>
      </c>
      <c r="F3997" s="1" t="s">
        <v>18525</v>
      </c>
      <c r="G3997" t="s">
        <v>18526</v>
      </c>
      <c r="H3997" t="s">
        <v>18526</v>
      </c>
      <c r="I3997" s="2" t="str">
        <f t="shared" si="256"/>
        <v>OSM</v>
      </c>
      <c r="J3997" s="2" t="str">
        <f t="shared" ref="J3997:J4060" si="257">HYPERLINK(CONCATENATE("https://www.google.de/maps/search/",H3997,", ",E3997), "Google Maps")</f>
        <v>Google Maps</v>
      </c>
      <c r="K3997" s="2" t="str">
        <f t="shared" ref="K3997:K4060" si="258">HYPERLINK(CONCATENATE("https://www.google.de/search?q=", H3997, ", ",E3997), "Google Search")</f>
        <v>Google Search</v>
      </c>
      <c r="M3997" t="str">
        <f t="shared" ref="M3997:M4060" si="259">CONCATENATE("insert into public.street_names_mappings(teryt_simc_code, teryt_ulic_code, teryt_street_name, osm_street_name) values ('",D3997, "', '",F3997,"', '",G3997,"', '",H3997,"');")</f>
        <v>insert into public.street_names_mappings(teryt_simc_code, teryt_ulic_code, teryt_street_name, osm_street_name) values ('0925258', '48583', 'Łuczkiewicza', 'Łuczkiewicza');</v>
      </c>
    </row>
    <row r="3998" spans="1:13" x14ac:dyDescent="0.3">
      <c r="A3998" t="s">
        <v>12737</v>
      </c>
      <c r="B3998" t="s">
        <v>16232</v>
      </c>
      <c r="C3998" t="s">
        <v>18527</v>
      </c>
      <c r="D3998" s="1" t="s">
        <v>18528</v>
      </c>
      <c r="E3998" t="s">
        <v>18529</v>
      </c>
      <c r="F3998" s="1" t="s">
        <v>18530</v>
      </c>
      <c r="G3998" t="s">
        <v>18531</v>
      </c>
      <c r="H3998" t="s">
        <v>18531</v>
      </c>
      <c r="I3998" s="2" t="str">
        <f t="shared" si="256"/>
        <v>OSM</v>
      </c>
      <c r="J3998" s="2" t="str">
        <f t="shared" si="257"/>
        <v>Google Maps</v>
      </c>
      <c r="K3998" s="2" t="str">
        <f t="shared" si="258"/>
        <v>Google Search</v>
      </c>
      <c r="M3998" t="str">
        <f t="shared" si="259"/>
        <v>insert into public.street_names_mappings(teryt_simc_code, teryt_ulic_code, teryt_street_name, osm_street_name) values ('0662161', '48588', 'Księdza Sokoła', 'Księdza Sokoła');</v>
      </c>
    </row>
    <row r="3999" spans="1:13" x14ac:dyDescent="0.3">
      <c r="A3999" t="s">
        <v>12794</v>
      </c>
      <c r="B3999" t="s">
        <v>16203</v>
      </c>
      <c r="C3999" t="s">
        <v>2150</v>
      </c>
      <c r="D3999" s="1" t="s">
        <v>4000</v>
      </c>
      <c r="E3999" t="s">
        <v>2150</v>
      </c>
      <c r="F3999" s="1" t="s">
        <v>18532</v>
      </c>
      <c r="G3999" t="s">
        <v>18533</v>
      </c>
      <c r="H3999" t="s">
        <v>18533</v>
      </c>
      <c r="I3999" s="2" t="str">
        <f t="shared" si="256"/>
        <v>OSM</v>
      </c>
      <c r="J3999" s="2" t="str">
        <f t="shared" si="257"/>
        <v>Google Maps</v>
      </c>
      <c r="K3999" s="2" t="str">
        <f t="shared" si="258"/>
        <v>Google Search</v>
      </c>
      <c r="M3999" t="str">
        <f t="shared" si="259"/>
        <v>insert into public.street_names_mappings(teryt_simc_code, teryt_ulic_code, teryt_street_name, osm_street_name) values ('0964710', '48655', 'rondo Imienia Wincentego Witosa', 'rondo Imienia Wincentego Witosa');</v>
      </c>
    </row>
    <row r="4000" spans="1:13" x14ac:dyDescent="0.3">
      <c r="A4000" t="s">
        <v>12794</v>
      </c>
      <c r="B4000" t="s">
        <v>15470</v>
      </c>
      <c r="C4000" t="s">
        <v>2032</v>
      </c>
      <c r="D4000" s="1" t="s">
        <v>3919</v>
      </c>
      <c r="E4000" t="s">
        <v>2032</v>
      </c>
      <c r="F4000" s="1" t="s">
        <v>18534</v>
      </c>
      <c r="G4000" t="s">
        <v>18535</v>
      </c>
      <c r="H4000" t="s">
        <v>18535</v>
      </c>
      <c r="I4000" s="2" t="str">
        <f t="shared" si="256"/>
        <v>OSM</v>
      </c>
      <c r="J4000" s="2" t="str">
        <f t="shared" si="257"/>
        <v>Google Maps</v>
      </c>
      <c r="K4000" s="2" t="str">
        <f t="shared" si="258"/>
        <v>Google Search</v>
      </c>
      <c r="M4000" t="str">
        <f t="shared" si="259"/>
        <v>insert into public.street_names_mappings(teryt_simc_code, teryt_ulic_code, teryt_street_name, osm_street_name) values ('0964583', '48664', 'Wolskiego', 'Wolskiego');</v>
      </c>
    </row>
    <row r="4001" spans="1:13" x14ac:dyDescent="0.3">
      <c r="A4001" t="s">
        <v>12731</v>
      </c>
      <c r="B4001" t="s">
        <v>13055</v>
      </c>
      <c r="C4001" t="s">
        <v>11300</v>
      </c>
      <c r="D4001" s="1" t="s">
        <v>12146</v>
      </c>
      <c r="E4001" t="s">
        <v>11305</v>
      </c>
      <c r="F4001" s="1" t="s">
        <v>18536</v>
      </c>
      <c r="G4001" t="s">
        <v>18537</v>
      </c>
      <c r="H4001" t="s">
        <v>18537</v>
      </c>
      <c r="I4001" s="2" t="str">
        <f t="shared" si="256"/>
        <v>OSM</v>
      </c>
      <c r="J4001" s="2" t="str">
        <f t="shared" si="257"/>
        <v>Google Maps</v>
      </c>
      <c r="K4001" s="2" t="str">
        <f t="shared" si="258"/>
        <v>Google Search</v>
      </c>
      <c r="M4001" t="str">
        <f t="shared" si="259"/>
        <v>insert into public.street_names_mappings(teryt_simc_code, teryt_ulic_code, teryt_street_name, osm_street_name) values ('0728546', '48805', 'Generała Dreszera', 'Generała Dreszera');</v>
      </c>
    </row>
    <row r="4002" spans="1:13" x14ac:dyDescent="0.3">
      <c r="A4002" t="s">
        <v>12729</v>
      </c>
      <c r="B4002" t="s">
        <v>15600</v>
      </c>
      <c r="C4002" t="s">
        <v>3194</v>
      </c>
      <c r="D4002" s="1" t="s">
        <v>8345</v>
      </c>
      <c r="E4002" t="s">
        <v>3194</v>
      </c>
      <c r="F4002" s="1" t="s">
        <v>18538</v>
      </c>
      <c r="G4002" t="s">
        <v>18539</v>
      </c>
      <c r="H4002" t="s">
        <v>18539</v>
      </c>
      <c r="I4002" s="2" t="str">
        <f t="shared" si="256"/>
        <v>OSM</v>
      </c>
      <c r="J4002" s="2" t="str">
        <f t="shared" si="257"/>
        <v>Google Maps</v>
      </c>
      <c r="K4002" s="2" t="str">
        <f t="shared" si="258"/>
        <v>Google Search</v>
      </c>
      <c r="M4002" t="str">
        <f t="shared" si="259"/>
        <v>insert into public.street_names_mappings(teryt_simc_code, teryt_ulic_code, teryt_street_name, osm_street_name) values ('0954550', '48823', 'plac Korczaka', 'plac Korczaka');</v>
      </c>
    </row>
    <row r="4003" spans="1:13" x14ac:dyDescent="0.3">
      <c r="A4003" t="s">
        <v>12727</v>
      </c>
      <c r="B4003" t="s">
        <v>15969</v>
      </c>
      <c r="C4003" t="s">
        <v>7771</v>
      </c>
      <c r="D4003" s="1" t="s">
        <v>7772</v>
      </c>
      <c r="E4003" t="s">
        <v>7771</v>
      </c>
      <c r="F4003" s="1" t="s">
        <v>18540</v>
      </c>
      <c r="G4003" t="s">
        <v>18541</v>
      </c>
      <c r="H4003" t="s">
        <v>18541</v>
      </c>
      <c r="I4003" s="2" t="str">
        <f t="shared" si="256"/>
        <v>OSM</v>
      </c>
      <c r="J4003" s="2" t="str">
        <f t="shared" si="257"/>
        <v>Google Maps</v>
      </c>
      <c r="K4003" s="2" t="str">
        <f t="shared" si="258"/>
        <v>Google Search</v>
      </c>
      <c r="M4003" t="str">
        <f t="shared" si="259"/>
        <v>insert into public.street_names_mappings(teryt_simc_code, teryt_ulic_code, teryt_street_name, osm_street_name) values ('0957620', '48828', 'Rynek Piłsudskiego', 'Rynek Piłsudskiego');</v>
      </c>
    </row>
    <row r="4004" spans="1:13" x14ac:dyDescent="0.3">
      <c r="A4004" t="s">
        <v>12731</v>
      </c>
      <c r="B4004" t="s">
        <v>13077</v>
      </c>
      <c r="C4004" t="s">
        <v>11751</v>
      </c>
      <c r="D4004" s="1" t="s">
        <v>12588</v>
      </c>
      <c r="E4004" t="s">
        <v>11752</v>
      </c>
      <c r="F4004" s="1" t="s">
        <v>18542</v>
      </c>
      <c r="G4004" t="s">
        <v>18543</v>
      </c>
      <c r="H4004" t="s">
        <v>18543</v>
      </c>
      <c r="I4004" s="2" t="str">
        <f t="shared" si="256"/>
        <v>OSM</v>
      </c>
      <c r="J4004" s="2" t="str">
        <f t="shared" si="257"/>
        <v>Google Maps</v>
      </c>
      <c r="K4004" s="2" t="str">
        <f t="shared" si="258"/>
        <v>Google Search</v>
      </c>
      <c r="M4004" t="str">
        <f t="shared" si="259"/>
        <v>insert into public.street_names_mappings(teryt_simc_code, teryt_ulic_code, teryt_street_name, osm_street_name) values ('0521822', '48850', 'plac 3-go Maja', 'plac 3-go Maja');</v>
      </c>
    </row>
    <row r="4005" spans="1:13" x14ac:dyDescent="0.3">
      <c r="A4005" t="s">
        <v>12759</v>
      </c>
      <c r="B4005" t="s">
        <v>15398</v>
      </c>
      <c r="C4005" t="s">
        <v>257</v>
      </c>
      <c r="D4005" s="1" t="s">
        <v>1246</v>
      </c>
      <c r="E4005" t="s">
        <v>257</v>
      </c>
      <c r="F4005" s="1" t="s">
        <v>18544</v>
      </c>
      <c r="G4005" t="s">
        <v>18545</v>
      </c>
      <c r="H4005" t="s">
        <v>18545</v>
      </c>
      <c r="I4005" s="2" t="str">
        <f t="shared" si="256"/>
        <v>OSM</v>
      </c>
      <c r="J4005" s="2" t="str">
        <f t="shared" si="257"/>
        <v>Google Maps</v>
      </c>
      <c r="K4005" s="2" t="str">
        <f t="shared" si="258"/>
        <v>Google Search</v>
      </c>
      <c r="M4005" t="str">
        <f t="shared" si="259"/>
        <v>insert into public.street_names_mappings(teryt_simc_code, teryt_ulic_code, teryt_street_name, osm_street_name) values ('0957650', '48873', 'Generała Stanisława Maczka (1892 - 1994)', 'Generała Stanisława Maczka (1892 - 1994)');</v>
      </c>
    </row>
    <row r="4006" spans="1:13" x14ac:dyDescent="0.3">
      <c r="A4006" t="s">
        <v>12731</v>
      </c>
      <c r="B4006" t="s">
        <v>13082</v>
      </c>
      <c r="C4006" t="s">
        <v>11458</v>
      </c>
      <c r="D4006" s="1" t="s">
        <v>18546</v>
      </c>
      <c r="E4006" t="s">
        <v>978</v>
      </c>
      <c r="F4006" s="1" t="s">
        <v>18547</v>
      </c>
      <c r="G4006" t="s">
        <v>18548</v>
      </c>
      <c r="H4006" t="s">
        <v>18548</v>
      </c>
      <c r="I4006" s="2" t="str">
        <f t="shared" si="256"/>
        <v>OSM</v>
      </c>
      <c r="J4006" s="2" t="str">
        <f t="shared" si="257"/>
        <v>Google Maps</v>
      </c>
      <c r="K4006" s="2" t="str">
        <f t="shared" si="258"/>
        <v>Google Search</v>
      </c>
      <c r="M4006" t="str">
        <f t="shared" si="259"/>
        <v>insert into public.street_names_mappings(teryt_simc_code, teryt_ulic_code, teryt_street_name, osm_street_name) values ('0920887', '48880', 'dr Jerzego Lutza', 'dr Jerzego Lutza');</v>
      </c>
    </row>
    <row r="4007" spans="1:13" x14ac:dyDescent="0.3">
      <c r="A4007" t="s">
        <v>12731</v>
      </c>
      <c r="B4007" t="s">
        <v>13082</v>
      </c>
      <c r="C4007" t="s">
        <v>11458</v>
      </c>
      <c r="D4007" s="1" t="s">
        <v>13514</v>
      </c>
      <c r="E4007" t="s">
        <v>13515</v>
      </c>
      <c r="F4007" s="1" t="s">
        <v>18549</v>
      </c>
      <c r="G4007" t="s">
        <v>18550</v>
      </c>
      <c r="H4007" t="s">
        <v>18550</v>
      </c>
      <c r="I4007" s="2" t="str">
        <f t="shared" si="256"/>
        <v>OSM</v>
      </c>
      <c r="J4007" s="2" t="str">
        <f t="shared" si="257"/>
        <v>Google Maps</v>
      </c>
      <c r="K4007" s="2" t="str">
        <f t="shared" si="258"/>
        <v>Google Search</v>
      </c>
      <c r="M4007" t="str">
        <f t="shared" si="259"/>
        <v>insert into public.street_names_mappings(teryt_simc_code, teryt_ulic_code, teryt_street_name, osm_street_name) values ('0005144', '48881', 'dr Jana Cebertowicza', 'dr Jana Cebertowicza');</v>
      </c>
    </row>
    <row r="4008" spans="1:13" x14ac:dyDescent="0.3">
      <c r="A4008" t="s">
        <v>12745</v>
      </c>
      <c r="B4008" t="s">
        <v>15456</v>
      </c>
      <c r="C4008" t="s">
        <v>3710</v>
      </c>
      <c r="D4008" s="1" t="s">
        <v>5026</v>
      </c>
      <c r="E4008" t="s">
        <v>3710</v>
      </c>
      <c r="F4008" s="1" t="s">
        <v>18551</v>
      </c>
      <c r="G4008" t="s">
        <v>18552</v>
      </c>
      <c r="H4008" t="s">
        <v>18552</v>
      </c>
      <c r="I4008" s="2" t="str">
        <f t="shared" si="256"/>
        <v>OSM</v>
      </c>
      <c r="J4008" s="2" t="str">
        <f t="shared" si="257"/>
        <v>Google Maps</v>
      </c>
      <c r="K4008" s="2" t="str">
        <f t="shared" si="258"/>
        <v>Google Search</v>
      </c>
      <c r="M4008" t="str">
        <f t="shared" si="259"/>
        <v>insert into public.street_names_mappings(teryt_simc_code, teryt_ulic_code, teryt_street_name, osm_street_name) values ('0988490', '48906', 'plac Vlotho', 'plac Vlotho');</v>
      </c>
    </row>
    <row r="4009" spans="1:13" x14ac:dyDescent="0.3">
      <c r="A4009" t="s">
        <v>12806</v>
      </c>
      <c r="B4009" t="s">
        <v>15653</v>
      </c>
      <c r="C4009" t="s">
        <v>2037</v>
      </c>
      <c r="D4009" s="1" t="s">
        <v>3922</v>
      </c>
      <c r="E4009" t="s">
        <v>2037</v>
      </c>
      <c r="F4009" s="1" t="s">
        <v>18553</v>
      </c>
      <c r="G4009" t="s">
        <v>18554</v>
      </c>
      <c r="H4009" t="s">
        <v>18554</v>
      </c>
      <c r="I4009" s="2" t="str">
        <f t="shared" si="256"/>
        <v>OSM</v>
      </c>
      <c r="J4009" s="2" t="str">
        <f t="shared" si="257"/>
        <v>Google Maps</v>
      </c>
      <c r="K4009" s="2" t="str">
        <f t="shared" si="258"/>
        <v>Google Search</v>
      </c>
      <c r="M4009" t="str">
        <f t="shared" si="259"/>
        <v>insert into public.street_names_mappings(teryt_simc_code, teryt_ulic_code, teryt_street_name, osm_street_name) values ('0946651', '48960', 'Ppłk-a Srogiego', 'Ppłk-a Srogiego');</v>
      </c>
    </row>
    <row r="4010" spans="1:13" x14ac:dyDescent="0.3">
      <c r="A4010" t="s">
        <v>12731</v>
      </c>
      <c r="B4010" t="s">
        <v>13102</v>
      </c>
      <c r="C4010" t="s">
        <v>11622</v>
      </c>
      <c r="D4010" s="1" t="s">
        <v>12453</v>
      </c>
      <c r="E4010" t="s">
        <v>11622</v>
      </c>
      <c r="F4010" s="1" t="s">
        <v>18555</v>
      </c>
      <c r="G4010" t="s">
        <v>18556</v>
      </c>
      <c r="H4010" t="s">
        <v>18556</v>
      </c>
      <c r="I4010" s="2" t="str">
        <f t="shared" si="256"/>
        <v>OSM</v>
      </c>
      <c r="J4010" s="2" t="str">
        <f t="shared" si="257"/>
        <v>Google Maps</v>
      </c>
      <c r="K4010" s="2" t="str">
        <f t="shared" si="258"/>
        <v>Google Search</v>
      </c>
      <c r="M4010" t="str">
        <f t="shared" si="259"/>
        <v>insert into public.street_names_mappings(teryt_simc_code, teryt_ulic_code, teryt_street_name, osm_street_name) values ('0921510', '48980', 'dr Izabeli Wolfram', 'dr Izabeli Wolfram');</v>
      </c>
    </row>
    <row r="4011" spans="1:13" x14ac:dyDescent="0.3">
      <c r="A4011" t="s">
        <v>12737</v>
      </c>
      <c r="B4011" t="s">
        <v>15161</v>
      </c>
      <c r="C4011" t="s">
        <v>11771</v>
      </c>
      <c r="D4011" s="1" t="s">
        <v>12610</v>
      </c>
      <c r="E4011" t="s">
        <v>11771</v>
      </c>
      <c r="F4011" s="1" t="s">
        <v>18557</v>
      </c>
      <c r="G4011" t="s">
        <v>18558</v>
      </c>
      <c r="H4011" t="s">
        <v>18558</v>
      </c>
      <c r="I4011" s="2" t="str">
        <f t="shared" si="256"/>
        <v>OSM</v>
      </c>
      <c r="J4011" s="2" t="str">
        <f t="shared" si="257"/>
        <v>Google Maps</v>
      </c>
      <c r="K4011" s="2" t="str">
        <f t="shared" si="258"/>
        <v>Google Search</v>
      </c>
      <c r="M4011" t="str">
        <f t="shared" si="259"/>
        <v>insert into public.street_names_mappings(teryt_simc_code, teryt_ulic_code, teryt_street_name, osm_street_name) values ('0975078', '49009', 'Księdza Betańskiego', 'Księdza Betańskiego');</v>
      </c>
    </row>
    <row r="4012" spans="1:13" x14ac:dyDescent="0.3">
      <c r="A4012" t="s">
        <v>12794</v>
      </c>
      <c r="B4012" t="s">
        <v>15648</v>
      </c>
      <c r="C4012" t="s">
        <v>9772</v>
      </c>
      <c r="D4012" s="1" t="s">
        <v>9773</v>
      </c>
      <c r="E4012" t="s">
        <v>9772</v>
      </c>
      <c r="F4012" s="1" t="s">
        <v>18559</v>
      </c>
      <c r="G4012" t="s">
        <v>18560</v>
      </c>
      <c r="H4012" t="s">
        <v>18560</v>
      </c>
      <c r="I4012" s="2" t="str">
        <f t="shared" si="256"/>
        <v>OSM</v>
      </c>
      <c r="J4012" s="2" t="str">
        <f t="shared" si="257"/>
        <v>Google Maps</v>
      </c>
      <c r="K4012" s="2" t="str">
        <f t="shared" si="258"/>
        <v>Google Search</v>
      </c>
      <c r="M4012" t="str">
        <f t="shared" si="259"/>
        <v>insert into public.street_names_mappings(teryt_simc_code, teryt_ulic_code, teryt_street_name, osm_street_name) values ('0964590', '49039', 'plac Bramsche', 'plac Bramsche');</v>
      </c>
    </row>
    <row r="4013" spans="1:13" x14ac:dyDescent="0.3">
      <c r="A4013" t="s">
        <v>12737</v>
      </c>
      <c r="B4013" t="s">
        <v>15741</v>
      </c>
      <c r="C4013" t="s">
        <v>2525</v>
      </c>
      <c r="D4013" s="1" t="s">
        <v>4233</v>
      </c>
      <c r="E4013" t="s">
        <v>2525</v>
      </c>
      <c r="F4013" s="1" t="s">
        <v>18561</v>
      </c>
      <c r="G4013" t="s">
        <v>18562</v>
      </c>
      <c r="H4013" t="s">
        <v>18562</v>
      </c>
      <c r="I4013" s="2" t="str">
        <f t="shared" si="256"/>
        <v>OSM</v>
      </c>
      <c r="J4013" s="2" t="str">
        <f t="shared" si="257"/>
        <v>Google Maps</v>
      </c>
      <c r="K4013" s="2" t="str">
        <f t="shared" si="258"/>
        <v>Google Search</v>
      </c>
      <c r="M4013" t="str">
        <f t="shared" si="259"/>
        <v>insert into public.street_names_mappings(teryt_simc_code, teryt_ulic_code, teryt_street_name, osm_street_name) values ('0974529', '49089', 'plac Sobieskiego', 'plac Sobieskiego');</v>
      </c>
    </row>
    <row r="4014" spans="1:13" x14ac:dyDescent="0.3">
      <c r="A4014" t="s">
        <v>12737</v>
      </c>
      <c r="B4014" t="s">
        <v>15741</v>
      </c>
      <c r="C4014" t="s">
        <v>2525</v>
      </c>
      <c r="D4014" s="1" t="s">
        <v>4233</v>
      </c>
      <c r="E4014" t="s">
        <v>2525</v>
      </c>
      <c r="F4014" s="1" t="s">
        <v>18563</v>
      </c>
      <c r="G4014" t="s">
        <v>18564</v>
      </c>
      <c r="H4014" t="s">
        <v>18564</v>
      </c>
      <c r="I4014" s="2" t="str">
        <f t="shared" si="256"/>
        <v>OSM</v>
      </c>
      <c r="J4014" s="2" t="str">
        <f t="shared" si="257"/>
        <v>Google Maps</v>
      </c>
      <c r="K4014" s="2" t="str">
        <f t="shared" si="258"/>
        <v>Google Search</v>
      </c>
      <c r="M4014" t="str">
        <f t="shared" si="259"/>
        <v>insert into public.street_names_mappings(teryt_simc_code, teryt_ulic_code, teryt_street_name, osm_street_name) values ('0974529', '49095', 'osiedle 3-go Maja', 'osiedle 3-go Maja');</v>
      </c>
    </row>
    <row r="4015" spans="1:13" x14ac:dyDescent="0.3">
      <c r="A4015" t="s">
        <v>12731</v>
      </c>
      <c r="B4015" t="s">
        <v>14100</v>
      </c>
      <c r="C4015" t="s">
        <v>13362</v>
      </c>
      <c r="D4015" s="1" t="s">
        <v>14101</v>
      </c>
      <c r="E4015" t="s">
        <v>13362</v>
      </c>
      <c r="F4015" s="1" t="s">
        <v>18565</v>
      </c>
      <c r="G4015" t="s">
        <v>18566</v>
      </c>
      <c r="H4015" t="s">
        <v>18566</v>
      </c>
      <c r="I4015" s="2" t="str">
        <f t="shared" si="256"/>
        <v>OSM</v>
      </c>
      <c r="J4015" s="2" t="str">
        <f t="shared" si="257"/>
        <v>Google Maps</v>
      </c>
      <c r="K4015" s="2" t="str">
        <f t="shared" si="258"/>
        <v>Google Search</v>
      </c>
      <c r="M4015" t="str">
        <f t="shared" si="259"/>
        <v>insert into public.street_names_mappings(teryt_simc_code, teryt_ulic_code, teryt_street_name, osm_street_name) values ('0975173', '49104', 'Dr Henryka Jordana', 'Dr Henryka Jordana');</v>
      </c>
    </row>
    <row r="4016" spans="1:13" x14ac:dyDescent="0.3">
      <c r="A4016" t="s">
        <v>12725</v>
      </c>
      <c r="B4016" t="s">
        <v>15042</v>
      </c>
      <c r="C4016" t="s">
        <v>253</v>
      </c>
      <c r="D4016" s="1" t="s">
        <v>5681</v>
      </c>
      <c r="E4016" t="s">
        <v>253</v>
      </c>
      <c r="F4016" s="1" t="s">
        <v>18567</v>
      </c>
      <c r="G4016" t="s">
        <v>18568</v>
      </c>
      <c r="H4016" t="s">
        <v>18568</v>
      </c>
      <c r="I4016" s="2" t="str">
        <f t="shared" si="256"/>
        <v>OSM</v>
      </c>
      <c r="J4016" s="2" t="str">
        <f t="shared" si="257"/>
        <v>Google Maps</v>
      </c>
      <c r="K4016" s="2" t="str">
        <f t="shared" si="258"/>
        <v>Google Search</v>
      </c>
      <c r="M4016" t="str">
        <f t="shared" si="259"/>
        <v>insert into public.street_names_mappings(teryt_simc_code, teryt_ulic_code, teryt_street_name, osm_street_name) values ('0174125', '49174', 'Doktora Majkowskiego', 'Doktora Majkowskiego');</v>
      </c>
    </row>
    <row r="4017" spans="1:13" x14ac:dyDescent="0.3">
      <c r="A4017" t="s">
        <v>12759</v>
      </c>
      <c r="B4017" t="s">
        <v>15784</v>
      </c>
      <c r="C4017" t="s">
        <v>11658</v>
      </c>
      <c r="D4017" s="1" t="s">
        <v>12489</v>
      </c>
      <c r="E4017" t="s">
        <v>11658</v>
      </c>
      <c r="F4017" s="1" t="s">
        <v>18569</v>
      </c>
      <c r="G4017" t="s">
        <v>18570</v>
      </c>
      <c r="H4017" t="s">
        <v>18570</v>
      </c>
      <c r="I4017" s="2" t="str">
        <f t="shared" si="256"/>
        <v>OSM</v>
      </c>
      <c r="J4017" s="2" t="str">
        <f t="shared" si="257"/>
        <v>Google Maps</v>
      </c>
      <c r="K4017" s="2" t="str">
        <f t="shared" si="258"/>
        <v>Google Search</v>
      </c>
      <c r="M4017" t="str">
        <f t="shared" si="259"/>
        <v>insert into public.street_names_mappings(teryt_simc_code, teryt_ulic_code, teryt_street_name, osm_street_name) values ('0977077', '49203', 'plac Marszałka Piłsudskiego', 'plac Marszałka Piłsudskiego');</v>
      </c>
    </row>
    <row r="4018" spans="1:13" x14ac:dyDescent="0.3">
      <c r="A4018" t="s">
        <v>12727</v>
      </c>
      <c r="B4018" t="s">
        <v>16244</v>
      </c>
      <c r="C4018" t="s">
        <v>2700</v>
      </c>
      <c r="D4018" s="1" t="s">
        <v>4349</v>
      </c>
      <c r="E4018" t="s">
        <v>2700</v>
      </c>
      <c r="F4018" s="1" t="s">
        <v>18569</v>
      </c>
      <c r="G4018" t="s">
        <v>18570</v>
      </c>
      <c r="H4018" t="s">
        <v>18570</v>
      </c>
      <c r="I4018" s="2" t="str">
        <f t="shared" si="256"/>
        <v>OSM</v>
      </c>
      <c r="J4018" s="2" t="str">
        <f t="shared" si="257"/>
        <v>Google Maps</v>
      </c>
      <c r="K4018" s="2" t="str">
        <f t="shared" si="258"/>
        <v>Google Search</v>
      </c>
      <c r="M4018" t="str">
        <f t="shared" si="259"/>
        <v>insert into public.street_names_mappings(teryt_simc_code, teryt_ulic_code, teryt_street_name, osm_street_name) values ('0977456', '49203', 'plac Marszałka Piłsudskiego', 'plac Marszałka Piłsudskiego');</v>
      </c>
    </row>
    <row r="4019" spans="1:13" x14ac:dyDescent="0.3">
      <c r="A4019" t="s">
        <v>12800</v>
      </c>
      <c r="B4019" t="s">
        <v>16218</v>
      </c>
      <c r="C4019" t="s">
        <v>2790</v>
      </c>
      <c r="D4019" s="1" t="s">
        <v>4403</v>
      </c>
      <c r="E4019" t="s">
        <v>2790</v>
      </c>
      <c r="F4019" s="1" t="s">
        <v>18571</v>
      </c>
      <c r="G4019" t="s">
        <v>18572</v>
      </c>
      <c r="H4019" t="s">
        <v>18572</v>
      </c>
      <c r="I4019" s="2" t="str">
        <f t="shared" si="256"/>
        <v>OSM</v>
      </c>
      <c r="J4019" s="2" t="str">
        <f t="shared" si="257"/>
        <v>Google Maps</v>
      </c>
      <c r="K4019" s="2" t="str">
        <f t="shared" si="258"/>
        <v>Google Search</v>
      </c>
      <c r="M4019" t="str">
        <f t="shared" si="259"/>
        <v>insert into public.street_names_mappings(teryt_simc_code, teryt_ulic_code, teryt_street_name, osm_street_name) values ('0983988', '49205', 'Księdza Dzierżonia', 'Księdza Dzierżonia');</v>
      </c>
    </row>
    <row r="4020" spans="1:13" x14ac:dyDescent="0.3">
      <c r="A4020" t="s">
        <v>12800</v>
      </c>
      <c r="B4020" t="s">
        <v>15623</v>
      </c>
      <c r="C4020" t="s">
        <v>667</v>
      </c>
      <c r="D4020" s="1" t="s">
        <v>18573</v>
      </c>
      <c r="E4020" t="s">
        <v>18574</v>
      </c>
      <c r="F4020" s="1" t="s">
        <v>18575</v>
      </c>
      <c r="G4020" t="s">
        <v>18576</v>
      </c>
      <c r="H4020" t="s">
        <v>18576</v>
      </c>
      <c r="I4020" s="2" t="str">
        <f t="shared" si="256"/>
        <v>OSM</v>
      </c>
      <c r="J4020" s="2" t="str">
        <f t="shared" si="257"/>
        <v>Google Maps</v>
      </c>
      <c r="K4020" s="2" t="str">
        <f t="shared" si="258"/>
        <v>Google Search</v>
      </c>
      <c r="M4020" t="str">
        <f t="shared" si="259"/>
        <v>insert into public.street_names_mappings(teryt_simc_code, teryt_ulic_code, teryt_street_name, osm_street_name) values ('0192146', '49236', 'Witosza', 'Witosza');</v>
      </c>
    </row>
    <row r="4021" spans="1:13" x14ac:dyDescent="0.3">
      <c r="A4021" t="s">
        <v>12729</v>
      </c>
      <c r="B4021" t="s">
        <v>15600</v>
      </c>
      <c r="C4021" t="s">
        <v>2954</v>
      </c>
      <c r="D4021" s="1" t="s">
        <v>4523</v>
      </c>
      <c r="E4021" t="s">
        <v>2954</v>
      </c>
      <c r="F4021" s="1" t="s">
        <v>18577</v>
      </c>
      <c r="G4021" t="s">
        <v>18578</v>
      </c>
      <c r="H4021" t="s">
        <v>18578</v>
      </c>
      <c r="I4021" s="2" t="str">
        <f t="shared" si="256"/>
        <v>OSM</v>
      </c>
      <c r="J4021" s="2" t="str">
        <f t="shared" si="257"/>
        <v>Google Maps</v>
      </c>
      <c r="K4021" s="2" t="str">
        <f t="shared" si="258"/>
        <v>Google Search</v>
      </c>
      <c r="M4021" t="str">
        <f t="shared" si="259"/>
        <v>insert into public.street_names_mappings(teryt_simc_code, teryt_ulic_code, teryt_street_name, osm_street_name) values ('0954604', '49310', 'rynek Sarnowski', 'rynek Sarnowski');</v>
      </c>
    </row>
    <row r="4022" spans="1:13" x14ac:dyDescent="0.3">
      <c r="A4022" t="s">
        <v>12740</v>
      </c>
      <c r="B4022" t="s">
        <v>15394</v>
      </c>
      <c r="C4022" t="s">
        <v>17418</v>
      </c>
      <c r="D4022" s="1" t="s">
        <v>17419</v>
      </c>
      <c r="E4022" t="s">
        <v>17418</v>
      </c>
      <c r="F4022" s="1" t="s">
        <v>18579</v>
      </c>
      <c r="G4022" t="s">
        <v>18580</v>
      </c>
      <c r="H4022" t="s">
        <v>18580</v>
      </c>
      <c r="I4022" s="2" t="str">
        <f t="shared" si="256"/>
        <v>OSM</v>
      </c>
      <c r="J4022" s="2" t="str">
        <f t="shared" si="257"/>
        <v>Google Maps</v>
      </c>
      <c r="K4022" s="2" t="str">
        <f t="shared" si="258"/>
        <v>Google Search</v>
      </c>
      <c r="M4022" t="str">
        <f t="shared" si="259"/>
        <v>insert into public.street_names_mappings(teryt_simc_code, teryt_ulic_code, teryt_street_name, osm_street_name) values ('0130524', '49401', 'Księdza Twardocha', 'Księdza Twardocha');</v>
      </c>
    </row>
    <row r="4023" spans="1:13" x14ac:dyDescent="0.3">
      <c r="A4023" t="s">
        <v>12725</v>
      </c>
      <c r="B4023" t="s">
        <v>15557</v>
      </c>
      <c r="C4023" t="s">
        <v>35</v>
      </c>
      <c r="D4023" s="1" t="s">
        <v>5082</v>
      </c>
      <c r="E4023" t="s">
        <v>5083</v>
      </c>
      <c r="F4023" s="1" t="s">
        <v>18581</v>
      </c>
      <c r="G4023" t="s">
        <v>18582</v>
      </c>
      <c r="H4023" t="s">
        <v>18582</v>
      </c>
      <c r="I4023" s="2" t="str">
        <f t="shared" si="256"/>
        <v>OSM</v>
      </c>
      <c r="J4023" s="2" t="str">
        <f t="shared" si="257"/>
        <v>Google Maps</v>
      </c>
      <c r="K4023" s="2" t="str">
        <f t="shared" si="258"/>
        <v>Google Search</v>
      </c>
      <c r="M4023" t="str">
        <f t="shared" si="259"/>
        <v>insert into public.street_names_mappings(teryt_simc_code, teryt_ulic_code, teryt_street_name, osm_street_name) values ('0161370', '49634', 'Kardynała Wojtyły', 'Kardynała Wojtyły');</v>
      </c>
    </row>
    <row r="4024" spans="1:13" x14ac:dyDescent="0.3">
      <c r="A4024" t="s">
        <v>12723</v>
      </c>
      <c r="B4024" t="s">
        <v>15105</v>
      </c>
      <c r="C4024" t="s">
        <v>1949</v>
      </c>
      <c r="D4024" s="1" t="s">
        <v>18583</v>
      </c>
      <c r="E4024" t="s">
        <v>6819</v>
      </c>
      <c r="F4024" s="1" t="s">
        <v>18584</v>
      </c>
      <c r="G4024" t="s">
        <v>18585</v>
      </c>
      <c r="H4024" t="s">
        <v>18585</v>
      </c>
      <c r="I4024" s="2" t="str">
        <f t="shared" si="256"/>
        <v>OSM</v>
      </c>
      <c r="J4024" s="2" t="str">
        <f t="shared" si="257"/>
        <v>Google Maps</v>
      </c>
      <c r="K4024" s="2" t="str">
        <f t="shared" si="258"/>
        <v>Google Search</v>
      </c>
      <c r="M4024" t="str">
        <f t="shared" si="259"/>
        <v>insert into public.street_names_mappings(teryt_simc_code, teryt_ulic_code, teryt_street_name, osm_street_name) values ('0213440', '49787', 'Stojałowskiego', 'Stojałowskiego');</v>
      </c>
    </row>
    <row r="4025" spans="1:13" x14ac:dyDescent="0.3">
      <c r="A4025" t="s">
        <v>12723</v>
      </c>
      <c r="B4025" t="s">
        <v>15105</v>
      </c>
      <c r="C4025" t="s">
        <v>11764</v>
      </c>
      <c r="D4025" s="1" t="s">
        <v>12604</v>
      </c>
      <c r="E4025" t="s">
        <v>11764</v>
      </c>
      <c r="F4025" s="1" t="s">
        <v>18584</v>
      </c>
      <c r="G4025" t="s">
        <v>18585</v>
      </c>
      <c r="H4025" t="s">
        <v>18585</v>
      </c>
      <c r="I4025" s="2" t="str">
        <f t="shared" si="256"/>
        <v>OSM</v>
      </c>
      <c r="J4025" s="2" t="str">
        <f t="shared" si="257"/>
        <v>Google Maps</v>
      </c>
      <c r="K4025" s="2" t="str">
        <f t="shared" si="258"/>
        <v>Google Search</v>
      </c>
      <c r="M4025" t="str">
        <f t="shared" si="259"/>
        <v>insert into public.street_names_mappings(teryt_simc_code, teryt_ulic_code, teryt_street_name, osm_street_name) values ('0944149', '49787', 'Stojałowskiego', 'Stojałowskiego');</v>
      </c>
    </row>
    <row r="4026" spans="1:13" x14ac:dyDescent="0.3">
      <c r="A4026" t="s">
        <v>12740</v>
      </c>
      <c r="B4026" t="s">
        <v>16236</v>
      </c>
      <c r="C4026" t="s">
        <v>785</v>
      </c>
      <c r="D4026" s="1" t="s">
        <v>1633</v>
      </c>
      <c r="E4026" t="s">
        <v>785</v>
      </c>
      <c r="F4026" s="1" t="s">
        <v>18586</v>
      </c>
      <c r="G4026" t="s">
        <v>18587</v>
      </c>
      <c r="H4026" t="s">
        <v>18587</v>
      </c>
      <c r="I4026" s="2" t="str">
        <f t="shared" si="256"/>
        <v>OSM</v>
      </c>
      <c r="J4026" s="2" t="str">
        <f t="shared" si="257"/>
        <v>Google Maps</v>
      </c>
      <c r="K4026" s="2" t="str">
        <f t="shared" si="258"/>
        <v>Google Search</v>
      </c>
      <c r="M4026" t="str">
        <f t="shared" si="259"/>
        <v>insert into public.street_names_mappings(teryt_simc_code, teryt_ulic_code, teryt_street_name, osm_street_name) values ('0943428', '49828', 'Mjr Henryka Hubala-Dobrzańskiego', 'Mjr Henryka Hubala-Dobrzańskiego');</v>
      </c>
    </row>
    <row r="4027" spans="1:13" x14ac:dyDescent="0.3">
      <c r="A4027" t="s">
        <v>12740</v>
      </c>
      <c r="B4027" t="s">
        <v>16236</v>
      </c>
      <c r="C4027" t="s">
        <v>785</v>
      </c>
      <c r="D4027" s="1" t="s">
        <v>1633</v>
      </c>
      <c r="E4027" t="s">
        <v>785</v>
      </c>
      <c r="F4027" s="1" t="s">
        <v>18588</v>
      </c>
      <c r="G4027" t="s">
        <v>18589</v>
      </c>
      <c r="H4027" t="s">
        <v>18589</v>
      </c>
      <c r="I4027" s="2" t="str">
        <f t="shared" si="256"/>
        <v>OSM</v>
      </c>
      <c r="J4027" s="2" t="str">
        <f t="shared" si="257"/>
        <v>Google Maps</v>
      </c>
      <c r="K4027" s="2" t="str">
        <f t="shared" si="258"/>
        <v>Google Search</v>
      </c>
      <c r="M4027" t="str">
        <f t="shared" si="259"/>
        <v>insert into public.street_names_mappings(teryt_simc_code, teryt_ulic_code, teryt_street_name, osm_street_name) values ('0943428', '49829', 'Mjr Jana Piwnika-Ponurego', 'Mjr Jana Piwnika-Ponurego');</v>
      </c>
    </row>
    <row r="4028" spans="1:13" x14ac:dyDescent="0.3">
      <c r="A4028" t="s">
        <v>12727</v>
      </c>
      <c r="B4028" t="s">
        <v>15299</v>
      </c>
      <c r="C4028" t="s">
        <v>751</v>
      </c>
      <c r="D4028" s="1" t="s">
        <v>18590</v>
      </c>
      <c r="E4028" t="s">
        <v>18591</v>
      </c>
      <c r="F4028" s="1" t="s">
        <v>18592</v>
      </c>
      <c r="G4028" t="s">
        <v>18593</v>
      </c>
      <c r="H4028" t="s">
        <v>18593</v>
      </c>
      <c r="I4028" s="2" t="str">
        <f t="shared" si="256"/>
        <v>OSM</v>
      </c>
      <c r="J4028" s="2" t="str">
        <f t="shared" si="257"/>
        <v>Google Maps</v>
      </c>
      <c r="K4028" s="2" t="str">
        <f t="shared" si="258"/>
        <v>Google Search</v>
      </c>
      <c r="M4028" t="str">
        <f t="shared" si="259"/>
        <v>insert into public.street_names_mappings(teryt_simc_code, teryt_ulic_code, teryt_street_name, osm_street_name) values ('0041364', '49862', 'Uśmiech lasu', 'Uśmiech lasu');</v>
      </c>
    </row>
    <row r="4029" spans="1:13" x14ac:dyDescent="0.3">
      <c r="A4029" t="s">
        <v>12764</v>
      </c>
      <c r="B4029" t="s">
        <v>15417</v>
      </c>
      <c r="C4029" t="s">
        <v>12</v>
      </c>
      <c r="D4029" s="1" t="s">
        <v>1045</v>
      </c>
      <c r="E4029" t="s">
        <v>12</v>
      </c>
      <c r="F4029" s="1" t="s">
        <v>18594</v>
      </c>
      <c r="G4029" t="s">
        <v>18595</v>
      </c>
      <c r="H4029" t="s">
        <v>18595</v>
      </c>
      <c r="I4029" s="2" t="str">
        <f t="shared" si="256"/>
        <v>OSM</v>
      </c>
      <c r="J4029" s="2" t="str">
        <f t="shared" si="257"/>
        <v>Google Maps</v>
      </c>
      <c r="K4029" s="2" t="str">
        <f t="shared" si="258"/>
        <v>Google Search</v>
      </c>
      <c r="M4029" t="str">
        <f t="shared" si="259"/>
        <v>insert into public.street_names_mappings(teryt_simc_code, teryt_ulic_code, teryt_street_name, osm_street_name) values ('0982724', '49905', 'rynek Nowomiejski', 'rynek Nowomiejski');</v>
      </c>
    </row>
    <row r="4030" spans="1:13" x14ac:dyDescent="0.3">
      <c r="A4030" t="s">
        <v>12729</v>
      </c>
      <c r="B4030" t="s">
        <v>15431</v>
      </c>
      <c r="C4030" t="s">
        <v>2498</v>
      </c>
      <c r="D4030" s="1" t="s">
        <v>4210</v>
      </c>
      <c r="E4030" t="s">
        <v>2498</v>
      </c>
      <c r="F4030" s="1" t="s">
        <v>18596</v>
      </c>
      <c r="G4030" t="s">
        <v>18597</v>
      </c>
      <c r="H4030" t="s">
        <v>18597</v>
      </c>
      <c r="I4030" s="2" t="str">
        <f t="shared" si="256"/>
        <v>OSM</v>
      </c>
      <c r="J4030" s="2" t="str">
        <f t="shared" si="257"/>
        <v>Google Maps</v>
      </c>
      <c r="K4030" s="2" t="str">
        <f t="shared" si="258"/>
        <v>Google Search</v>
      </c>
      <c r="M4030" t="str">
        <f t="shared" si="259"/>
        <v>insert into public.street_names_mappings(teryt_simc_code, teryt_ulic_code, teryt_street_name, osm_street_name) values ('0936760', '49941', 'rynek Władysława Jagiełły', 'rynek Władysława Jagiełły');</v>
      </c>
    </row>
    <row r="4031" spans="1:13" x14ac:dyDescent="0.3">
      <c r="A4031" t="s">
        <v>12729</v>
      </c>
      <c r="B4031" t="s">
        <v>16195</v>
      </c>
      <c r="C4031" t="s">
        <v>2331</v>
      </c>
      <c r="D4031" s="1" t="s">
        <v>4298</v>
      </c>
      <c r="E4031" t="s">
        <v>2331</v>
      </c>
      <c r="F4031" s="1" t="s">
        <v>18598</v>
      </c>
      <c r="G4031" t="s">
        <v>18599</v>
      </c>
      <c r="H4031" t="s">
        <v>18599</v>
      </c>
      <c r="I4031" s="2" t="str">
        <f t="shared" si="256"/>
        <v>OSM</v>
      </c>
      <c r="J4031" s="2" t="str">
        <f t="shared" si="257"/>
        <v>Google Maps</v>
      </c>
      <c r="K4031" s="2" t="str">
        <f t="shared" si="258"/>
        <v>Google Search</v>
      </c>
      <c r="M4031" t="str">
        <f t="shared" si="259"/>
        <v>insert into public.street_names_mappings(teryt_simc_code, teryt_ulic_code, teryt_street_name, osm_street_name) values ('0936776', '49943', 'Mjr Zbigniewa Gorzeńskiego', 'Mjr Zbigniewa Gorzeńskiego');</v>
      </c>
    </row>
    <row r="4032" spans="1:13" x14ac:dyDescent="0.3">
      <c r="A4032" t="s">
        <v>12737</v>
      </c>
      <c r="B4032" t="s">
        <v>15174</v>
      </c>
      <c r="C4032" t="s">
        <v>291</v>
      </c>
      <c r="D4032" s="1" t="s">
        <v>1271</v>
      </c>
      <c r="E4032" t="s">
        <v>291</v>
      </c>
      <c r="F4032" s="1" t="s">
        <v>18600</v>
      </c>
      <c r="G4032" t="s">
        <v>18601</v>
      </c>
      <c r="H4032" t="s">
        <v>18601</v>
      </c>
      <c r="I4032" s="2" t="str">
        <f t="shared" si="256"/>
        <v>OSM</v>
      </c>
      <c r="J4032" s="2" t="str">
        <f t="shared" si="257"/>
        <v>Google Maps</v>
      </c>
      <c r="K4032" s="2" t="str">
        <f t="shared" si="258"/>
        <v>Google Search</v>
      </c>
      <c r="M4032" t="str">
        <f t="shared" si="259"/>
        <v>insert into public.street_names_mappings(teryt_simc_code, teryt_ulic_code, teryt_street_name, osm_street_name) values ('0980085', '49958', 'plac Generała Grota Roweckiego', 'plac Generała Grota Roweckiego');</v>
      </c>
    </row>
    <row r="4033" spans="1:13" x14ac:dyDescent="0.3">
      <c r="A4033" t="s">
        <v>12725</v>
      </c>
      <c r="B4033" t="s">
        <v>14691</v>
      </c>
      <c r="C4033" t="s">
        <v>2091</v>
      </c>
      <c r="D4033" s="1" t="s">
        <v>3965</v>
      </c>
      <c r="E4033" t="s">
        <v>2109</v>
      </c>
      <c r="F4033" s="1" t="s">
        <v>15172</v>
      </c>
      <c r="G4033" t="s">
        <v>15173</v>
      </c>
      <c r="H4033" t="s">
        <v>15173</v>
      </c>
      <c r="I4033" s="2" t="str">
        <f t="shared" si="256"/>
        <v>OSM</v>
      </c>
      <c r="J4033" s="2" t="str">
        <f t="shared" si="257"/>
        <v>Google Maps</v>
      </c>
      <c r="K4033" s="2" t="str">
        <f t="shared" si="258"/>
        <v>Google Search</v>
      </c>
      <c r="M4033" t="str">
        <f t="shared" si="259"/>
        <v>insert into public.street_names_mappings(teryt_simc_code, teryt_ulic_code, teryt_street_name, osm_street_name) values ('0167467', '49963', 'M.C.Skłodowskiej', 'M.C.Skłodowskiej');</v>
      </c>
    </row>
    <row r="4034" spans="1:13" x14ac:dyDescent="0.3">
      <c r="A4034" t="s">
        <v>12737</v>
      </c>
      <c r="B4034" t="s">
        <v>15174</v>
      </c>
      <c r="C4034" t="s">
        <v>291</v>
      </c>
      <c r="D4034" s="1" t="s">
        <v>1271</v>
      </c>
      <c r="E4034" t="s">
        <v>291</v>
      </c>
      <c r="F4034" s="1" t="s">
        <v>15172</v>
      </c>
      <c r="G4034" t="s">
        <v>15173</v>
      </c>
      <c r="H4034" t="s">
        <v>15173</v>
      </c>
      <c r="I4034" s="2" t="str">
        <f t="shared" si="256"/>
        <v>OSM</v>
      </c>
      <c r="J4034" s="2" t="str">
        <f t="shared" si="257"/>
        <v>Google Maps</v>
      </c>
      <c r="K4034" s="2" t="str">
        <f t="shared" si="258"/>
        <v>Google Search</v>
      </c>
      <c r="M4034" t="str">
        <f t="shared" si="259"/>
        <v>insert into public.street_names_mappings(teryt_simc_code, teryt_ulic_code, teryt_street_name, osm_street_name) values ('0980085', '49963', 'M.C.Skłodowskiej', 'M.C.Skłodowskiej');</v>
      </c>
    </row>
    <row r="4035" spans="1:13" x14ac:dyDescent="0.3">
      <c r="A4035" t="s">
        <v>12737</v>
      </c>
      <c r="B4035" t="s">
        <v>15174</v>
      </c>
      <c r="C4035" t="s">
        <v>291</v>
      </c>
      <c r="D4035" s="1" t="s">
        <v>1271</v>
      </c>
      <c r="E4035" t="s">
        <v>291</v>
      </c>
      <c r="F4035" s="1" t="s">
        <v>18602</v>
      </c>
      <c r="G4035" t="s">
        <v>18603</v>
      </c>
      <c r="H4035" t="s">
        <v>18603</v>
      </c>
      <c r="I4035" s="2" t="str">
        <f t="shared" si="256"/>
        <v>OSM</v>
      </c>
      <c r="J4035" s="2" t="str">
        <f t="shared" si="257"/>
        <v>Google Maps</v>
      </c>
      <c r="K4035" s="2" t="str">
        <f t="shared" si="258"/>
        <v>Google Search</v>
      </c>
      <c r="M4035" t="str">
        <f t="shared" si="259"/>
        <v>insert into public.street_names_mappings(teryt_simc_code, teryt_ulic_code, teryt_street_name, osm_street_name) values ('0980085', '49964', '12-go Października', '12-go Października');</v>
      </c>
    </row>
    <row r="4036" spans="1:13" x14ac:dyDescent="0.3">
      <c r="A4036" t="s">
        <v>12737</v>
      </c>
      <c r="B4036" t="s">
        <v>15401</v>
      </c>
      <c r="C4036" t="s">
        <v>2959</v>
      </c>
      <c r="D4036" s="1" t="s">
        <v>4526</v>
      </c>
      <c r="E4036" t="s">
        <v>2959</v>
      </c>
      <c r="F4036" s="1" t="s">
        <v>18604</v>
      </c>
      <c r="G4036" t="s">
        <v>18605</v>
      </c>
      <c r="H4036" t="s">
        <v>18605</v>
      </c>
      <c r="I4036" s="2" t="str">
        <f t="shared" si="256"/>
        <v>OSM</v>
      </c>
      <c r="J4036" s="2" t="str">
        <f t="shared" si="257"/>
        <v>Google Maps</v>
      </c>
      <c r="K4036" s="2" t="str">
        <f t="shared" si="258"/>
        <v>Google Search</v>
      </c>
      <c r="M4036" t="str">
        <f t="shared" si="259"/>
        <v>insert into public.street_names_mappings(teryt_simc_code, teryt_ulic_code, teryt_street_name, osm_street_name) values ('0974618', '49988', 'Aleja Kwiatkowskiego', 'Aleja Kwiatkowskiego');</v>
      </c>
    </row>
    <row r="4037" spans="1:13" x14ac:dyDescent="0.3">
      <c r="A4037" t="s">
        <v>12737</v>
      </c>
      <c r="B4037" t="s">
        <v>15401</v>
      </c>
      <c r="C4037" t="s">
        <v>2959</v>
      </c>
      <c r="D4037" s="1" t="s">
        <v>4526</v>
      </c>
      <c r="E4037" t="s">
        <v>2959</v>
      </c>
      <c r="F4037" s="1" t="s">
        <v>18606</v>
      </c>
      <c r="G4037" t="s">
        <v>18607</v>
      </c>
      <c r="H4037" t="s">
        <v>18607</v>
      </c>
      <c r="I4037" s="2" t="str">
        <f t="shared" si="256"/>
        <v>OSM</v>
      </c>
      <c r="J4037" s="2" t="str">
        <f t="shared" si="257"/>
        <v>Google Maps</v>
      </c>
      <c r="K4037" s="2" t="str">
        <f t="shared" si="258"/>
        <v>Google Search</v>
      </c>
      <c r="M4037" t="str">
        <f t="shared" si="259"/>
        <v>insert into public.street_names_mappings(teryt_simc_code, teryt_ulic_code, teryt_street_name, osm_street_name) values ('0974618', '49995', 'Boguszewskiej', 'Boguszewskiej');</v>
      </c>
    </row>
    <row r="4038" spans="1:13" x14ac:dyDescent="0.3">
      <c r="A4038" t="s">
        <v>12737</v>
      </c>
      <c r="B4038" t="s">
        <v>15401</v>
      </c>
      <c r="C4038" t="s">
        <v>2959</v>
      </c>
      <c r="D4038" s="1" t="s">
        <v>4526</v>
      </c>
      <c r="E4038" t="s">
        <v>2959</v>
      </c>
      <c r="F4038" s="1" t="s">
        <v>18608</v>
      </c>
      <c r="G4038" t="s">
        <v>18609</v>
      </c>
      <c r="H4038" t="s">
        <v>18609</v>
      </c>
      <c r="I4038" s="2" t="str">
        <f t="shared" si="256"/>
        <v>OSM</v>
      </c>
      <c r="J4038" s="2" t="str">
        <f t="shared" si="257"/>
        <v>Google Maps</v>
      </c>
      <c r="K4038" s="2" t="str">
        <f t="shared" si="258"/>
        <v>Google Search</v>
      </c>
      <c r="M4038" t="str">
        <f t="shared" si="259"/>
        <v>insert into public.street_names_mappings(teryt_simc_code, teryt_ulic_code, teryt_street_name, osm_street_name) values ('0974618', '49996', 'Ciołkosza', 'Ciołkosza');</v>
      </c>
    </row>
    <row r="4039" spans="1:13" x14ac:dyDescent="0.3">
      <c r="A4039" t="s">
        <v>12737</v>
      </c>
      <c r="B4039" t="s">
        <v>15401</v>
      </c>
      <c r="C4039" t="s">
        <v>2959</v>
      </c>
      <c r="D4039" s="1" t="s">
        <v>4526</v>
      </c>
      <c r="E4039" t="s">
        <v>2959</v>
      </c>
      <c r="F4039" s="1" t="s">
        <v>18610</v>
      </c>
      <c r="G4039" t="s">
        <v>18611</v>
      </c>
      <c r="H4039" t="s">
        <v>18611</v>
      </c>
      <c r="I4039" s="2" t="str">
        <f t="shared" si="256"/>
        <v>OSM</v>
      </c>
      <c r="J4039" s="2" t="str">
        <f t="shared" si="257"/>
        <v>Google Maps</v>
      </c>
      <c r="K4039" s="2" t="str">
        <f t="shared" si="258"/>
        <v>Google Search</v>
      </c>
      <c r="M4039" t="str">
        <f t="shared" si="259"/>
        <v>insert into public.street_names_mappings(teryt_simc_code, teryt_ulic_code, teryt_street_name, osm_street_name) values ('0974618', '50001', 'Drużbackiej', 'Drużbackiej');</v>
      </c>
    </row>
    <row r="4040" spans="1:13" x14ac:dyDescent="0.3">
      <c r="A4040" t="s">
        <v>12737</v>
      </c>
      <c r="B4040" t="s">
        <v>15401</v>
      </c>
      <c r="C4040" t="s">
        <v>2959</v>
      </c>
      <c r="D4040" s="1" t="s">
        <v>4526</v>
      </c>
      <c r="E4040" t="s">
        <v>2959</v>
      </c>
      <c r="F4040" s="1" t="s">
        <v>18612</v>
      </c>
      <c r="G4040" t="s">
        <v>18613</v>
      </c>
      <c r="H4040" t="s">
        <v>18613</v>
      </c>
      <c r="I4040" s="2" t="str">
        <f t="shared" si="256"/>
        <v>OSM</v>
      </c>
      <c r="J4040" s="2" t="str">
        <f t="shared" si="257"/>
        <v>Google Maps</v>
      </c>
      <c r="K4040" s="2" t="str">
        <f t="shared" si="258"/>
        <v>Google Search</v>
      </c>
      <c r="M4040" t="str">
        <f t="shared" si="259"/>
        <v>insert into public.street_names_mappings(teryt_simc_code, teryt_ulic_code, teryt_street_name, osm_street_name) values ('0974618', '50007', 'Gardulskiego', 'Gardulskiego');</v>
      </c>
    </row>
    <row r="4041" spans="1:13" x14ac:dyDescent="0.3">
      <c r="A4041" t="s">
        <v>12737</v>
      </c>
      <c r="B4041" t="s">
        <v>15401</v>
      </c>
      <c r="C4041" t="s">
        <v>2959</v>
      </c>
      <c r="D4041" s="1" t="s">
        <v>4526</v>
      </c>
      <c r="E4041" t="s">
        <v>2959</v>
      </c>
      <c r="F4041" s="1" t="s">
        <v>18614</v>
      </c>
      <c r="G4041" t="s">
        <v>18615</v>
      </c>
      <c r="H4041" t="s">
        <v>18615</v>
      </c>
      <c r="I4041" s="2" t="str">
        <f t="shared" si="256"/>
        <v>OSM</v>
      </c>
      <c r="J4041" s="2" t="str">
        <f t="shared" si="257"/>
        <v>Google Maps</v>
      </c>
      <c r="K4041" s="2" t="str">
        <f t="shared" si="258"/>
        <v>Google Search</v>
      </c>
      <c r="M4041" t="str">
        <f t="shared" si="259"/>
        <v>insert into public.street_names_mappings(teryt_simc_code, teryt_ulic_code, teryt_street_name, osm_street_name) values ('0974618', '50008', 'Haładeja', 'Haładeja');</v>
      </c>
    </row>
    <row r="4042" spans="1:13" x14ac:dyDescent="0.3">
      <c r="A4042" t="s">
        <v>12737</v>
      </c>
      <c r="B4042" t="s">
        <v>15401</v>
      </c>
      <c r="C4042" t="s">
        <v>2959</v>
      </c>
      <c r="D4042" s="1" t="s">
        <v>4526</v>
      </c>
      <c r="E4042" t="s">
        <v>2959</v>
      </c>
      <c r="F4042" s="1" t="s">
        <v>18616</v>
      </c>
      <c r="G4042" t="s">
        <v>18617</v>
      </c>
      <c r="H4042" t="s">
        <v>18617</v>
      </c>
      <c r="I4042" s="2" t="str">
        <f t="shared" si="256"/>
        <v>OSM</v>
      </c>
      <c r="J4042" s="2" t="str">
        <f t="shared" si="257"/>
        <v>Google Maps</v>
      </c>
      <c r="K4042" s="2" t="str">
        <f t="shared" si="258"/>
        <v>Google Search</v>
      </c>
      <c r="M4042" t="str">
        <f t="shared" si="259"/>
        <v>insert into public.street_names_mappings(teryt_simc_code, teryt_ulic_code, teryt_street_name, osm_street_name) values ('0974618', '50011', 'Kapitana Hynka', 'Kapitana Hynka');</v>
      </c>
    </row>
    <row r="4043" spans="1:13" x14ac:dyDescent="0.3">
      <c r="A4043" t="s">
        <v>12737</v>
      </c>
      <c r="B4043" t="s">
        <v>15401</v>
      </c>
      <c r="C4043" t="s">
        <v>2959</v>
      </c>
      <c r="D4043" s="1" t="s">
        <v>4526</v>
      </c>
      <c r="E4043" t="s">
        <v>2959</v>
      </c>
      <c r="F4043" s="1" t="s">
        <v>18618</v>
      </c>
      <c r="G4043" t="s">
        <v>18619</v>
      </c>
      <c r="H4043" t="s">
        <v>18619</v>
      </c>
      <c r="I4043" s="2" t="str">
        <f t="shared" si="256"/>
        <v>OSM</v>
      </c>
      <c r="J4043" s="2" t="str">
        <f t="shared" si="257"/>
        <v>Google Maps</v>
      </c>
      <c r="K4043" s="2" t="str">
        <f t="shared" si="258"/>
        <v>Google Search</v>
      </c>
      <c r="M4043" t="str">
        <f t="shared" si="259"/>
        <v>insert into public.street_names_mappings(teryt_simc_code, teryt_ulic_code, teryt_street_name, osm_street_name) values ('0974618', '50014', 'Koryckiego', 'Koryckiego');</v>
      </c>
    </row>
    <row r="4044" spans="1:13" x14ac:dyDescent="0.3">
      <c r="A4044" t="s">
        <v>12737</v>
      </c>
      <c r="B4044" t="s">
        <v>15401</v>
      </c>
      <c r="C4044" t="s">
        <v>2959</v>
      </c>
      <c r="D4044" s="1" t="s">
        <v>4526</v>
      </c>
      <c r="E4044" t="s">
        <v>2959</v>
      </c>
      <c r="F4044" s="1" t="s">
        <v>18620</v>
      </c>
      <c r="G4044" t="s">
        <v>18621</v>
      </c>
      <c r="H4044" t="s">
        <v>18621</v>
      </c>
      <c r="I4044" s="2" t="str">
        <f t="shared" ref="I4044:I4107" si="260">HYPERLINK(_xlfn.ENCODEURL(CONCATENATE("https://www.openstreetmap.org/search?query=",H4044,",",E4044)), "OSM")</f>
        <v>OSM</v>
      </c>
      <c r="J4044" s="2" t="str">
        <f t="shared" si="257"/>
        <v>Google Maps</v>
      </c>
      <c r="K4044" s="2" t="str">
        <f t="shared" si="258"/>
        <v>Google Search</v>
      </c>
      <c r="M4044" t="str">
        <f t="shared" si="259"/>
        <v>insert into public.street_names_mappings(teryt_simc_code, teryt_ulic_code, teryt_street_name, osm_street_name) values ('0974618', '50040', 'Lachnita', 'Lachnita');</v>
      </c>
    </row>
    <row r="4045" spans="1:13" x14ac:dyDescent="0.3">
      <c r="A4045" t="s">
        <v>12737</v>
      </c>
      <c r="B4045" t="s">
        <v>15401</v>
      </c>
      <c r="C4045" t="s">
        <v>2959</v>
      </c>
      <c r="D4045" s="1" t="s">
        <v>4526</v>
      </c>
      <c r="E4045" t="s">
        <v>2959</v>
      </c>
      <c r="F4045" s="1" t="s">
        <v>18622</v>
      </c>
      <c r="G4045" t="s">
        <v>18623</v>
      </c>
      <c r="H4045" t="s">
        <v>18623</v>
      </c>
      <c r="I4045" s="2" t="str">
        <f t="shared" si="260"/>
        <v>OSM</v>
      </c>
      <c r="J4045" s="2" t="str">
        <f t="shared" si="257"/>
        <v>Google Maps</v>
      </c>
      <c r="K4045" s="2" t="str">
        <f t="shared" si="258"/>
        <v>Google Search</v>
      </c>
      <c r="M4045" t="str">
        <f t="shared" si="259"/>
        <v>insert into public.street_names_mappings(teryt_simc_code, teryt_ulic_code, teryt_street_name, osm_street_name) values ('0974618', '50044', 'Księdza Arczewskiego', 'Księdza Arczewskiego');</v>
      </c>
    </row>
    <row r="4046" spans="1:13" x14ac:dyDescent="0.3">
      <c r="A4046" t="s">
        <v>12737</v>
      </c>
      <c r="B4046" t="s">
        <v>15401</v>
      </c>
      <c r="C4046" t="s">
        <v>2959</v>
      </c>
      <c r="D4046" s="1" t="s">
        <v>4526</v>
      </c>
      <c r="E4046" t="s">
        <v>2959</v>
      </c>
      <c r="F4046" s="1" t="s">
        <v>18624</v>
      </c>
      <c r="G4046" t="s">
        <v>18625</v>
      </c>
      <c r="H4046" t="s">
        <v>18625</v>
      </c>
      <c r="I4046" s="2" t="str">
        <f t="shared" si="260"/>
        <v>OSM</v>
      </c>
      <c r="J4046" s="2" t="str">
        <f t="shared" si="257"/>
        <v>Google Maps</v>
      </c>
      <c r="K4046" s="2" t="str">
        <f t="shared" si="258"/>
        <v>Google Search</v>
      </c>
      <c r="M4046" t="str">
        <f t="shared" si="259"/>
        <v>insert into public.street_names_mappings(teryt_simc_code, teryt_ulic_code, teryt_street_name, osm_street_name) values ('0974618', '50046', 'Mielczewskiego', 'Mielczewskiego');</v>
      </c>
    </row>
    <row r="4047" spans="1:13" x14ac:dyDescent="0.3">
      <c r="A4047" t="s">
        <v>12737</v>
      </c>
      <c r="B4047" t="s">
        <v>15401</v>
      </c>
      <c r="C4047" t="s">
        <v>2959</v>
      </c>
      <c r="D4047" s="1" t="s">
        <v>4526</v>
      </c>
      <c r="E4047" t="s">
        <v>2959</v>
      </c>
      <c r="F4047" s="1" t="s">
        <v>18626</v>
      </c>
      <c r="G4047" t="s">
        <v>18627</v>
      </c>
      <c r="H4047" t="s">
        <v>18627</v>
      </c>
      <c r="I4047" s="2" t="str">
        <f t="shared" si="260"/>
        <v>OSM</v>
      </c>
      <c r="J4047" s="2" t="str">
        <f t="shared" si="257"/>
        <v>Google Maps</v>
      </c>
      <c r="K4047" s="2" t="str">
        <f t="shared" si="258"/>
        <v>Google Search</v>
      </c>
      <c r="M4047" t="str">
        <f t="shared" si="259"/>
        <v>insert into public.street_names_mappings(teryt_simc_code, teryt_ulic_code, teryt_street_name, osm_street_name) values ('0974618', '50047', 'Mieleckiego', 'Mieleckiego');</v>
      </c>
    </row>
    <row r="4048" spans="1:13" x14ac:dyDescent="0.3">
      <c r="A4048" t="s">
        <v>12737</v>
      </c>
      <c r="B4048" t="s">
        <v>15401</v>
      </c>
      <c r="C4048" t="s">
        <v>2959</v>
      </c>
      <c r="D4048" s="1" t="s">
        <v>4526</v>
      </c>
      <c r="E4048" t="s">
        <v>2959</v>
      </c>
      <c r="F4048" s="1" t="s">
        <v>18628</v>
      </c>
      <c r="G4048" t="s">
        <v>18629</v>
      </c>
      <c r="H4048" t="s">
        <v>18629</v>
      </c>
      <c r="I4048" s="2" t="str">
        <f t="shared" si="260"/>
        <v>OSM</v>
      </c>
      <c r="J4048" s="2" t="str">
        <f t="shared" si="257"/>
        <v>Google Maps</v>
      </c>
      <c r="K4048" s="2" t="str">
        <f t="shared" si="258"/>
        <v>Google Search</v>
      </c>
      <c r="M4048" t="str">
        <f t="shared" si="259"/>
        <v>insert into public.street_names_mappings(teryt_simc_code, teryt_ulic_code, teryt_street_name, osm_street_name) values ('0974618', '50075', 'Saramy', 'Saramy');</v>
      </c>
    </row>
    <row r="4049" spans="1:13" x14ac:dyDescent="0.3">
      <c r="A4049" t="s">
        <v>12737</v>
      </c>
      <c r="B4049" t="s">
        <v>15401</v>
      </c>
      <c r="C4049" t="s">
        <v>2959</v>
      </c>
      <c r="D4049" s="1" t="s">
        <v>4526</v>
      </c>
      <c r="E4049" t="s">
        <v>2959</v>
      </c>
      <c r="F4049" s="1" t="s">
        <v>18630</v>
      </c>
      <c r="G4049" t="s">
        <v>18631</v>
      </c>
      <c r="H4049" t="s">
        <v>18631</v>
      </c>
      <c r="I4049" s="2" t="str">
        <f t="shared" si="260"/>
        <v>OSM</v>
      </c>
      <c r="J4049" s="2" t="str">
        <f t="shared" si="257"/>
        <v>Google Maps</v>
      </c>
      <c r="K4049" s="2" t="str">
        <f t="shared" si="258"/>
        <v>Google Search</v>
      </c>
      <c r="M4049" t="str">
        <f t="shared" si="259"/>
        <v>insert into public.street_names_mappings(teryt_simc_code, teryt_ulic_code, teryt_street_name, osm_street_name) values ('0974618', '50076', 'Sękowskiego', 'Sękowskiego');</v>
      </c>
    </row>
    <row r="4050" spans="1:13" x14ac:dyDescent="0.3">
      <c r="A4050" t="s">
        <v>12764</v>
      </c>
      <c r="B4050" t="s">
        <v>15097</v>
      </c>
      <c r="C4050" t="s">
        <v>118</v>
      </c>
      <c r="D4050" s="1" t="s">
        <v>1143</v>
      </c>
      <c r="E4050" t="s">
        <v>118</v>
      </c>
      <c r="F4050" s="1" t="s">
        <v>18632</v>
      </c>
      <c r="G4050" t="s">
        <v>18633</v>
      </c>
      <c r="H4050" t="s">
        <v>18633</v>
      </c>
      <c r="I4050" s="2" t="str">
        <f t="shared" si="260"/>
        <v>OSM</v>
      </c>
      <c r="J4050" s="2" t="str">
        <f t="shared" si="257"/>
        <v>Google Maps</v>
      </c>
      <c r="K4050" s="2" t="str">
        <f t="shared" si="258"/>
        <v>Google Search</v>
      </c>
      <c r="M4050" t="str">
        <f t="shared" si="259"/>
        <v>insert into public.street_names_mappings(teryt_simc_code, teryt_ulic_code, teryt_street_name, osm_street_name) values ('0928363', '50178', 'biskupa Michała Kozala', 'biskupa Michała Kozala');</v>
      </c>
    </row>
    <row r="4051" spans="1:13" x14ac:dyDescent="0.3">
      <c r="A4051" t="s">
        <v>12759</v>
      </c>
      <c r="B4051" t="s">
        <v>15386</v>
      </c>
      <c r="C4051" t="s">
        <v>154</v>
      </c>
      <c r="D4051" s="1" t="s">
        <v>1173</v>
      </c>
      <c r="E4051" t="s">
        <v>154</v>
      </c>
      <c r="F4051" s="1" t="s">
        <v>18634</v>
      </c>
      <c r="G4051" t="s">
        <v>15276</v>
      </c>
      <c r="H4051" t="s">
        <v>15276</v>
      </c>
      <c r="I4051" s="2" t="str">
        <f t="shared" si="260"/>
        <v>OSM</v>
      </c>
      <c r="J4051" s="2" t="str">
        <f t="shared" si="257"/>
        <v>Google Maps</v>
      </c>
      <c r="K4051" s="2" t="str">
        <f t="shared" si="258"/>
        <v>Google Search</v>
      </c>
      <c r="M4051" t="str">
        <f t="shared" si="259"/>
        <v>insert into public.street_names_mappings(teryt_simc_code, teryt_ulic_code, teryt_street_name, osm_street_name) values ('0967647', '50216', 'Powstańców 1863 roku', 'Powstańców 1863 roku');</v>
      </c>
    </row>
    <row r="4052" spans="1:13" x14ac:dyDescent="0.3">
      <c r="A4052" t="s">
        <v>12759</v>
      </c>
      <c r="B4052" t="s">
        <v>15386</v>
      </c>
      <c r="C4052" t="s">
        <v>154</v>
      </c>
      <c r="D4052" s="1" t="s">
        <v>1173</v>
      </c>
      <c r="E4052" t="s">
        <v>154</v>
      </c>
      <c r="F4052" s="1" t="s">
        <v>18635</v>
      </c>
      <c r="G4052" t="s">
        <v>18636</v>
      </c>
      <c r="H4052" t="s">
        <v>18636</v>
      </c>
      <c r="I4052" s="2" t="str">
        <f t="shared" si="260"/>
        <v>OSM</v>
      </c>
      <c r="J4052" s="2" t="str">
        <f t="shared" si="257"/>
        <v>Google Maps</v>
      </c>
      <c r="K4052" s="2" t="str">
        <f t="shared" si="258"/>
        <v>Google Search</v>
      </c>
      <c r="M4052" t="str">
        <f t="shared" si="259"/>
        <v>insert into public.street_names_mappings(teryt_simc_code, teryt_ulic_code, teryt_street_name, osm_street_name) values ('0967647', '50307', 'Generała Czyżewskiego', 'Generała Czyżewskiego');</v>
      </c>
    </row>
    <row r="4053" spans="1:13" x14ac:dyDescent="0.3">
      <c r="A4053" t="s">
        <v>12759</v>
      </c>
      <c r="B4053" t="s">
        <v>15386</v>
      </c>
      <c r="C4053" t="s">
        <v>154</v>
      </c>
      <c r="D4053" s="1" t="s">
        <v>1173</v>
      </c>
      <c r="E4053" t="s">
        <v>154</v>
      </c>
      <c r="F4053" s="1" t="s">
        <v>18637</v>
      </c>
      <c r="G4053" t="s">
        <v>18638</v>
      </c>
      <c r="H4053" t="s">
        <v>18638</v>
      </c>
      <c r="I4053" s="2" t="str">
        <f t="shared" si="260"/>
        <v>OSM</v>
      </c>
      <c r="J4053" s="2" t="str">
        <f t="shared" si="257"/>
        <v>Google Maps</v>
      </c>
      <c r="K4053" s="2" t="str">
        <f t="shared" si="258"/>
        <v>Google Search</v>
      </c>
      <c r="M4053" t="str">
        <f t="shared" si="259"/>
        <v>insert into public.street_names_mappings(teryt_simc_code, teryt_ulic_code, teryt_street_name, osm_street_name) values ('0967647', '50310', 'plac Narutowicza', 'plac Narutowicza');</v>
      </c>
    </row>
    <row r="4054" spans="1:13" x14ac:dyDescent="0.3">
      <c r="A4054" t="s">
        <v>12798</v>
      </c>
      <c r="B4054" t="s">
        <v>15462</v>
      </c>
      <c r="C4054" t="s">
        <v>11435</v>
      </c>
      <c r="D4054" s="1" t="s">
        <v>12266</v>
      </c>
      <c r="E4054" t="s">
        <v>11435</v>
      </c>
      <c r="F4054" s="1" t="s">
        <v>18637</v>
      </c>
      <c r="G4054" t="s">
        <v>18638</v>
      </c>
      <c r="H4054" t="s">
        <v>18638</v>
      </c>
      <c r="I4054" s="2" t="str">
        <f t="shared" si="260"/>
        <v>OSM</v>
      </c>
      <c r="J4054" s="2" t="str">
        <f t="shared" si="257"/>
        <v>Google Maps</v>
      </c>
      <c r="K4054" s="2" t="str">
        <f t="shared" si="258"/>
        <v>Google Search</v>
      </c>
      <c r="M4054" t="str">
        <f t="shared" si="259"/>
        <v>insert into public.street_names_mappings(teryt_simc_code, teryt_ulic_code, teryt_street_name, osm_street_name) values ('0965714', '50310', 'plac Narutowicza', 'plac Narutowicza');</v>
      </c>
    </row>
    <row r="4055" spans="1:13" x14ac:dyDescent="0.3">
      <c r="A4055" t="s">
        <v>12735</v>
      </c>
      <c r="B4055" t="s">
        <v>15400</v>
      </c>
      <c r="C4055" t="s">
        <v>2541</v>
      </c>
      <c r="D4055" s="1" t="s">
        <v>4249</v>
      </c>
      <c r="E4055" t="s">
        <v>2541</v>
      </c>
      <c r="F4055" s="1" t="s">
        <v>18639</v>
      </c>
      <c r="G4055" t="s">
        <v>18640</v>
      </c>
      <c r="H4055" t="s">
        <v>18640</v>
      </c>
      <c r="I4055" s="2" t="str">
        <f t="shared" si="260"/>
        <v>OSM</v>
      </c>
      <c r="J4055" s="2" t="str">
        <f t="shared" si="257"/>
        <v>Google Maps</v>
      </c>
      <c r="K4055" s="2" t="str">
        <f t="shared" si="258"/>
        <v>Google Search</v>
      </c>
      <c r="M4055" t="str">
        <f t="shared" si="259"/>
        <v>insert into public.street_names_mappings(teryt_simc_code, teryt_ulic_code, teryt_street_name, osm_street_name) values ('0956313', '50324', 'Generała Kleeberga', 'Generała Kleeberga');</v>
      </c>
    </row>
    <row r="4056" spans="1:13" x14ac:dyDescent="0.3">
      <c r="A4056" t="s">
        <v>12723</v>
      </c>
      <c r="B4056" t="s">
        <v>14666</v>
      </c>
      <c r="C4056" t="s">
        <v>38</v>
      </c>
      <c r="D4056" s="1" t="s">
        <v>18641</v>
      </c>
      <c r="E4056" t="s">
        <v>38</v>
      </c>
      <c r="F4056" s="1" t="s">
        <v>18642</v>
      </c>
      <c r="G4056" t="s">
        <v>18643</v>
      </c>
      <c r="H4056" t="s">
        <v>18643</v>
      </c>
      <c r="I4056" s="2" t="str">
        <f t="shared" si="260"/>
        <v>OSM</v>
      </c>
      <c r="J4056" s="2" t="str">
        <f t="shared" si="257"/>
        <v>Google Maps</v>
      </c>
      <c r="K4056" s="2" t="str">
        <f t="shared" si="258"/>
        <v>Google Search</v>
      </c>
      <c r="M4056" t="str">
        <f t="shared" si="259"/>
        <v>insert into public.street_names_mappings(teryt_simc_code, teryt_ulic_code, teryt_street_name, osm_street_name) values ('0315548', '50399', 'skwer Papieski', 'skwer Papieski');</v>
      </c>
    </row>
    <row r="4057" spans="1:13" x14ac:dyDescent="0.3">
      <c r="A4057" t="s">
        <v>12729</v>
      </c>
      <c r="B4057" t="s">
        <v>16209</v>
      </c>
      <c r="C4057" t="s">
        <v>509</v>
      </c>
      <c r="D4057" s="1" t="s">
        <v>1431</v>
      </c>
      <c r="E4057" t="s">
        <v>509</v>
      </c>
      <c r="F4057" s="1" t="s">
        <v>18644</v>
      </c>
      <c r="G4057" t="s">
        <v>18645</v>
      </c>
      <c r="H4057" t="s">
        <v>18645</v>
      </c>
      <c r="I4057" s="2" t="str">
        <f t="shared" si="260"/>
        <v>OSM</v>
      </c>
      <c r="J4057" s="2" t="str">
        <f t="shared" si="257"/>
        <v>Google Maps</v>
      </c>
      <c r="K4057" s="2" t="str">
        <f t="shared" si="258"/>
        <v>Google Search</v>
      </c>
      <c r="M4057" t="str">
        <f t="shared" si="259"/>
        <v>insert into public.street_names_mappings(teryt_simc_code, teryt_ulic_code, teryt_street_name, osm_street_name) values ('0954225', '50415', 'aleja Aleje Marszałka Józefa Piłsudskiego', 'aleja Aleje Marszałka Józefa Piłsudskiego');</v>
      </c>
    </row>
    <row r="4058" spans="1:13" x14ac:dyDescent="0.3">
      <c r="A4058" t="s">
        <v>12740</v>
      </c>
      <c r="B4058" t="s">
        <v>16202</v>
      </c>
      <c r="C4058" t="s">
        <v>197</v>
      </c>
      <c r="D4058" s="1" t="s">
        <v>1202</v>
      </c>
      <c r="E4058" t="s">
        <v>197</v>
      </c>
      <c r="F4058" s="1" t="s">
        <v>18646</v>
      </c>
      <c r="G4058" t="s">
        <v>18647</v>
      </c>
      <c r="H4058" t="s">
        <v>18647</v>
      </c>
      <c r="I4058" s="2" t="str">
        <f t="shared" si="260"/>
        <v>OSM</v>
      </c>
      <c r="J4058" s="2" t="str">
        <f t="shared" si="257"/>
        <v>Google Maps</v>
      </c>
      <c r="K4058" s="2" t="str">
        <f t="shared" si="258"/>
        <v>Google Search</v>
      </c>
      <c r="M4058" t="str">
        <f t="shared" si="259"/>
        <v>insert into public.street_names_mappings(teryt_simc_code, teryt_ulic_code, teryt_street_name, osm_street_name) values ('0937474', '50439', 'plac Filaka', 'plac Filaka');</v>
      </c>
    </row>
    <row r="4059" spans="1:13" x14ac:dyDescent="0.3">
      <c r="A4059" t="s">
        <v>12737</v>
      </c>
      <c r="B4059" t="s">
        <v>15401</v>
      </c>
      <c r="C4059" t="s">
        <v>2959</v>
      </c>
      <c r="D4059" s="1" t="s">
        <v>4526</v>
      </c>
      <c r="E4059" t="s">
        <v>2959</v>
      </c>
      <c r="F4059" s="1" t="s">
        <v>18648</v>
      </c>
      <c r="G4059" t="s">
        <v>18649</v>
      </c>
      <c r="H4059" t="s">
        <v>18649</v>
      </c>
      <c r="I4059" s="2" t="str">
        <f t="shared" si="260"/>
        <v>OSM</v>
      </c>
      <c r="J4059" s="2" t="str">
        <f t="shared" si="257"/>
        <v>Google Maps</v>
      </c>
      <c r="K4059" s="2" t="str">
        <f t="shared" si="258"/>
        <v>Google Search</v>
      </c>
      <c r="M4059" t="str">
        <f t="shared" si="259"/>
        <v>insert into public.street_names_mappings(teryt_simc_code, teryt_ulic_code, teryt_street_name, osm_street_name) values ('0974618', '50483', 'Śliwy Franciszka', 'Śliwy Franciszka');</v>
      </c>
    </row>
    <row r="4060" spans="1:13" x14ac:dyDescent="0.3">
      <c r="A4060" t="s">
        <v>12740</v>
      </c>
      <c r="B4060" t="s">
        <v>16110</v>
      </c>
      <c r="C4060" t="s">
        <v>1885</v>
      </c>
      <c r="D4060" s="1" t="s">
        <v>3812</v>
      </c>
      <c r="E4060" t="s">
        <v>1885</v>
      </c>
      <c r="F4060" s="1" t="s">
        <v>18650</v>
      </c>
      <c r="G4060" t="s">
        <v>18651</v>
      </c>
      <c r="H4060" t="s">
        <v>18651</v>
      </c>
      <c r="I4060" s="2" t="str">
        <f t="shared" si="260"/>
        <v>OSM</v>
      </c>
      <c r="J4060" s="2" t="str">
        <f t="shared" si="257"/>
        <v>Google Maps</v>
      </c>
      <c r="K4060" s="2" t="str">
        <f t="shared" si="258"/>
        <v>Google Search</v>
      </c>
      <c r="M4060" t="str">
        <f t="shared" si="259"/>
        <v>insert into public.street_names_mappings(teryt_simc_code, teryt_ulic_code, teryt_street_name, osm_street_name) values ('0940890', '50493', 'Kupilasa', 'Kupilasa');</v>
      </c>
    </row>
    <row r="4061" spans="1:13" x14ac:dyDescent="0.3">
      <c r="A4061" t="s">
        <v>12735</v>
      </c>
      <c r="B4061" t="s">
        <v>15528</v>
      </c>
      <c r="C4061" t="s">
        <v>775</v>
      </c>
      <c r="D4061" s="1" t="s">
        <v>1625</v>
      </c>
      <c r="E4061" t="s">
        <v>775</v>
      </c>
      <c r="F4061" s="1" t="s">
        <v>18652</v>
      </c>
      <c r="G4061" t="s">
        <v>18653</v>
      </c>
      <c r="H4061" t="s">
        <v>18653</v>
      </c>
      <c r="I4061" s="2" t="str">
        <f t="shared" si="260"/>
        <v>OSM</v>
      </c>
      <c r="J4061" s="2" t="str">
        <f t="shared" ref="J4061:J4124" si="261">HYPERLINK(CONCATENATE("https://www.google.de/maps/search/",H4061,", ",E4061), "Google Maps")</f>
        <v>Google Maps</v>
      </c>
      <c r="K4061" s="2" t="str">
        <f t="shared" ref="K4061:K4124" si="262">HYPERLINK(CONCATENATE("https://www.google.de/search?q=", H4061, ", ",E4061), "Google Search")</f>
        <v>Google Search</v>
      </c>
      <c r="M4061" t="str">
        <f t="shared" ref="M4061:M4124" si="263">CONCATENATE("insert into public.street_names_mappings(teryt_simc_code, teryt_ulic_code, teryt_street_name, osm_street_name) values ('",D4061, "', '",F4061,"', '",G4061,"', '",H4061,"');")</f>
        <v>insert into public.street_names_mappings(teryt_simc_code, teryt_ulic_code, teryt_street_name, osm_street_name) values ('0954700', '50536', 'płk Stanisława Nowickiego', 'płk Stanisława Nowickiego');</v>
      </c>
    </row>
    <row r="4062" spans="1:13" x14ac:dyDescent="0.3">
      <c r="A4062" t="s">
        <v>12759</v>
      </c>
      <c r="B4062" t="s">
        <v>15615</v>
      </c>
      <c r="C4062" t="s">
        <v>593</v>
      </c>
      <c r="D4062" s="1" t="s">
        <v>1501</v>
      </c>
      <c r="E4062" t="s">
        <v>593</v>
      </c>
      <c r="F4062" s="1" t="s">
        <v>18654</v>
      </c>
      <c r="G4062" t="s">
        <v>18655</v>
      </c>
      <c r="H4062" t="s">
        <v>18655</v>
      </c>
      <c r="I4062" s="2" t="str">
        <f t="shared" si="260"/>
        <v>OSM</v>
      </c>
      <c r="J4062" s="2" t="str">
        <f t="shared" si="261"/>
        <v>Google Maps</v>
      </c>
      <c r="K4062" s="2" t="str">
        <f t="shared" si="262"/>
        <v>Google Search</v>
      </c>
      <c r="M4062" t="str">
        <f t="shared" si="263"/>
        <v>insert into public.street_names_mappings(teryt_simc_code, teryt_ulic_code, teryt_street_name, osm_street_name) values ('0959079', '50568', 'Organizacji WiN', 'Organizacji WiN');</v>
      </c>
    </row>
    <row r="4063" spans="1:13" x14ac:dyDescent="0.3">
      <c r="A4063" t="s">
        <v>12745</v>
      </c>
      <c r="B4063" t="s">
        <v>15067</v>
      </c>
      <c r="C4063" t="s">
        <v>548</v>
      </c>
      <c r="D4063" s="1" t="s">
        <v>1463</v>
      </c>
      <c r="E4063" t="s">
        <v>548</v>
      </c>
      <c r="F4063" s="1" t="s">
        <v>18656</v>
      </c>
      <c r="G4063" t="s">
        <v>18657</v>
      </c>
      <c r="H4063" t="s">
        <v>18657</v>
      </c>
      <c r="I4063" s="2" t="str">
        <f t="shared" si="260"/>
        <v>OSM</v>
      </c>
      <c r="J4063" s="2" t="str">
        <f t="shared" si="261"/>
        <v>Google Maps</v>
      </c>
      <c r="K4063" s="2" t="str">
        <f t="shared" si="262"/>
        <v>Google Search</v>
      </c>
      <c r="M4063" t="str">
        <f t="shared" si="263"/>
        <v>insert into public.street_names_mappings(teryt_simc_code, teryt_ulic_code, teryt_street_name, osm_street_name) values ('0988313', '50585', 'Generała Madalińskiego', 'Generała Madalińskiego');</v>
      </c>
    </row>
    <row r="4064" spans="1:13" x14ac:dyDescent="0.3">
      <c r="A4064" t="s">
        <v>12731</v>
      </c>
      <c r="B4064" t="s">
        <v>13912</v>
      </c>
      <c r="C4064" t="s">
        <v>11780</v>
      </c>
      <c r="D4064" s="1" t="s">
        <v>12620</v>
      </c>
      <c r="E4064" t="s">
        <v>11780</v>
      </c>
      <c r="F4064" s="1" t="s">
        <v>18658</v>
      </c>
      <c r="G4064" t="s">
        <v>18659</v>
      </c>
      <c r="H4064" t="s">
        <v>18659</v>
      </c>
      <c r="I4064" s="2" t="str">
        <f t="shared" si="260"/>
        <v>OSM</v>
      </c>
      <c r="J4064" s="2" t="str">
        <f t="shared" si="261"/>
        <v>Google Maps</v>
      </c>
      <c r="K4064" s="2" t="str">
        <f t="shared" si="262"/>
        <v>Google Search</v>
      </c>
      <c r="M4064" t="str">
        <f t="shared" si="263"/>
        <v>insert into public.street_names_mappings(teryt_simc_code, teryt_ulic_code, teryt_street_name, osm_street_name) values ('0973978', '50682', 'osiedle 35-lecia PRL', 'osiedle 35-lecia PRL');</v>
      </c>
    </row>
    <row r="4065" spans="1:13" x14ac:dyDescent="0.3">
      <c r="A4065" t="s">
        <v>12735</v>
      </c>
      <c r="B4065" t="s">
        <v>15528</v>
      </c>
      <c r="C4065" t="s">
        <v>775</v>
      </c>
      <c r="D4065" s="1" t="s">
        <v>1625</v>
      </c>
      <c r="E4065" t="s">
        <v>775</v>
      </c>
      <c r="F4065" s="1" t="s">
        <v>18660</v>
      </c>
      <c r="G4065" t="s">
        <v>18661</v>
      </c>
      <c r="H4065" t="s">
        <v>18661</v>
      </c>
      <c r="I4065" s="2" t="str">
        <f t="shared" si="260"/>
        <v>OSM</v>
      </c>
      <c r="J4065" s="2" t="str">
        <f t="shared" si="261"/>
        <v>Google Maps</v>
      </c>
      <c r="K4065" s="2" t="str">
        <f t="shared" si="262"/>
        <v>Google Search</v>
      </c>
      <c r="M4065" t="str">
        <f t="shared" si="263"/>
        <v>insert into public.street_names_mappings(teryt_simc_code, teryt_ulic_code, teryt_street_name, osm_street_name) values ('0954700', '50827', 'aleja generała Władysława Sikorskiego', 'aleja generała Władysława Sikorskiego');</v>
      </c>
    </row>
    <row r="4066" spans="1:13" x14ac:dyDescent="0.3">
      <c r="A4066" t="s">
        <v>12735</v>
      </c>
      <c r="B4066" t="s">
        <v>15528</v>
      </c>
      <c r="C4066" t="s">
        <v>775</v>
      </c>
      <c r="D4066" s="1" t="s">
        <v>1625</v>
      </c>
      <c r="E4066" t="s">
        <v>775</v>
      </c>
      <c r="F4066" s="1" t="s">
        <v>18662</v>
      </c>
      <c r="G4066" t="s">
        <v>18663</v>
      </c>
      <c r="H4066" t="s">
        <v>18663</v>
      </c>
      <c r="I4066" s="2" t="str">
        <f t="shared" si="260"/>
        <v>OSM</v>
      </c>
      <c r="J4066" s="2" t="str">
        <f t="shared" si="261"/>
        <v>Google Maps</v>
      </c>
      <c r="K4066" s="2" t="str">
        <f t="shared" si="262"/>
        <v>Google Search</v>
      </c>
      <c r="M4066" t="str">
        <f t="shared" si="263"/>
        <v>insert into public.street_names_mappings(teryt_simc_code, teryt_ulic_code, teryt_street_name, osm_street_name) values ('0954700', '50829', 'Dra Witolda Chodźki', 'Dra Witolda Chodźki');</v>
      </c>
    </row>
    <row r="4067" spans="1:13" x14ac:dyDescent="0.3">
      <c r="A4067" t="s">
        <v>12725</v>
      </c>
      <c r="B4067" t="s">
        <v>13974</v>
      </c>
      <c r="C4067" t="s">
        <v>383</v>
      </c>
      <c r="D4067" s="1" t="s">
        <v>1341</v>
      </c>
      <c r="E4067" t="s">
        <v>383</v>
      </c>
      <c r="F4067" s="1" t="s">
        <v>18664</v>
      </c>
      <c r="G4067" t="s">
        <v>18665</v>
      </c>
      <c r="H4067" t="s">
        <v>18665</v>
      </c>
      <c r="I4067" s="2" t="str">
        <f t="shared" si="260"/>
        <v>OSM</v>
      </c>
      <c r="J4067" s="2" t="str">
        <f t="shared" si="261"/>
        <v>Google Maps</v>
      </c>
      <c r="K4067" s="2" t="str">
        <f t="shared" si="262"/>
        <v>Google Search</v>
      </c>
      <c r="M4067" t="str">
        <f t="shared" si="263"/>
        <v>insert into public.street_names_mappings(teryt_simc_code, teryt_ulic_code, teryt_street_name, osm_street_name) values ('0934837', '50835', 'generała Stefana Roweckiego Grota', 'generała Stefana Roweckiego Grota');</v>
      </c>
    </row>
    <row r="4068" spans="1:13" x14ac:dyDescent="0.3">
      <c r="A4068" t="s">
        <v>12723</v>
      </c>
      <c r="B4068" t="s">
        <v>15360</v>
      </c>
      <c r="C4068" t="s">
        <v>466</v>
      </c>
      <c r="D4068" s="1" t="s">
        <v>1665</v>
      </c>
      <c r="E4068" t="s">
        <v>466</v>
      </c>
      <c r="F4068" s="1" t="s">
        <v>18666</v>
      </c>
      <c r="G4068" t="s">
        <v>18667</v>
      </c>
      <c r="H4068" t="s">
        <v>18667</v>
      </c>
      <c r="I4068" s="2" t="str">
        <f t="shared" si="260"/>
        <v>OSM</v>
      </c>
      <c r="J4068" s="2" t="str">
        <f t="shared" si="261"/>
        <v>Google Maps</v>
      </c>
      <c r="K4068" s="2" t="str">
        <f t="shared" si="262"/>
        <v>Google Search</v>
      </c>
      <c r="M4068" t="str">
        <f t="shared" si="263"/>
        <v>insert into public.street_names_mappings(teryt_simc_code, teryt_ulic_code, teryt_street_name, osm_street_name) values ('0058376', '50865', 'Tondyry', 'Tondyry');</v>
      </c>
    </row>
    <row r="4069" spans="1:13" x14ac:dyDescent="0.3">
      <c r="A4069" t="s">
        <v>12723</v>
      </c>
      <c r="B4069" t="s">
        <v>15360</v>
      </c>
      <c r="C4069" t="s">
        <v>466</v>
      </c>
      <c r="D4069" s="1" t="s">
        <v>1665</v>
      </c>
      <c r="E4069" t="s">
        <v>466</v>
      </c>
      <c r="F4069" s="1" t="s">
        <v>18668</v>
      </c>
      <c r="G4069" t="s">
        <v>18669</v>
      </c>
      <c r="H4069" t="s">
        <v>18669</v>
      </c>
      <c r="I4069" s="2" t="str">
        <f t="shared" si="260"/>
        <v>OSM</v>
      </c>
      <c r="J4069" s="2" t="str">
        <f t="shared" si="261"/>
        <v>Google Maps</v>
      </c>
      <c r="K4069" s="2" t="str">
        <f t="shared" si="262"/>
        <v>Google Search</v>
      </c>
      <c r="M4069" t="str">
        <f t="shared" si="263"/>
        <v>insert into public.street_names_mappings(teryt_simc_code, teryt_ulic_code, teryt_street_name, osm_street_name) values ('0058376', '50869', 'Bańdury', 'Bańdury');</v>
      </c>
    </row>
    <row r="4070" spans="1:13" x14ac:dyDescent="0.3">
      <c r="A4070" t="s">
        <v>12798</v>
      </c>
      <c r="B4070" t="s">
        <v>16224</v>
      </c>
      <c r="C4070" t="s">
        <v>127</v>
      </c>
      <c r="D4070" s="1" t="s">
        <v>1151</v>
      </c>
      <c r="E4070" t="s">
        <v>127</v>
      </c>
      <c r="F4070" s="1" t="s">
        <v>18670</v>
      </c>
      <c r="G4070" t="s">
        <v>18671</v>
      </c>
      <c r="H4070" t="s">
        <v>18671</v>
      </c>
      <c r="I4070" s="2" t="str">
        <f t="shared" si="260"/>
        <v>OSM</v>
      </c>
      <c r="J4070" s="2" t="str">
        <f t="shared" si="261"/>
        <v>Google Maps</v>
      </c>
      <c r="K4070" s="2" t="str">
        <f t="shared" si="262"/>
        <v>Google Search</v>
      </c>
      <c r="M4070" t="str">
        <f t="shared" si="263"/>
        <v>insert into public.street_names_mappings(teryt_simc_code, teryt_ulic_code, teryt_street_name, osm_street_name) values ('0965016', '50895', 'Świerkli', 'Świerkli');</v>
      </c>
    </row>
    <row r="4071" spans="1:13" x14ac:dyDescent="0.3">
      <c r="A4071" t="s">
        <v>12731</v>
      </c>
      <c r="B4071" t="s">
        <v>16260</v>
      </c>
      <c r="C4071" t="s">
        <v>17830</v>
      </c>
      <c r="D4071" s="1" t="s">
        <v>17831</v>
      </c>
      <c r="E4071" t="s">
        <v>17830</v>
      </c>
      <c r="F4071" s="1" t="s">
        <v>18672</v>
      </c>
      <c r="G4071" t="s">
        <v>18673</v>
      </c>
      <c r="H4071" t="s">
        <v>18673</v>
      </c>
      <c r="I4071" s="2" t="str">
        <f t="shared" si="260"/>
        <v>OSM</v>
      </c>
      <c r="J4071" s="2" t="str">
        <f t="shared" si="261"/>
        <v>Google Maps</v>
      </c>
      <c r="K4071" s="2" t="str">
        <f t="shared" si="262"/>
        <v>Google Search</v>
      </c>
      <c r="M4071" t="str">
        <f t="shared" si="263"/>
        <v>insert into public.street_names_mappings(teryt_simc_code, teryt_ulic_code, teryt_street_name, osm_street_name) values ('0973286', '50910', 'dr Stefana Kamińskiego', 'dr Stefana Kamińskiego');</v>
      </c>
    </row>
    <row r="4072" spans="1:13" x14ac:dyDescent="0.3">
      <c r="A4072" t="s">
        <v>12731</v>
      </c>
      <c r="B4072" t="s">
        <v>13077</v>
      </c>
      <c r="C4072" t="s">
        <v>11338</v>
      </c>
      <c r="D4072" s="1" t="s">
        <v>12183</v>
      </c>
      <c r="E4072" t="s">
        <v>11341</v>
      </c>
      <c r="F4072" s="1" t="s">
        <v>18674</v>
      </c>
      <c r="G4072" t="s">
        <v>18675</v>
      </c>
      <c r="H4072" t="s">
        <v>18675</v>
      </c>
      <c r="I4072" s="2" t="str">
        <f t="shared" si="260"/>
        <v>OSM</v>
      </c>
      <c r="J4072" s="2" t="str">
        <f t="shared" si="261"/>
        <v>Google Maps</v>
      </c>
      <c r="K4072" s="2" t="str">
        <f t="shared" si="262"/>
        <v>Google Search</v>
      </c>
      <c r="M4072" t="str">
        <f t="shared" si="263"/>
        <v>insert into public.street_names_mappings(teryt_simc_code, teryt_ulic_code, teryt_street_name, osm_street_name) values ('0511634', '50916', 'Młyńskiego', 'Młyńskiego');</v>
      </c>
    </row>
    <row r="4073" spans="1:13" x14ac:dyDescent="0.3">
      <c r="A4073" t="s">
        <v>12731</v>
      </c>
      <c r="B4073" t="s">
        <v>13077</v>
      </c>
      <c r="C4073" t="s">
        <v>11338</v>
      </c>
      <c r="D4073" s="1" t="s">
        <v>12183</v>
      </c>
      <c r="E4073" t="s">
        <v>11341</v>
      </c>
      <c r="F4073" s="1" t="s">
        <v>18676</v>
      </c>
      <c r="G4073" t="s">
        <v>18677</v>
      </c>
      <c r="H4073" t="s">
        <v>18677</v>
      </c>
      <c r="I4073" s="2" t="str">
        <f t="shared" si="260"/>
        <v>OSM</v>
      </c>
      <c r="J4073" s="2" t="str">
        <f t="shared" si="261"/>
        <v>Google Maps</v>
      </c>
      <c r="K4073" s="2" t="str">
        <f t="shared" si="262"/>
        <v>Google Search</v>
      </c>
      <c r="M4073" t="str">
        <f t="shared" si="263"/>
        <v>insert into public.street_names_mappings(teryt_simc_code, teryt_ulic_code, teryt_street_name, osm_street_name) values ('0511634', '50920', 'Religi', 'Religi');</v>
      </c>
    </row>
    <row r="4074" spans="1:13" x14ac:dyDescent="0.3">
      <c r="A4074" t="s">
        <v>12729</v>
      </c>
      <c r="B4074" t="s">
        <v>15506</v>
      </c>
      <c r="C4074" t="s">
        <v>235</v>
      </c>
      <c r="D4074" s="1" t="s">
        <v>1231</v>
      </c>
      <c r="E4074" t="s">
        <v>235</v>
      </c>
      <c r="F4074" s="1" t="s">
        <v>18678</v>
      </c>
      <c r="G4074" t="s">
        <v>18679</v>
      </c>
      <c r="H4074" t="s">
        <v>18679</v>
      </c>
      <c r="I4074" s="2" t="str">
        <f t="shared" si="260"/>
        <v>OSM</v>
      </c>
      <c r="J4074" s="2" t="str">
        <f t="shared" si="261"/>
        <v>Google Maps</v>
      </c>
      <c r="K4074" s="2" t="str">
        <f t="shared" si="262"/>
        <v>Google Search</v>
      </c>
      <c r="M4074" t="str">
        <f t="shared" si="263"/>
        <v>insert into public.street_names_mappings(teryt_simc_code, teryt_ulic_code, teryt_street_name, osm_street_name) values ('0969400', '50996', 'Kaprala Wojtka', 'Kaprala Wojtka');</v>
      </c>
    </row>
    <row r="4075" spans="1:13" x14ac:dyDescent="0.3">
      <c r="A4075" t="s">
        <v>12727</v>
      </c>
      <c r="B4075" t="s">
        <v>15299</v>
      </c>
      <c r="C4075" t="s">
        <v>751</v>
      </c>
      <c r="D4075" s="1" t="s">
        <v>7582</v>
      </c>
      <c r="E4075" t="s">
        <v>751</v>
      </c>
      <c r="F4075" s="1" t="s">
        <v>18680</v>
      </c>
      <c r="G4075" t="s">
        <v>18681</v>
      </c>
      <c r="H4075" t="s">
        <v>18681</v>
      </c>
      <c r="I4075" s="2" t="str">
        <f t="shared" si="260"/>
        <v>OSM</v>
      </c>
      <c r="J4075" s="2" t="str">
        <f t="shared" si="261"/>
        <v>Google Maps</v>
      </c>
      <c r="K4075" s="2" t="str">
        <f t="shared" si="262"/>
        <v>Google Search</v>
      </c>
      <c r="M4075" t="str">
        <f t="shared" si="263"/>
        <v>insert into public.street_names_mappings(teryt_simc_code, teryt_ulic_code, teryt_street_name, osm_street_name) values ('0923472', '51047', 'Profesora Sławińskiego', 'Profesora Sławińskiego');</v>
      </c>
    </row>
    <row r="4076" spans="1:13" x14ac:dyDescent="0.3">
      <c r="A4076" t="s">
        <v>12735</v>
      </c>
      <c r="B4076" t="s">
        <v>15528</v>
      </c>
      <c r="C4076" t="s">
        <v>775</v>
      </c>
      <c r="D4076" s="1" t="s">
        <v>1625</v>
      </c>
      <c r="E4076" t="s">
        <v>775</v>
      </c>
      <c r="F4076" s="1" t="s">
        <v>18682</v>
      </c>
      <c r="G4076" t="s">
        <v>18683</v>
      </c>
      <c r="H4076" t="s">
        <v>18683</v>
      </c>
      <c r="I4076" s="2" t="str">
        <f t="shared" si="260"/>
        <v>OSM</v>
      </c>
      <c r="J4076" s="2" t="str">
        <f t="shared" si="261"/>
        <v>Google Maps</v>
      </c>
      <c r="K4076" s="2" t="str">
        <f t="shared" si="262"/>
        <v>Google Search</v>
      </c>
      <c r="M4076" t="str">
        <f t="shared" si="263"/>
        <v>insert into public.street_names_mappings(teryt_simc_code, teryt_ulic_code, teryt_street_name, osm_street_name) values ('0954700', '51076', 'Dra Kazimierza Jaczewskiego', 'Dra Kazimierza Jaczewskiego');</v>
      </c>
    </row>
    <row r="4077" spans="1:13" x14ac:dyDescent="0.3">
      <c r="A4077" t="s">
        <v>12735</v>
      </c>
      <c r="B4077" t="s">
        <v>15528</v>
      </c>
      <c r="C4077" t="s">
        <v>775</v>
      </c>
      <c r="D4077" s="1" t="s">
        <v>1625</v>
      </c>
      <c r="E4077" t="s">
        <v>775</v>
      </c>
      <c r="F4077" s="1" t="s">
        <v>18684</v>
      </c>
      <c r="G4077" t="s">
        <v>18685</v>
      </c>
      <c r="H4077" t="s">
        <v>18685</v>
      </c>
      <c r="I4077" s="2" t="str">
        <f t="shared" si="260"/>
        <v>OSM</v>
      </c>
      <c r="J4077" s="2" t="str">
        <f t="shared" si="261"/>
        <v>Google Maps</v>
      </c>
      <c r="K4077" s="2" t="str">
        <f t="shared" si="262"/>
        <v>Google Search</v>
      </c>
      <c r="M4077" t="str">
        <f t="shared" si="263"/>
        <v>insert into public.street_names_mappings(teryt_simc_code, teryt_ulic_code, teryt_street_name, osm_street_name) values ('0954700', '51077', 'płk Marcina Borelowskiego', 'płk Marcina Borelowskiego');</v>
      </c>
    </row>
    <row r="4078" spans="1:13" x14ac:dyDescent="0.3">
      <c r="A4078" t="s">
        <v>12735</v>
      </c>
      <c r="B4078" t="s">
        <v>15528</v>
      </c>
      <c r="C4078" t="s">
        <v>775</v>
      </c>
      <c r="D4078" s="1" t="s">
        <v>1625</v>
      </c>
      <c r="E4078" t="s">
        <v>775</v>
      </c>
      <c r="F4078" s="1" t="s">
        <v>18686</v>
      </c>
      <c r="G4078" t="s">
        <v>18687</v>
      </c>
      <c r="H4078" t="s">
        <v>18687</v>
      </c>
      <c r="I4078" s="2" t="str">
        <f t="shared" si="260"/>
        <v>OSM</v>
      </c>
      <c r="J4078" s="2" t="str">
        <f t="shared" si="261"/>
        <v>Google Maps</v>
      </c>
      <c r="K4078" s="2" t="str">
        <f t="shared" si="262"/>
        <v>Google Search</v>
      </c>
      <c r="M4078" t="str">
        <f t="shared" si="263"/>
        <v>insert into public.street_names_mappings(teryt_simc_code, teryt_ulic_code, teryt_street_name, osm_street_name) values ('0954700', '51078', 'mjr Mariana Gołębiewskiego', 'mjr Mariana Gołębiewskiego');</v>
      </c>
    </row>
    <row r="4079" spans="1:13" x14ac:dyDescent="0.3">
      <c r="A4079" t="s">
        <v>12800</v>
      </c>
      <c r="B4079" t="s">
        <v>15710</v>
      </c>
      <c r="C4079" t="s">
        <v>192</v>
      </c>
      <c r="D4079" s="1" t="s">
        <v>17739</v>
      </c>
      <c r="E4079" t="s">
        <v>17740</v>
      </c>
      <c r="F4079" s="1" t="s">
        <v>18688</v>
      </c>
      <c r="G4079" t="s">
        <v>18689</v>
      </c>
      <c r="H4079" t="s">
        <v>18689</v>
      </c>
      <c r="I4079" s="2" t="str">
        <f t="shared" si="260"/>
        <v>OSM</v>
      </c>
      <c r="J4079" s="2" t="str">
        <f t="shared" si="261"/>
        <v>Google Maps</v>
      </c>
      <c r="K4079" s="2" t="str">
        <f t="shared" si="262"/>
        <v>Google Search</v>
      </c>
      <c r="M4079" t="str">
        <f t="shared" si="263"/>
        <v>insert into public.street_names_mappings(teryt_simc_code, teryt_ulic_code, teryt_street_name, osm_street_name) values ('0875336', '51094', 'LG', 'LG');</v>
      </c>
    </row>
    <row r="4080" spans="1:13" x14ac:dyDescent="0.3">
      <c r="A4080" t="s">
        <v>12800</v>
      </c>
      <c r="B4080" t="s">
        <v>15697</v>
      </c>
      <c r="C4080" t="s">
        <v>651</v>
      </c>
      <c r="D4080" s="1" t="s">
        <v>1546</v>
      </c>
      <c r="E4080" t="s">
        <v>651</v>
      </c>
      <c r="F4080" s="1" t="s">
        <v>18690</v>
      </c>
      <c r="G4080" t="s">
        <v>18691</v>
      </c>
      <c r="H4080" t="s">
        <v>18691</v>
      </c>
      <c r="I4080" s="2" t="str">
        <f t="shared" si="260"/>
        <v>OSM</v>
      </c>
      <c r="J4080" s="2" t="str">
        <f t="shared" si="261"/>
        <v>Google Maps</v>
      </c>
      <c r="K4080" s="2" t="str">
        <f t="shared" si="262"/>
        <v>Google Search</v>
      </c>
      <c r="M4080" t="str">
        <f t="shared" si="263"/>
        <v>insert into public.street_names_mappings(teryt_simc_code, teryt_ulic_code, teryt_street_name, osm_street_name) values ('0935908', '51101', 'Generała Emila Fieldorfa-Nila', 'Generała Emila Fieldorfa-Nila');</v>
      </c>
    </row>
    <row r="4081" spans="1:13" x14ac:dyDescent="0.3">
      <c r="A4081" t="s">
        <v>12725</v>
      </c>
      <c r="B4081" t="s">
        <v>15391</v>
      </c>
      <c r="C4081" t="s">
        <v>47</v>
      </c>
      <c r="D4081" s="1" t="s">
        <v>1075</v>
      </c>
      <c r="E4081" t="s">
        <v>47</v>
      </c>
      <c r="F4081" s="1" t="s">
        <v>18692</v>
      </c>
      <c r="G4081" t="s">
        <v>18693</v>
      </c>
      <c r="H4081" t="s">
        <v>18693</v>
      </c>
      <c r="I4081" s="2" t="str">
        <f t="shared" si="260"/>
        <v>OSM</v>
      </c>
      <c r="J4081" s="2" t="str">
        <f t="shared" si="261"/>
        <v>Google Maps</v>
      </c>
      <c r="K4081" s="2" t="str">
        <f t="shared" si="262"/>
        <v>Google Search</v>
      </c>
      <c r="M4081" t="str">
        <f t="shared" si="263"/>
        <v>insert into public.street_names_mappings(teryt_simc_code, teryt_ulic_code, teryt_street_name, osm_street_name) values ('0928854', '51156', 'aleja Bayeux', 'aleja Bayeux');</v>
      </c>
    </row>
    <row r="4082" spans="1:13" x14ac:dyDescent="0.3">
      <c r="A4082" t="s">
        <v>12764</v>
      </c>
      <c r="B4082" t="s">
        <v>15538</v>
      </c>
      <c r="C4082" t="s">
        <v>6194</v>
      </c>
      <c r="D4082" s="1" t="s">
        <v>6195</v>
      </c>
      <c r="E4082" t="s">
        <v>6196</v>
      </c>
      <c r="F4082" s="1" t="s">
        <v>18694</v>
      </c>
      <c r="G4082" t="s">
        <v>18695</v>
      </c>
      <c r="H4082" t="s">
        <v>18695</v>
      </c>
      <c r="I4082" s="2" t="str">
        <f t="shared" si="260"/>
        <v>OSM</v>
      </c>
      <c r="J4082" s="2" t="str">
        <f t="shared" si="261"/>
        <v>Google Maps</v>
      </c>
      <c r="K4082" s="2" t="str">
        <f t="shared" si="262"/>
        <v>Google Search</v>
      </c>
      <c r="M4082" t="str">
        <f t="shared" si="263"/>
        <v>insert into public.street_names_mappings(teryt_simc_code, teryt_ulic_code, teryt_street_name, osm_street_name) values ('0093562', '51167', 'mjr Henryka Dobrzańskiego', 'mjr Henryka Dobrzańskiego');</v>
      </c>
    </row>
    <row r="4083" spans="1:13" x14ac:dyDescent="0.3">
      <c r="A4083" t="s">
        <v>12731</v>
      </c>
      <c r="B4083" t="s">
        <v>13146</v>
      </c>
      <c r="C4083" t="s">
        <v>5083</v>
      </c>
      <c r="D4083" s="1" t="s">
        <v>12404</v>
      </c>
      <c r="E4083" t="s">
        <v>5083</v>
      </c>
      <c r="F4083" s="1" t="s">
        <v>18696</v>
      </c>
      <c r="G4083" t="s">
        <v>18697</v>
      </c>
      <c r="H4083" t="s">
        <v>18697</v>
      </c>
      <c r="I4083" s="2" t="str">
        <f t="shared" si="260"/>
        <v>OSM</v>
      </c>
      <c r="J4083" s="2" t="str">
        <f t="shared" si="261"/>
        <v>Google Maps</v>
      </c>
      <c r="K4083" s="2" t="str">
        <f t="shared" si="262"/>
        <v>Google Search</v>
      </c>
      <c r="M4083" t="str">
        <f t="shared" si="263"/>
        <v>insert into public.street_names_mappings(teryt_simc_code, teryt_ulic_code, teryt_street_name, osm_street_name) values ('0921438', '51267', 'Balińskiego', 'Balińskiego');</v>
      </c>
    </row>
    <row r="4084" spans="1:13" x14ac:dyDescent="0.3">
      <c r="A4084" t="s">
        <v>12731</v>
      </c>
      <c r="B4084" t="s">
        <v>13146</v>
      </c>
      <c r="C4084" t="s">
        <v>5083</v>
      </c>
      <c r="D4084" s="1" t="s">
        <v>12404</v>
      </c>
      <c r="E4084" t="s">
        <v>5083</v>
      </c>
      <c r="F4084" s="1" t="s">
        <v>18698</v>
      </c>
      <c r="G4084" t="s">
        <v>18699</v>
      </c>
      <c r="H4084" t="s">
        <v>18699</v>
      </c>
      <c r="I4084" s="2" t="str">
        <f t="shared" si="260"/>
        <v>OSM</v>
      </c>
      <c r="J4084" s="2" t="str">
        <f t="shared" si="261"/>
        <v>Google Maps</v>
      </c>
      <c r="K4084" s="2" t="str">
        <f t="shared" si="262"/>
        <v>Google Search</v>
      </c>
      <c r="M4084" t="str">
        <f t="shared" si="263"/>
        <v>insert into public.street_names_mappings(teryt_simc_code, teryt_ulic_code, teryt_street_name, osm_street_name) values ('0921438', '51272', 'Hemara', 'Hemara');</v>
      </c>
    </row>
    <row r="4085" spans="1:13" x14ac:dyDescent="0.3">
      <c r="A4085" t="s">
        <v>12740</v>
      </c>
      <c r="B4085" t="s">
        <v>15850</v>
      </c>
      <c r="C4085" t="s">
        <v>228</v>
      </c>
      <c r="D4085" s="1" t="s">
        <v>18700</v>
      </c>
      <c r="E4085" t="s">
        <v>18701</v>
      </c>
      <c r="F4085" s="1" t="s">
        <v>18702</v>
      </c>
      <c r="G4085" t="s">
        <v>18703</v>
      </c>
      <c r="H4085" t="s">
        <v>18703</v>
      </c>
      <c r="I4085" s="2" t="str">
        <f t="shared" si="260"/>
        <v>OSM</v>
      </c>
      <c r="J4085" s="2" t="str">
        <f t="shared" si="261"/>
        <v>Google Maps</v>
      </c>
      <c r="K4085" s="2" t="str">
        <f t="shared" si="262"/>
        <v>Google Search</v>
      </c>
      <c r="M4085" t="str">
        <f t="shared" si="263"/>
        <v>insert into public.street_names_mappings(teryt_simc_code, teryt_ulic_code, teryt_street_name, osm_street_name) values ('0058790', '51280', 'Kardynała Macharskiego', 'Kardynała Macharskiego');</v>
      </c>
    </row>
    <row r="4086" spans="1:13" x14ac:dyDescent="0.3">
      <c r="A4086" t="s">
        <v>12740</v>
      </c>
      <c r="B4086" t="s">
        <v>15624</v>
      </c>
      <c r="C4086" t="s">
        <v>11534</v>
      </c>
      <c r="D4086" s="1" t="s">
        <v>12360</v>
      </c>
      <c r="E4086" t="s">
        <v>11534</v>
      </c>
      <c r="F4086" s="1" t="s">
        <v>18704</v>
      </c>
      <c r="G4086" t="s">
        <v>16676</v>
      </c>
      <c r="H4086" t="s">
        <v>16676</v>
      </c>
      <c r="I4086" s="2" t="str">
        <f t="shared" si="260"/>
        <v>OSM</v>
      </c>
      <c r="J4086" s="2" t="str">
        <f t="shared" si="261"/>
        <v>Google Maps</v>
      </c>
      <c r="K4086" s="2" t="str">
        <f t="shared" si="262"/>
        <v>Google Search</v>
      </c>
      <c r="M4086" t="str">
        <f t="shared" si="263"/>
        <v>insert into public.street_names_mappings(teryt_simc_code, teryt_ulic_code, teryt_street_name, osm_street_name) values ('0941748', '51287', 'plac Piłsudskiego', 'plac Piłsudskiego');</v>
      </c>
    </row>
    <row r="4087" spans="1:13" x14ac:dyDescent="0.3">
      <c r="A4087" t="s">
        <v>12731</v>
      </c>
      <c r="B4087" t="s">
        <v>13146</v>
      </c>
      <c r="C4087" t="s">
        <v>5083</v>
      </c>
      <c r="D4087" s="1" t="s">
        <v>12404</v>
      </c>
      <c r="E4087" t="s">
        <v>5083</v>
      </c>
      <c r="F4087" s="1" t="s">
        <v>18704</v>
      </c>
      <c r="G4087" t="s">
        <v>16676</v>
      </c>
      <c r="H4087" t="s">
        <v>16676</v>
      </c>
      <c r="I4087" s="2" t="str">
        <f t="shared" si="260"/>
        <v>OSM</v>
      </c>
      <c r="J4087" s="2" t="str">
        <f t="shared" si="261"/>
        <v>Google Maps</v>
      </c>
      <c r="K4087" s="2" t="str">
        <f t="shared" si="262"/>
        <v>Google Search</v>
      </c>
      <c r="M4087" t="str">
        <f t="shared" si="263"/>
        <v>insert into public.street_names_mappings(teryt_simc_code, teryt_ulic_code, teryt_street_name, osm_street_name) values ('0921438', '51287', 'plac Piłsudskiego', 'plac Piłsudskiego');</v>
      </c>
    </row>
    <row r="4088" spans="1:13" x14ac:dyDescent="0.3">
      <c r="A4088" t="s">
        <v>12723</v>
      </c>
      <c r="B4088" t="s">
        <v>15328</v>
      </c>
      <c r="C4088" t="s">
        <v>177</v>
      </c>
      <c r="D4088" s="1" t="s">
        <v>10345</v>
      </c>
      <c r="E4088" t="s">
        <v>177</v>
      </c>
      <c r="F4088" s="1" t="s">
        <v>18705</v>
      </c>
      <c r="G4088" t="s">
        <v>18706</v>
      </c>
      <c r="H4088" t="s">
        <v>18706</v>
      </c>
      <c r="I4088" s="2" t="str">
        <f t="shared" si="260"/>
        <v>OSM</v>
      </c>
      <c r="J4088" s="2" t="str">
        <f t="shared" si="261"/>
        <v>Google Maps</v>
      </c>
      <c r="K4088" s="2" t="str">
        <f t="shared" si="262"/>
        <v>Google Search</v>
      </c>
      <c r="M4088" t="str">
        <f t="shared" si="263"/>
        <v>insert into public.street_names_mappings(teryt_simc_code, teryt_ulic_code, teryt_street_name, osm_street_name) values ('0927576', '51295', '26-go Stycznia', '26-go Stycznia');</v>
      </c>
    </row>
    <row r="4089" spans="1:13" x14ac:dyDescent="0.3">
      <c r="A4089" t="s">
        <v>12725</v>
      </c>
      <c r="B4089" t="s">
        <v>15596</v>
      </c>
      <c r="C4089" t="s">
        <v>731</v>
      </c>
      <c r="D4089" s="1" t="s">
        <v>1598</v>
      </c>
      <c r="E4089" t="s">
        <v>731</v>
      </c>
      <c r="F4089" s="1" t="s">
        <v>18707</v>
      </c>
      <c r="G4089" t="s">
        <v>18708</v>
      </c>
      <c r="H4089" t="s">
        <v>18708</v>
      </c>
      <c r="I4089" s="2" t="str">
        <f t="shared" si="260"/>
        <v>OSM</v>
      </c>
      <c r="J4089" s="2" t="str">
        <f t="shared" si="261"/>
        <v>Google Maps</v>
      </c>
      <c r="K4089" s="2" t="str">
        <f t="shared" si="262"/>
        <v>Google Search</v>
      </c>
      <c r="M4089" t="str">
        <f t="shared" si="263"/>
        <v>insert into public.street_names_mappings(teryt_simc_code, teryt_ulic_code, teryt_street_name, osm_street_name) values ('0977278', '51324', 'aleja 3-go Maja', 'aleja 3-go Maja');</v>
      </c>
    </row>
    <row r="4090" spans="1:13" x14ac:dyDescent="0.3">
      <c r="A4090" t="s">
        <v>12759</v>
      </c>
      <c r="B4090" t="s">
        <v>16697</v>
      </c>
      <c r="C4090" t="s">
        <v>389</v>
      </c>
      <c r="D4090" s="1" t="s">
        <v>1345</v>
      </c>
      <c r="E4090" t="s">
        <v>389</v>
      </c>
      <c r="F4090" s="1" t="s">
        <v>18709</v>
      </c>
      <c r="G4090" t="s">
        <v>18710</v>
      </c>
      <c r="H4090" t="s">
        <v>18710</v>
      </c>
      <c r="I4090" s="2" t="str">
        <f t="shared" si="260"/>
        <v>OSM</v>
      </c>
      <c r="J4090" s="2" t="str">
        <f t="shared" si="261"/>
        <v>Google Maps</v>
      </c>
      <c r="K4090" s="2" t="str">
        <f t="shared" si="262"/>
        <v>Google Search</v>
      </c>
      <c r="M4090" t="str">
        <f t="shared" si="263"/>
        <v>insert into public.street_names_mappings(teryt_simc_code, teryt_ulic_code, teryt_street_name, osm_street_name) values ('0976296', '51344', 'Inki - Danuty Siedzikówny', 'Inki - Danuty Siedzikówny');</v>
      </c>
    </row>
    <row r="4091" spans="1:13" x14ac:dyDescent="0.3">
      <c r="A4091" t="s">
        <v>12759</v>
      </c>
      <c r="B4091" t="s">
        <v>15693</v>
      </c>
      <c r="C4091" t="s">
        <v>301</v>
      </c>
      <c r="D4091" s="1" t="s">
        <v>1280</v>
      </c>
      <c r="E4091" t="s">
        <v>301</v>
      </c>
      <c r="F4091" s="1" t="s">
        <v>18711</v>
      </c>
      <c r="G4091" t="s">
        <v>18712</v>
      </c>
      <c r="H4091" t="s">
        <v>18712</v>
      </c>
      <c r="I4091" s="2" t="str">
        <f t="shared" si="260"/>
        <v>OSM</v>
      </c>
      <c r="J4091" s="2" t="str">
        <f t="shared" si="261"/>
        <v>Google Maps</v>
      </c>
      <c r="K4091" s="2" t="str">
        <f t="shared" si="262"/>
        <v>Google Search</v>
      </c>
      <c r="M4091" t="str">
        <f t="shared" si="263"/>
        <v>insert into public.street_names_mappings(teryt_simc_code, teryt_ulic_code, teryt_street_name, osm_street_name) values ('0967943', '51352', 'Majora Żesławskiego', 'Majora Żesławskiego');</v>
      </c>
    </row>
    <row r="4092" spans="1:13" x14ac:dyDescent="0.3">
      <c r="A4092" t="s">
        <v>12731</v>
      </c>
      <c r="B4092" t="s">
        <v>13177</v>
      </c>
      <c r="C4092" t="s">
        <v>11629</v>
      </c>
      <c r="D4092" s="1" t="s">
        <v>12460</v>
      </c>
      <c r="E4092" t="s">
        <v>11629</v>
      </c>
      <c r="F4092" s="1" t="s">
        <v>18713</v>
      </c>
      <c r="G4092" t="s">
        <v>18714</v>
      </c>
      <c r="H4092" t="s">
        <v>18714</v>
      </c>
      <c r="I4092" s="2" t="str">
        <f t="shared" si="260"/>
        <v>OSM</v>
      </c>
      <c r="J4092" s="2" t="str">
        <f t="shared" si="261"/>
        <v>Google Maps</v>
      </c>
      <c r="K4092" s="2" t="str">
        <f t="shared" si="262"/>
        <v>Google Search</v>
      </c>
      <c r="M4092" t="str">
        <f t="shared" si="263"/>
        <v>insert into public.street_names_mappings(teryt_simc_code, teryt_ulic_code, teryt_street_name, osm_street_name) values ('0973777', '51386', 'Księdza Pajka', 'Księdza Pajka');</v>
      </c>
    </row>
    <row r="4093" spans="1:13" x14ac:dyDescent="0.3">
      <c r="A4093" t="s">
        <v>12731</v>
      </c>
      <c r="B4093" t="s">
        <v>13177</v>
      </c>
      <c r="C4093" t="s">
        <v>11629</v>
      </c>
      <c r="D4093" s="1" t="s">
        <v>12460</v>
      </c>
      <c r="E4093" t="s">
        <v>11629</v>
      </c>
      <c r="F4093" s="1" t="s">
        <v>18715</v>
      </c>
      <c r="G4093" t="s">
        <v>18716</v>
      </c>
      <c r="H4093" t="s">
        <v>18716</v>
      </c>
      <c r="I4093" s="2" t="str">
        <f t="shared" si="260"/>
        <v>OSM</v>
      </c>
      <c r="J4093" s="2" t="str">
        <f t="shared" si="261"/>
        <v>Google Maps</v>
      </c>
      <c r="K4093" s="2" t="str">
        <f t="shared" si="262"/>
        <v>Google Search</v>
      </c>
      <c r="M4093" t="str">
        <f t="shared" si="263"/>
        <v>insert into public.street_names_mappings(teryt_simc_code, teryt_ulic_code, teryt_street_name, osm_street_name) values ('0973777', '51387', 'plac Kolberga', 'plac Kolberga');</v>
      </c>
    </row>
    <row r="4094" spans="1:13" x14ac:dyDescent="0.3">
      <c r="A4094" t="s">
        <v>12731</v>
      </c>
      <c r="B4094" t="s">
        <v>13177</v>
      </c>
      <c r="C4094" t="s">
        <v>11629</v>
      </c>
      <c r="D4094" s="1" t="s">
        <v>12460</v>
      </c>
      <c r="E4094" t="s">
        <v>11629</v>
      </c>
      <c r="F4094" s="1" t="s">
        <v>18717</v>
      </c>
      <c r="G4094" t="s">
        <v>18718</v>
      </c>
      <c r="H4094" t="s">
        <v>18718</v>
      </c>
      <c r="I4094" s="2" t="str">
        <f t="shared" si="260"/>
        <v>OSM</v>
      </c>
      <c r="J4094" s="2" t="str">
        <f t="shared" si="261"/>
        <v>Google Maps</v>
      </c>
      <c r="K4094" s="2" t="str">
        <f t="shared" si="262"/>
        <v>Google Search</v>
      </c>
      <c r="M4094" t="str">
        <f t="shared" si="263"/>
        <v>insert into public.street_names_mappings(teryt_simc_code, teryt_ulic_code, teryt_street_name, osm_street_name) values ('0973777', '51388', 'Porucznika Madeja', 'Porucznika Madeja');</v>
      </c>
    </row>
    <row r="4095" spans="1:13" x14ac:dyDescent="0.3">
      <c r="A4095" t="s">
        <v>12731</v>
      </c>
      <c r="B4095" t="s">
        <v>13177</v>
      </c>
      <c r="C4095" t="s">
        <v>11629</v>
      </c>
      <c r="D4095" s="1" t="s">
        <v>12460</v>
      </c>
      <c r="E4095" t="s">
        <v>11629</v>
      </c>
      <c r="F4095" s="1" t="s">
        <v>18719</v>
      </c>
      <c r="G4095" t="s">
        <v>18720</v>
      </c>
      <c r="H4095" t="s">
        <v>18720</v>
      </c>
      <c r="I4095" s="2" t="str">
        <f t="shared" si="260"/>
        <v>OSM</v>
      </c>
      <c r="J4095" s="2" t="str">
        <f t="shared" si="261"/>
        <v>Google Maps</v>
      </c>
      <c r="K4095" s="2" t="str">
        <f t="shared" si="262"/>
        <v>Google Search</v>
      </c>
      <c r="M4095" t="str">
        <f t="shared" si="263"/>
        <v>insert into public.street_names_mappings(teryt_simc_code, teryt_ulic_code, teryt_street_name, osm_street_name) values ('0973777', '51389', 'plac Żeromskiego', 'plac Żeromskiego');</v>
      </c>
    </row>
    <row r="4096" spans="1:13" x14ac:dyDescent="0.3">
      <c r="A4096" t="s">
        <v>12737</v>
      </c>
      <c r="B4096" t="s">
        <v>15479</v>
      </c>
      <c r="C4096" t="s">
        <v>332</v>
      </c>
      <c r="D4096" s="1" t="s">
        <v>1304</v>
      </c>
      <c r="E4096" t="s">
        <v>332</v>
      </c>
      <c r="F4096" s="1" t="s">
        <v>18721</v>
      </c>
      <c r="G4096" t="s">
        <v>18722</v>
      </c>
      <c r="H4096" t="s">
        <v>18722</v>
      </c>
      <c r="I4096" s="2" t="str">
        <f t="shared" si="260"/>
        <v>OSM</v>
      </c>
      <c r="J4096" s="2" t="str">
        <f t="shared" si="261"/>
        <v>Google Maps</v>
      </c>
      <c r="K4096" s="2" t="str">
        <f t="shared" si="262"/>
        <v>Google Search</v>
      </c>
      <c r="M4096" t="str">
        <f t="shared" si="263"/>
        <v>insert into public.street_names_mappings(teryt_simc_code, teryt_ulic_code, teryt_street_name, osm_street_name) values ('0982233', '51440', 'Księdza Konarskiego', 'Księdza Konarskiego');</v>
      </c>
    </row>
    <row r="4097" spans="1:13" x14ac:dyDescent="0.3">
      <c r="A4097" t="s">
        <v>12729</v>
      </c>
      <c r="B4097" t="s">
        <v>14718</v>
      </c>
      <c r="C4097" t="s">
        <v>468</v>
      </c>
      <c r="D4097" s="1" t="s">
        <v>4296</v>
      </c>
      <c r="E4097" t="s">
        <v>468</v>
      </c>
      <c r="F4097" s="1" t="s">
        <v>18723</v>
      </c>
      <c r="G4097" t="s">
        <v>18724</v>
      </c>
      <c r="H4097" t="s">
        <v>18724</v>
      </c>
      <c r="I4097" s="2" t="str">
        <f t="shared" si="260"/>
        <v>OSM</v>
      </c>
      <c r="J4097" s="2" t="str">
        <f t="shared" si="261"/>
        <v>Google Maps</v>
      </c>
      <c r="K4097" s="2" t="str">
        <f t="shared" si="262"/>
        <v>Google Search</v>
      </c>
      <c r="M4097" t="str">
        <f t="shared" si="263"/>
        <v>insert into public.street_names_mappings(teryt_simc_code, teryt_ulic_code, teryt_street_name, osm_street_name) values ('0971637', '51470', 'Dondajewskiego', 'Dondajewskiego');</v>
      </c>
    </row>
    <row r="4098" spans="1:13" x14ac:dyDescent="0.3">
      <c r="A4098" t="s">
        <v>12729</v>
      </c>
      <c r="B4098" t="s">
        <v>14718</v>
      </c>
      <c r="C4098" t="s">
        <v>468</v>
      </c>
      <c r="D4098" s="1" t="s">
        <v>4296</v>
      </c>
      <c r="E4098" t="s">
        <v>468</v>
      </c>
      <c r="F4098" s="1" t="s">
        <v>18725</v>
      </c>
      <c r="G4098" t="s">
        <v>18726</v>
      </c>
      <c r="H4098" t="s">
        <v>18726</v>
      </c>
      <c r="I4098" s="2" t="str">
        <f t="shared" si="260"/>
        <v>OSM</v>
      </c>
      <c r="J4098" s="2" t="str">
        <f t="shared" si="261"/>
        <v>Google Maps</v>
      </c>
      <c r="K4098" s="2" t="str">
        <f t="shared" si="262"/>
        <v>Google Search</v>
      </c>
      <c r="M4098" t="str">
        <f t="shared" si="263"/>
        <v>insert into public.street_names_mappings(teryt_simc_code, teryt_ulic_code, teryt_street_name, osm_street_name) values ('0971637', '51474', 'Stasiewskiego', 'Stasiewskiego');</v>
      </c>
    </row>
    <row r="4099" spans="1:13" x14ac:dyDescent="0.3">
      <c r="A4099" t="s">
        <v>12729</v>
      </c>
      <c r="B4099" t="s">
        <v>14718</v>
      </c>
      <c r="C4099" t="s">
        <v>468</v>
      </c>
      <c r="D4099" s="1" t="s">
        <v>4296</v>
      </c>
      <c r="E4099" t="s">
        <v>468</v>
      </c>
      <c r="F4099" s="1" t="s">
        <v>18727</v>
      </c>
      <c r="G4099" t="s">
        <v>18728</v>
      </c>
      <c r="H4099" t="s">
        <v>18728</v>
      </c>
      <c r="I4099" s="2" t="str">
        <f t="shared" si="260"/>
        <v>OSM</v>
      </c>
      <c r="J4099" s="2" t="str">
        <f t="shared" si="261"/>
        <v>Google Maps</v>
      </c>
      <c r="K4099" s="2" t="str">
        <f t="shared" si="262"/>
        <v>Google Search</v>
      </c>
      <c r="M4099" t="str">
        <f t="shared" si="263"/>
        <v>insert into public.street_names_mappings(teryt_simc_code, teryt_ulic_code, teryt_street_name, osm_street_name) values ('0971637', '51475', 'Księdza Wawrzyniaka', 'Księdza Wawrzyniaka');</v>
      </c>
    </row>
    <row r="4100" spans="1:13" x14ac:dyDescent="0.3">
      <c r="A4100" t="s">
        <v>12729</v>
      </c>
      <c r="B4100" t="s">
        <v>15407</v>
      </c>
      <c r="C4100" t="s">
        <v>586</v>
      </c>
      <c r="D4100" s="1" t="s">
        <v>12695</v>
      </c>
      <c r="E4100" t="s">
        <v>586</v>
      </c>
      <c r="F4100" s="1" t="s">
        <v>18727</v>
      </c>
      <c r="G4100" t="s">
        <v>18728</v>
      </c>
      <c r="H4100" t="s">
        <v>18728</v>
      </c>
      <c r="I4100" s="2" t="str">
        <f t="shared" si="260"/>
        <v>OSM</v>
      </c>
      <c r="J4100" s="2" t="str">
        <f t="shared" si="261"/>
        <v>Google Maps</v>
      </c>
      <c r="K4100" s="2" t="str">
        <f t="shared" si="262"/>
        <v>Google Search</v>
      </c>
      <c r="M4100" t="str">
        <f t="shared" si="263"/>
        <v>insert into public.street_names_mappings(teryt_simc_code, teryt_ulic_code, teryt_street_name, osm_street_name) values ('0988655', '51475', 'Księdza Wawrzyniaka', 'Księdza Wawrzyniaka');</v>
      </c>
    </row>
    <row r="4101" spans="1:13" x14ac:dyDescent="0.3">
      <c r="A4101" t="s">
        <v>12729</v>
      </c>
      <c r="B4101" t="s">
        <v>13225</v>
      </c>
      <c r="C4101" t="s">
        <v>3250</v>
      </c>
      <c r="D4101" s="1" t="s">
        <v>4758</v>
      </c>
      <c r="E4101" t="s">
        <v>3250</v>
      </c>
      <c r="F4101" s="1" t="s">
        <v>18729</v>
      </c>
      <c r="G4101" t="s">
        <v>18730</v>
      </c>
      <c r="H4101" t="s">
        <v>18730</v>
      </c>
      <c r="I4101" s="2" t="str">
        <f t="shared" si="260"/>
        <v>OSM</v>
      </c>
      <c r="J4101" s="2" t="str">
        <f t="shared" si="261"/>
        <v>Google Maps</v>
      </c>
      <c r="K4101" s="2" t="str">
        <f t="shared" si="262"/>
        <v>Google Search</v>
      </c>
      <c r="M4101" t="str">
        <f t="shared" si="263"/>
        <v>insert into public.street_names_mappings(teryt_simc_code, teryt_ulic_code, teryt_street_name, osm_street_name) values ('0937132', '51480', 'Profesora Kaliny', 'Profesora Kaliny');</v>
      </c>
    </row>
    <row r="4102" spans="1:13" x14ac:dyDescent="0.3">
      <c r="A4102" t="s">
        <v>12729</v>
      </c>
      <c r="B4102" t="s">
        <v>13225</v>
      </c>
      <c r="C4102" t="s">
        <v>3250</v>
      </c>
      <c r="D4102" s="1" t="s">
        <v>4758</v>
      </c>
      <c r="E4102" t="s">
        <v>3250</v>
      </c>
      <c r="F4102" s="1" t="s">
        <v>15167</v>
      </c>
      <c r="G4102" t="s">
        <v>15168</v>
      </c>
      <c r="H4102" t="s">
        <v>15168</v>
      </c>
      <c r="I4102" s="2" t="str">
        <f t="shared" si="260"/>
        <v>OSM</v>
      </c>
      <c r="J4102" s="2" t="str">
        <f t="shared" si="261"/>
        <v>Google Maps</v>
      </c>
      <c r="K4102" s="2" t="str">
        <f t="shared" si="262"/>
        <v>Google Search</v>
      </c>
      <c r="M4102" t="str">
        <f t="shared" si="263"/>
        <v>insert into public.street_names_mappings(teryt_simc_code, teryt_ulic_code, teryt_street_name, osm_street_name) values ('0937132', '51484', 'Kardynała M.Ledóchowskiego', 'Kardynała M.Ledóchowskiego');</v>
      </c>
    </row>
    <row r="4103" spans="1:13" x14ac:dyDescent="0.3">
      <c r="A4103" t="s">
        <v>12729</v>
      </c>
      <c r="B4103" t="s">
        <v>13225</v>
      </c>
      <c r="C4103" t="s">
        <v>3250</v>
      </c>
      <c r="D4103" s="1" t="s">
        <v>4758</v>
      </c>
      <c r="E4103" t="s">
        <v>3250</v>
      </c>
      <c r="F4103" s="1" t="s">
        <v>18731</v>
      </c>
      <c r="G4103" t="s">
        <v>18732</v>
      </c>
      <c r="H4103" t="s">
        <v>18732</v>
      </c>
      <c r="I4103" s="2" t="str">
        <f t="shared" si="260"/>
        <v>OSM</v>
      </c>
      <c r="J4103" s="2" t="str">
        <f t="shared" si="261"/>
        <v>Google Maps</v>
      </c>
      <c r="K4103" s="2" t="str">
        <f t="shared" si="262"/>
        <v>Google Search</v>
      </c>
      <c r="M4103" t="str">
        <f t="shared" si="263"/>
        <v>insert into public.street_names_mappings(teryt_simc_code, teryt_ulic_code, teryt_street_name, osm_street_name) values ('0937132', '51489', 'Bronikowskiego', 'Bronikowskiego');</v>
      </c>
    </row>
    <row r="4104" spans="1:13" x14ac:dyDescent="0.3">
      <c r="A4104" t="s">
        <v>12737</v>
      </c>
      <c r="B4104" t="s">
        <v>15479</v>
      </c>
      <c r="C4104" t="s">
        <v>332</v>
      </c>
      <c r="D4104" s="1" t="s">
        <v>1304</v>
      </c>
      <c r="E4104" t="s">
        <v>332</v>
      </c>
      <c r="F4104" s="1" t="s">
        <v>18733</v>
      </c>
      <c r="G4104" t="s">
        <v>18734</v>
      </c>
      <c r="H4104" t="s">
        <v>18734</v>
      </c>
      <c r="I4104" s="2" t="str">
        <f t="shared" si="260"/>
        <v>OSM</v>
      </c>
      <c r="J4104" s="2" t="str">
        <f t="shared" si="261"/>
        <v>Google Maps</v>
      </c>
      <c r="K4104" s="2" t="str">
        <f t="shared" si="262"/>
        <v>Google Search</v>
      </c>
      <c r="M4104" t="str">
        <f t="shared" si="263"/>
        <v>insert into public.street_names_mappings(teryt_simc_code, teryt_ulic_code, teryt_street_name, osm_street_name) values ('0982233', '51490', 'Księdza Kołłątaja', 'Księdza Kołłątaja');</v>
      </c>
    </row>
    <row r="4105" spans="1:13" x14ac:dyDescent="0.3">
      <c r="A4105" t="s">
        <v>12737</v>
      </c>
      <c r="B4105" t="s">
        <v>15479</v>
      </c>
      <c r="C4105" t="s">
        <v>332</v>
      </c>
      <c r="D4105" s="1" t="s">
        <v>1304</v>
      </c>
      <c r="E4105" t="s">
        <v>332</v>
      </c>
      <c r="F4105" s="1" t="s">
        <v>18735</v>
      </c>
      <c r="G4105" t="s">
        <v>18736</v>
      </c>
      <c r="H4105" t="s">
        <v>18736</v>
      </c>
      <c r="I4105" s="2" t="str">
        <f t="shared" si="260"/>
        <v>OSM</v>
      </c>
      <c r="J4105" s="2" t="str">
        <f t="shared" si="261"/>
        <v>Google Maps</v>
      </c>
      <c r="K4105" s="2" t="str">
        <f t="shared" si="262"/>
        <v>Google Search</v>
      </c>
      <c r="M4105" t="str">
        <f t="shared" si="263"/>
        <v>insert into public.street_names_mappings(teryt_simc_code, teryt_ulic_code, teryt_street_name, osm_street_name) values ('0982233', '51491', 'Majora Lazarowicza', 'Majora Lazarowicza');</v>
      </c>
    </row>
    <row r="4106" spans="1:13" x14ac:dyDescent="0.3">
      <c r="A4106" t="s">
        <v>12737</v>
      </c>
      <c r="B4106" t="s">
        <v>15479</v>
      </c>
      <c r="C4106" t="s">
        <v>332</v>
      </c>
      <c r="D4106" s="1" t="s">
        <v>1304</v>
      </c>
      <c r="E4106" t="s">
        <v>332</v>
      </c>
      <c r="F4106" s="1" t="s">
        <v>18737</v>
      </c>
      <c r="G4106" t="s">
        <v>18738</v>
      </c>
      <c r="H4106" t="s">
        <v>18738</v>
      </c>
      <c r="I4106" s="2" t="str">
        <f t="shared" si="260"/>
        <v>OSM</v>
      </c>
      <c r="J4106" s="2" t="str">
        <f t="shared" si="261"/>
        <v>Google Maps</v>
      </c>
      <c r="K4106" s="2" t="str">
        <f t="shared" si="262"/>
        <v>Google Search</v>
      </c>
      <c r="M4106" t="str">
        <f t="shared" si="263"/>
        <v>insert into public.street_names_mappings(teryt_simc_code, teryt_ulic_code, teryt_street_name, osm_street_name) values ('0982233', '51492', 'Profesora Gawrysia', 'Profesora Gawrysia');</v>
      </c>
    </row>
    <row r="4107" spans="1:13" x14ac:dyDescent="0.3">
      <c r="A4107" t="s">
        <v>12729</v>
      </c>
      <c r="B4107" t="s">
        <v>13225</v>
      </c>
      <c r="C4107" t="s">
        <v>3250</v>
      </c>
      <c r="D4107" s="1" t="s">
        <v>4758</v>
      </c>
      <c r="E4107" t="s">
        <v>3250</v>
      </c>
      <c r="F4107" s="1" t="s">
        <v>15180</v>
      </c>
      <c r="G4107" t="s">
        <v>15181</v>
      </c>
      <c r="H4107" t="s">
        <v>15181</v>
      </c>
      <c r="I4107" s="2" t="str">
        <f t="shared" si="260"/>
        <v>OSM</v>
      </c>
      <c r="J4107" s="2" t="str">
        <f t="shared" si="261"/>
        <v>Google Maps</v>
      </c>
      <c r="K4107" s="2" t="str">
        <f t="shared" si="262"/>
        <v>Google Search</v>
      </c>
      <c r="M4107" t="str">
        <f t="shared" si="263"/>
        <v>insert into public.street_names_mappings(teryt_simc_code, teryt_ulic_code, teryt_street_name, osm_street_name) values ('0937132', '51497', 'M.Pawlikowskiej-Jasnorzewskiej', 'M.Pawlikowskiej-Jasnorzewskiej');</v>
      </c>
    </row>
    <row r="4108" spans="1:13" x14ac:dyDescent="0.3">
      <c r="A4108" t="s">
        <v>12729</v>
      </c>
      <c r="B4108" t="s">
        <v>13225</v>
      </c>
      <c r="C4108" t="s">
        <v>3250</v>
      </c>
      <c r="D4108" s="1" t="s">
        <v>4758</v>
      </c>
      <c r="E4108" t="s">
        <v>3250</v>
      </c>
      <c r="F4108" s="1" t="s">
        <v>18739</v>
      </c>
      <c r="G4108" t="s">
        <v>18740</v>
      </c>
      <c r="H4108" t="s">
        <v>18740</v>
      </c>
      <c r="I4108" s="2" t="str">
        <f t="shared" ref="I4108:I4171" si="264">HYPERLINK(_xlfn.ENCODEURL(CONCATENATE("https://www.openstreetmap.org/search?query=",H4108,",",E4108)), "OSM")</f>
        <v>OSM</v>
      </c>
      <c r="J4108" s="2" t="str">
        <f t="shared" si="261"/>
        <v>Google Maps</v>
      </c>
      <c r="K4108" s="2" t="str">
        <f t="shared" si="262"/>
        <v>Google Search</v>
      </c>
      <c r="M4108" t="str">
        <f t="shared" si="263"/>
        <v>insert into public.street_names_mappings(teryt_simc_code, teryt_ulic_code, teryt_street_name, osm_street_name) values ('0937132', '51498', 'aleja Słowackiego', 'aleja Słowackiego');</v>
      </c>
    </row>
    <row r="4109" spans="1:13" x14ac:dyDescent="0.3">
      <c r="A4109" t="s">
        <v>12725</v>
      </c>
      <c r="B4109" t="s">
        <v>15596</v>
      </c>
      <c r="C4109" t="s">
        <v>731</v>
      </c>
      <c r="D4109" s="1" t="s">
        <v>1598</v>
      </c>
      <c r="E4109" t="s">
        <v>731</v>
      </c>
      <c r="F4109" s="1" t="s">
        <v>18741</v>
      </c>
      <c r="G4109" t="s">
        <v>18742</v>
      </c>
      <c r="H4109" t="s">
        <v>18742</v>
      </c>
      <c r="I4109" s="2" t="str">
        <f t="shared" si="264"/>
        <v>OSM</v>
      </c>
      <c r="J4109" s="2" t="str">
        <f t="shared" si="261"/>
        <v>Google Maps</v>
      </c>
      <c r="K4109" s="2" t="str">
        <f t="shared" si="262"/>
        <v>Google Search</v>
      </c>
      <c r="M4109" t="str">
        <f t="shared" si="263"/>
        <v>insert into public.street_names_mappings(teryt_simc_code, teryt_ulic_code, teryt_street_name, osm_street_name) values ('0977278', '51514', 'MKS Cieśliki', 'MKS Cieśliki');</v>
      </c>
    </row>
    <row r="4110" spans="1:13" x14ac:dyDescent="0.3">
      <c r="A4110" t="s">
        <v>12798</v>
      </c>
      <c r="B4110" t="s">
        <v>15393</v>
      </c>
      <c r="C4110" t="s">
        <v>18743</v>
      </c>
      <c r="D4110" s="1" t="s">
        <v>18744</v>
      </c>
      <c r="E4110" t="s">
        <v>18745</v>
      </c>
      <c r="F4110" s="1" t="s">
        <v>18746</v>
      </c>
      <c r="G4110" t="s">
        <v>18747</v>
      </c>
      <c r="H4110" t="s">
        <v>18747</v>
      </c>
      <c r="I4110" s="2" t="str">
        <f t="shared" si="264"/>
        <v>OSM</v>
      </c>
      <c r="J4110" s="2" t="str">
        <f t="shared" si="261"/>
        <v>Google Maps</v>
      </c>
      <c r="K4110" s="2" t="str">
        <f t="shared" si="262"/>
        <v>Google Search</v>
      </c>
      <c r="M4110" t="str">
        <f t="shared" si="263"/>
        <v>insert into public.street_names_mappings(teryt_simc_code, teryt_ulic_code, teryt_street_name, osm_street_name) values ('0503014', '51527', 'plac Elsnera', 'plac Elsnera');</v>
      </c>
    </row>
    <row r="4111" spans="1:13" x14ac:dyDescent="0.3">
      <c r="A4111" t="s">
        <v>12725</v>
      </c>
      <c r="B4111" t="s">
        <v>14691</v>
      </c>
      <c r="C4111" t="s">
        <v>501</v>
      </c>
      <c r="D4111" s="1" t="s">
        <v>1451</v>
      </c>
      <c r="E4111" t="s">
        <v>501</v>
      </c>
      <c r="F4111" s="1" t="s">
        <v>18748</v>
      </c>
      <c r="G4111" t="s">
        <v>18749</v>
      </c>
      <c r="H4111" t="s">
        <v>18749</v>
      </c>
      <c r="I4111" s="2" t="str">
        <f t="shared" si="264"/>
        <v>OSM</v>
      </c>
      <c r="J4111" s="2" t="str">
        <f t="shared" si="261"/>
        <v>Google Maps</v>
      </c>
      <c r="K4111" s="2" t="str">
        <f t="shared" si="262"/>
        <v>Google Search</v>
      </c>
      <c r="M4111" t="str">
        <f t="shared" si="263"/>
        <v>insert into public.street_names_mappings(teryt_simc_code, teryt_ulic_code, teryt_street_name, osm_street_name) values ('0934984', '51539', 'Księdza Heyki', 'Księdza Heyki');</v>
      </c>
    </row>
    <row r="4112" spans="1:13" x14ac:dyDescent="0.3">
      <c r="A4112" t="s">
        <v>12735</v>
      </c>
      <c r="B4112" t="s">
        <v>13940</v>
      </c>
      <c r="C4112" t="s">
        <v>2956</v>
      </c>
      <c r="D4112" s="1" t="s">
        <v>12717</v>
      </c>
      <c r="E4112" t="s">
        <v>2956</v>
      </c>
      <c r="F4112" s="1" t="s">
        <v>18750</v>
      </c>
      <c r="G4112" t="s">
        <v>18751</v>
      </c>
      <c r="H4112" t="s">
        <v>18751</v>
      </c>
      <c r="I4112" s="2" t="str">
        <f t="shared" si="264"/>
        <v>OSM</v>
      </c>
      <c r="J4112" s="2" t="str">
        <f t="shared" si="261"/>
        <v>Google Maps</v>
      </c>
      <c r="K4112" s="2" t="str">
        <f t="shared" si="262"/>
        <v>Google Search</v>
      </c>
      <c r="M4112" t="str">
        <f t="shared" si="263"/>
        <v>insert into public.street_names_mappings(teryt_simc_code, teryt_ulic_code, teryt_street_name, osm_street_name) values ('0988253', '51557', 'Wachniewskiej', 'Wachniewskiej');</v>
      </c>
    </row>
    <row r="4113" spans="1:13" x14ac:dyDescent="0.3">
      <c r="A4113" t="s">
        <v>12729</v>
      </c>
      <c r="B4113" t="s">
        <v>15425</v>
      </c>
      <c r="C4113" t="s">
        <v>11527</v>
      </c>
      <c r="D4113" s="1" t="s">
        <v>12352</v>
      </c>
      <c r="E4113" t="s">
        <v>11528</v>
      </c>
      <c r="F4113" s="1" t="s">
        <v>18752</v>
      </c>
      <c r="G4113" t="s">
        <v>18753</v>
      </c>
      <c r="H4113" t="s">
        <v>18753</v>
      </c>
      <c r="I4113" s="2" t="str">
        <f t="shared" si="264"/>
        <v>OSM</v>
      </c>
      <c r="J4113" s="2" t="str">
        <f t="shared" si="261"/>
        <v>Google Maps</v>
      </c>
      <c r="K4113" s="2" t="str">
        <f t="shared" si="262"/>
        <v>Google Search</v>
      </c>
      <c r="M4113" t="str">
        <f t="shared" si="263"/>
        <v>insert into public.street_names_mappings(teryt_simc_code, teryt_ulic_code, teryt_street_name, osm_street_name) values ('0590734', '51594', 'osiedle 40- lecia', 'osiedle 40- lecia');</v>
      </c>
    </row>
    <row r="4114" spans="1:13" x14ac:dyDescent="0.3">
      <c r="A4114" t="s">
        <v>12806</v>
      </c>
      <c r="B4114" t="s">
        <v>15721</v>
      </c>
      <c r="C4114" t="s">
        <v>18754</v>
      </c>
      <c r="D4114" s="1" t="s">
        <v>18755</v>
      </c>
      <c r="E4114" t="s">
        <v>18754</v>
      </c>
      <c r="F4114" s="1" t="s">
        <v>18756</v>
      </c>
      <c r="G4114" t="s">
        <v>18757</v>
      </c>
      <c r="H4114" t="s">
        <v>18757</v>
      </c>
      <c r="I4114" s="2" t="str">
        <f t="shared" si="264"/>
        <v>OSM</v>
      </c>
      <c r="J4114" s="2" t="str">
        <f t="shared" si="261"/>
        <v>Google Maps</v>
      </c>
      <c r="K4114" s="2" t="str">
        <f t="shared" si="262"/>
        <v>Google Search</v>
      </c>
      <c r="M4114" t="str">
        <f t="shared" si="263"/>
        <v>insert into public.street_names_mappings(teryt_simc_code, teryt_ulic_code, teryt_street_name, osm_street_name) values ('0265879', '51647', 'osiedle 70-lecia Niepodległości', 'osiedle 70-lecia Niepodległości');</v>
      </c>
    </row>
    <row r="4115" spans="1:13" x14ac:dyDescent="0.3">
      <c r="A4115" t="s">
        <v>12745</v>
      </c>
      <c r="B4115" t="s">
        <v>15616</v>
      </c>
      <c r="C4115" t="s">
        <v>1831</v>
      </c>
      <c r="D4115" s="1" t="s">
        <v>3778</v>
      </c>
      <c r="E4115" t="s">
        <v>1831</v>
      </c>
      <c r="F4115" s="1" t="s">
        <v>18758</v>
      </c>
      <c r="G4115" t="s">
        <v>18759</v>
      </c>
      <c r="H4115" t="s">
        <v>18759</v>
      </c>
      <c r="I4115" s="2" t="str">
        <f t="shared" si="264"/>
        <v>OSM</v>
      </c>
      <c r="J4115" s="2" t="str">
        <f t="shared" si="261"/>
        <v>Google Maps</v>
      </c>
      <c r="K4115" s="2" t="str">
        <f t="shared" si="262"/>
        <v>Google Search</v>
      </c>
      <c r="M4115" t="str">
        <f t="shared" si="263"/>
        <v>insert into public.street_names_mappings(teryt_simc_code, teryt_ulic_code, teryt_street_name, osm_street_name) values ('0935699', '51729', 'Doktora Śmigielskiego', 'Doktora Śmigielskiego');</v>
      </c>
    </row>
    <row r="4116" spans="1:13" x14ac:dyDescent="0.3">
      <c r="A4116" t="s">
        <v>12745</v>
      </c>
      <c r="B4116" t="s">
        <v>15616</v>
      </c>
      <c r="C4116" t="s">
        <v>1831</v>
      </c>
      <c r="D4116" s="1" t="s">
        <v>3778</v>
      </c>
      <c r="E4116" t="s">
        <v>1831</v>
      </c>
      <c r="F4116" s="1" t="s">
        <v>18760</v>
      </c>
      <c r="G4116" t="s">
        <v>18761</v>
      </c>
      <c r="H4116" t="s">
        <v>18761</v>
      </c>
      <c r="I4116" s="2" t="str">
        <f t="shared" si="264"/>
        <v>OSM</v>
      </c>
      <c r="J4116" s="2" t="str">
        <f t="shared" si="261"/>
        <v>Google Maps</v>
      </c>
      <c r="K4116" s="2" t="str">
        <f t="shared" si="262"/>
        <v>Google Search</v>
      </c>
      <c r="M4116" t="str">
        <f t="shared" si="263"/>
        <v>insert into public.street_names_mappings(teryt_simc_code, teryt_ulic_code, teryt_street_name, osm_street_name) values ('0935699', '51730', 'Pułkownika Kaletki', 'Pułkownika Kaletki');</v>
      </c>
    </row>
    <row r="4117" spans="1:13" x14ac:dyDescent="0.3">
      <c r="A4117" t="s">
        <v>12740</v>
      </c>
      <c r="B4117" t="s">
        <v>15552</v>
      </c>
      <c r="C4117" t="s">
        <v>1934</v>
      </c>
      <c r="D4117" s="1" t="s">
        <v>18762</v>
      </c>
      <c r="E4117" t="s">
        <v>8594</v>
      </c>
      <c r="F4117" s="1" t="s">
        <v>18763</v>
      </c>
      <c r="G4117" t="s">
        <v>18764</v>
      </c>
      <c r="H4117" t="s">
        <v>18764</v>
      </c>
      <c r="I4117" s="2" t="str">
        <f t="shared" si="264"/>
        <v>OSM</v>
      </c>
      <c r="J4117" s="2" t="str">
        <f t="shared" si="261"/>
        <v>Google Maps</v>
      </c>
      <c r="K4117" s="2" t="str">
        <f t="shared" si="262"/>
        <v>Google Search</v>
      </c>
      <c r="M4117" t="str">
        <f t="shared" si="263"/>
        <v>insert into public.street_names_mappings(teryt_simc_code, teryt_ulic_code, teryt_street_name, osm_street_name) values ('0223361', '51733', 'Ulica Szkółka Brzeźnica', 'Ulica Szkółka Brzeźnica');</v>
      </c>
    </row>
    <row r="4118" spans="1:13" x14ac:dyDescent="0.3">
      <c r="A4118" t="s">
        <v>12740</v>
      </c>
      <c r="B4118" t="s">
        <v>16236</v>
      </c>
      <c r="C4118" t="s">
        <v>785</v>
      </c>
      <c r="D4118" s="1" t="s">
        <v>1633</v>
      </c>
      <c r="E4118" t="s">
        <v>785</v>
      </c>
      <c r="F4118" s="1" t="s">
        <v>18765</v>
      </c>
      <c r="G4118" t="s">
        <v>18766</v>
      </c>
      <c r="H4118" t="s">
        <v>18766</v>
      </c>
      <c r="I4118" s="2" t="str">
        <f t="shared" si="264"/>
        <v>OSM</v>
      </c>
      <c r="J4118" s="2" t="str">
        <f t="shared" si="261"/>
        <v>Google Maps</v>
      </c>
      <c r="K4118" s="2" t="str">
        <f t="shared" si="262"/>
        <v>Google Search</v>
      </c>
      <c r="M4118" t="str">
        <f t="shared" si="263"/>
        <v>insert into public.street_names_mappings(teryt_simc_code, teryt_ulic_code, teryt_street_name, osm_street_name) values ('0943428', '51740', 'KWK Kazimierz-Juliusz', 'KWK Kazimierz-Juliusz');</v>
      </c>
    </row>
    <row r="4119" spans="1:13" x14ac:dyDescent="0.3">
      <c r="A4119" t="s">
        <v>12740</v>
      </c>
      <c r="B4119" t="s">
        <v>15627</v>
      </c>
      <c r="C4119" t="s">
        <v>11412</v>
      </c>
      <c r="D4119" s="1" t="s">
        <v>12242</v>
      </c>
      <c r="E4119" t="s">
        <v>11412</v>
      </c>
      <c r="F4119" s="1" t="s">
        <v>18767</v>
      </c>
      <c r="G4119" t="s">
        <v>18768</v>
      </c>
      <c r="H4119" t="s">
        <v>18768</v>
      </c>
      <c r="I4119" s="2" t="str">
        <f t="shared" si="264"/>
        <v>OSM</v>
      </c>
      <c r="J4119" s="2" t="str">
        <f t="shared" si="261"/>
        <v>Google Maps</v>
      </c>
      <c r="K4119" s="2" t="str">
        <f t="shared" si="262"/>
        <v>Google Search</v>
      </c>
      <c r="M4119" t="str">
        <f t="shared" si="263"/>
        <v>insert into public.street_names_mappings(teryt_simc_code, teryt_ulic_code, teryt_street_name, osm_street_name) values ('0215427', '51751', 'Księdza Pawlara', 'Księdza Pawlara');</v>
      </c>
    </row>
    <row r="4120" spans="1:13" x14ac:dyDescent="0.3">
      <c r="A4120" t="s">
        <v>12764</v>
      </c>
      <c r="B4120" t="s">
        <v>15900</v>
      </c>
      <c r="C4120" t="s">
        <v>845</v>
      </c>
      <c r="D4120" s="1" t="s">
        <v>1677</v>
      </c>
      <c r="E4120" t="s">
        <v>845</v>
      </c>
      <c r="F4120" s="1" t="s">
        <v>18769</v>
      </c>
      <c r="G4120" t="s">
        <v>18770</v>
      </c>
      <c r="H4120" t="s">
        <v>18770</v>
      </c>
      <c r="I4120" s="2" t="str">
        <f t="shared" si="264"/>
        <v>OSM</v>
      </c>
      <c r="J4120" s="2" t="str">
        <f t="shared" si="261"/>
        <v>Google Maps</v>
      </c>
      <c r="K4120" s="2" t="str">
        <f t="shared" si="262"/>
        <v>Google Search</v>
      </c>
      <c r="M4120" t="str">
        <f t="shared" si="263"/>
        <v>insert into public.street_names_mappings(teryt_simc_code, teryt_ulic_code, teryt_street_name, osm_street_name) values ('0928937', '51762', 'generała Józefa Hallera', 'generała Józefa Hallera');</v>
      </c>
    </row>
    <row r="4121" spans="1:13" x14ac:dyDescent="0.3">
      <c r="A4121" t="s">
        <v>12725</v>
      </c>
      <c r="B4121" t="s">
        <v>15886</v>
      </c>
      <c r="C4121" t="s">
        <v>142</v>
      </c>
      <c r="D4121" s="1" t="s">
        <v>3995</v>
      </c>
      <c r="E4121" t="s">
        <v>142</v>
      </c>
      <c r="F4121" s="1" t="s">
        <v>18769</v>
      </c>
      <c r="G4121" t="s">
        <v>18770</v>
      </c>
      <c r="H4121" t="s">
        <v>18770</v>
      </c>
      <c r="I4121" s="2" t="str">
        <f t="shared" si="264"/>
        <v>OSM</v>
      </c>
      <c r="J4121" s="2" t="str">
        <f t="shared" si="261"/>
        <v>Google Maps</v>
      </c>
      <c r="K4121" s="2" t="str">
        <f t="shared" si="262"/>
        <v>Google Search</v>
      </c>
      <c r="M4121" t="str">
        <f t="shared" si="263"/>
        <v>insert into public.street_names_mappings(teryt_simc_code, teryt_ulic_code, teryt_street_name, osm_street_name) values ('0934636', '51762', 'generała Józefa Hallera', 'generała Józefa Hallera');</v>
      </c>
    </row>
    <row r="4122" spans="1:13" x14ac:dyDescent="0.3">
      <c r="A4122" t="s">
        <v>12740</v>
      </c>
      <c r="B4122" t="s">
        <v>15654</v>
      </c>
      <c r="C4122" t="s">
        <v>2380</v>
      </c>
      <c r="D4122" s="1" t="s">
        <v>4141</v>
      </c>
      <c r="E4122" t="s">
        <v>2380</v>
      </c>
      <c r="F4122" s="1" t="s">
        <v>18769</v>
      </c>
      <c r="G4122" t="s">
        <v>18770</v>
      </c>
      <c r="H4122" t="s">
        <v>18770</v>
      </c>
      <c r="I4122" s="2" t="str">
        <f t="shared" si="264"/>
        <v>OSM</v>
      </c>
      <c r="J4122" s="2" t="str">
        <f t="shared" si="261"/>
        <v>Google Maps</v>
      </c>
      <c r="K4122" s="2" t="str">
        <f t="shared" si="262"/>
        <v>Google Search</v>
      </c>
      <c r="M4122" t="str">
        <f t="shared" si="263"/>
        <v>insert into public.street_names_mappings(teryt_simc_code, teryt_ulic_code, teryt_street_name, osm_street_name) values ('0943285', '51762', 'generała Józefa Hallera', 'generała Józefa Hallera');</v>
      </c>
    </row>
    <row r="4123" spans="1:13" x14ac:dyDescent="0.3">
      <c r="A4123" t="s">
        <v>12745</v>
      </c>
      <c r="B4123" t="s">
        <v>15456</v>
      </c>
      <c r="C4123" t="s">
        <v>328</v>
      </c>
      <c r="D4123" s="1" t="s">
        <v>1301</v>
      </c>
      <c r="E4123" t="s">
        <v>328</v>
      </c>
      <c r="F4123" s="1" t="s">
        <v>18771</v>
      </c>
      <c r="G4123" t="s">
        <v>18772</v>
      </c>
      <c r="H4123" t="s">
        <v>18772</v>
      </c>
      <c r="I4123" s="2" t="str">
        <f t="shared" si="264"/>
        <v>OSM</v>
      </c>
      <c r="J4123" s="2" t="str">
        <f t="shared" si="261"/>
        <v>Google Maps</v>
      </c>
      <c r="K4123" s="2" t="str">
        <f t="shared" si="262"/>
        <v>Google Search</v>
      </c>
      <c r="M4123" t="str">
        <f t="shared" si="263"/>
        <v>insert into public.street_names_mappings(teryt_simc_code, teryt_ulic_code, teryt_street_name, osm_street_name) values ('0988684', '51792', 'siostry Marii Edelburgis', 'siostry Marii Edelburgis');</v>
      </c>
    </row>
    <row r="4124" spans="1:13" x14ac:dyDescent="0.3">
      <c r="A4124" t="s">
        <v>12806</v>
      </c>
      <c r="B4124" t="s">
        <v>16324</v>
      </c>
      <c r="C4124" t="s">
        <v>2141</v>
      </c>
      <c r="D4124" s="1" t="s">
        <v>3991</v>
      </c>
      <c r="E4124" t="s">
        <v>2141</v>
      </c>
      <c r="F4124" s="1" t="s">
        <v>18773</v>
      </c>
      <c r="G4124" t="s">
        <v>18774</v>
      </c>
      <c r="H4124" t="s">
        <v>18774</v>
      </c>
      <c r="I4124" s="2" t="str">
        <f t="shared" si="264"/>
        <v>OSM</v>
      </c>
      <c r="J4124" s="2" t="str">
        <f t="shared" si="261"/>
        <v>Google Maps</v>
      </c>
      <c r="K4124" s="2" t="str">
        <f t="shared" si="262"/>
        <v>Google Search</v>
      </c>
      <c r="M4124" t="str">
        <f t="shared" si="263"/>
        <v>insert into public.street_names_mappings(teryt_simc_code, teryt_ulic_code, teryt_street_name, osm_street_name) values ('0947930', '51889', 'dr-a Władysława Borkowskiego', 'dr-a Władysława Borkowskiego');</v>
      </c>
    </row>
    <row r="4125" spans="1:13" x14ac:dyDescent="0.3">
      <c r="A4125" t="s">
        <v>12735</v>
      </c>
      <c r="B4125" t="s">
        <v>15528</v>
      </c>
      <c r="C4125" t="s">
        <v>775</v>
      </c>
      <c r="D4125" s="1" t="s">
        <v>1625</v>
      </c>
      <c r="E4125" t="s">
        <v>775</v>
      </c>
      <c r="F4125" s="1" t="s">
        <v>18775</v>
      </c>
      <c r="G4125" t="s">
        <v>18776</v>
      </c>
      <c r="H4125" t="s">
        <v>18776</v>
      </c>
      <c r="I4125" s="2" t="str">
        <f t="shared" si="264"/>
        <v>OSM</v>
      </c>
      <c r="J4125" s="2" t="str">
        <f t="shared" ref="J4125:J4188" si="265">HYPERLINK(CONCATENATE("https://www.google.de/maps/search/",H4125,", ",E4125), "Google Maps")</f>
        <v>Google Maps</v>
      </c>
      <c r="K4125" s="2" t="str">
        <f t="shared" ref="K4125:K4188" si="266">HYPERLINK(CONCATENATE("https://www.google.de/search?q=", H4125, ", ",E4125), "Google Search")</f>
        <v>Google Search</v>
      </c>
      <c r="M4125" t="str">
        <f t="shared" ref="M4125:M4188" si="267">CONCATENATE("insert into public.street_names_mappings(teryt_simc_code, teryt_ulic_code, teryt_street_name, osm_street_name) values ('",D4125, "', '",F4125,"', '",G4125,"', '",H4125,"');")</f>
        <v>insert into public.street_names_mappings(teryt_simc_code, teryt_ulic_code, teryt_street_name, osm_street_name) values ('0954700', '51951', 'Dra Gustawa Dolińskiego', 'Dra Gustawa Dolińskiego');</v>
      </c>
    </row>
    <row r="4126" spans="1:13" x14ac:dyDescent="0.3">
      <c r="A4126" t="s">
        <v>12725</v>
      </c>
      <c r="B4126" t="s">
        <v>15596</v>
      </c>
      <c r="C4126" t="s">
        <v>731</v>
      </c>
      <c r="D4126" s="1" t="s">
        <v>1598</v>
      </c>
      <c r="E4126" t="s">
        <v>731</v>
      </c>
      <c r="F4126" s="1" t="s">
        <v>18777</v>
      </c>
      <c r="G4126" t="s">
        <v>18778</v>
      </c>
      <c r="H4126" t="s">
        <v>18778</v>
      </c>
      <c r="I4126" s="2" t="str">
        <f t="shared" si="264"/>
        <v>OSM</v>
      </c>
      <c r="J4126" s="2" t="str">
        <f t="shared" si="265"/>
        <v>Google Maps</v>
      </c>
      <c r="K4126" s="2" t="str">
        <f t="shared" si="266"/>
        <v>Google Search</v>
      </c>
      <c r="M4126" t="str">
        <f t="shared" si="267"/>
        <v>insert into public.street_names_mappings(teryt_simc_code, teryt_ulic_code, teryt_street_name, osm_street_name) values ('0977278', '51982', 'dra Edmunda Biernackiego', 'dra Edmunda Biernackiego');</v>
      </c>
    </row>
    <row r="4127" spans="1:13" x14ac:dyDescent="0.3">
      <c r="A4127" t="s">
        <v>12725</v>
      </c>
      <c r="B4127" t="s">
        <v>15596</v>
      </c>
      <c r="C4127" t="s">
        <v>731</v>
      </c>
      <c r="D4127" s="1" t="s">
        <v>1598</v>
      </c>
      <c r="E4127" t="s">
        <v>731</v>
      </c>
      <c r="F4127" s="1" t="s">
        <v>18779</v>
      </c>
      <c r="G4127" t="s">
        <v>18780</v>
      </c>
      <c r="H4127" t="s">
        <v>18780</v>
      </c>
      <c r="I4127" s="2" t="str">
        <f t="shared" si="264"/>
        <v>OSM</v>
      </c>
      <c r="J4127" s="2" t="str">
        <f t="shared" si="265"/>
        <v>Google Maps</v>
      </c>
      <c r="K4127" s="2" t="str">
        <f t="shared" si="266"/>
        <v>Google Search</v>
      </c>
      <c r="M4127" t="str">
        <f t="shared" si="267"/>
        <v>insert into public.street_names_mappings(teryt_simc_code, teryt_ulic_code, teryt_street_name, osm_street_name) values ('0977278', '51983', 'dra Alfonsa Modrzejewskiego', 'dra Alfonsa Modrzejewskiego');</v>
      </c>
    </row>
    <row r="4128" spans="1:13" x14ac:dyDescent="0.3">
      <c r="A4128" t="s">
        <v>12725</v>
      </c>
      <c r="B4128" t="s">
        <v>15596</v>
      </c>
      <c r="C4128" t="s">
        <v>731</v>
      </c>
      <c r="D4128" s="1" t="s">
        <v>1598</v>
      </c>
      <c r="E4128" t="s">
        <v>731</v>
      </c>
      <c r="F4128" s="1" t="s">
        <v>18781</v>
      </c>
      <c r="G4128" t="s">
        <v>18782</v>
      </c>
      <c r="H4128" t="s">
        <v>18782</v>
      </c>
      <c r="I4128" s="2" t="str">
        <f t="shared" si="264"/>
        <v>OSM</v>
      </c>
      <c r="J4128" s="2" t="str">
        <f t="shared" si="265"/>
        <v>Google Maps</v>
      </c>
      <c r="K4128" s="2" t="str">
        <f t="shared" si="266"/>
        <v>Google Search</v>
      </c>
      <c r="M4128" t="str">
        <f t="shared" si="267"/>
        <v>insert into public.street_names_mappings(teryt_simc_code, teryt_ulic_code, teryt_street_name, osm_street_name) values ('0977278', '51984', 'dra Jana Gellerta', 'dra Jana Gellerta');</v>
      </c>
    </row>
    <row r="4129" spans="1:13" x14ac:dyDescent="0.3">
      <c r="A4129" t="s">
        <v>12806</v>
      </c>
      <c r="B4129" t="s">
        <v>16668</v>
      </c>
      <c r="C4129" t="s">
        <v>16669</v>
      </c>
      <c r="D4129" s="1" t="s">
        <v>16670</v>
      </c>
      <c r="E4129" t="s">
        <v>16669</v>
      </c>
      <c r="F4129" s="1" t="s">
        <v>18783</v>
      </c>
      <c r="G4129" t="s">
        <v>18784</v>
      </c>
      <c r="H4129" t="s">
        <v>18784</v>
      </c>
      <c r="I4129" s="2" t="str">
        <f t="shared" si="264"/>
        <v>OSM</v>
      </c>
      <c r="J4129" s="2" t="str">
        <f t="shared" si="265"/>
        <v>Google Maps</v>
      </c>
      <c r="K4129" s="2" t="str">
        <f t="shared" si="266"/>
        <v>Google Search</v>
      </c>
      <c r="M4129" t="str">
        <f t="shared" si="267"/>
        <v>insert into public.street_names_mappings(teryt_simc_code, teryt_ulic_code, teryt_street_name, osm_street_name) values ('0945930', '52043', 'plac  Karczówka-Klasztor', 'plac  Karczówka-Klasztor');</v>
      </c>
    </row>
    <row r="4130" spans="1:13" x14ac:dyDescent="0.3">
      <c r="A4130" t="s">
        <v>12725</v>
      </c>
      <c r="B4130" t="s">
        <v>14691</v>
      </c>
      <c r="C4130" t="s">
        <v>692</v>
      </c>
      <c r="D4130" s="1" t="s">
        <v>1574</v>
      </c>
      <c r="E4130" t="s">
        <v>692</v>
      </c>
      <c r="F4130" s="1" t="s">
        <v>18785</v>
      </c>
      <c r="G4130" t="s">
        <v>18786</v>
      </c>
      <c r="H4130" t="s">
        <v>18786</v>
      </c>
      <c r="I4130" s="2" t="str">
        <f t="shared" si="264"/>
        <v>OSM</v>
      </c>
      <c r="J4130" s="2" t="str">
        <f t="shared" si="265"/>
        <v>Google Maps</v>
      </c>
      <c r="K4130" s="2" t="str">
        <f t="shared" si="266"/>
        <v>Google Search</v>
      </c>
      <c r="M4130" t="str">
        <f t="shared" si="267"/>
        <v>insert into public.street_names_mappings(teryt_simc_code, teryt_ulic_code, teryt_street_name, osm_street_name) values ('0934659', '52059', '12-go Marca', '12-go Marca');</v>
      </c>
    </row>
    <row r="4131" spans="1:13" x14ac:dyDescent="0.3">
      <c r="A4131" t="s">
        <v>12725</v>
      </c>
      <c r="B4131" t="s">
        <v>15886</v>
      </c>
      <c r="C4131" t="s">
        <v>142</v>
      </c>
      <c r="D4131" s="1" t="s">
        <v>3995</v>
      </c>
      <c r="E4131" t="s">
        <v>142</v>
      </c>
      <c r="F4131" s="1" t="s">
        <v>18787</v>
      </c>
      <c r="G4131" t="s">
        <v>18788</v>
      </c>
      <c r="H4131" t="s">
        <v>18788</v>
      </c>
      <c r="I4131" s="2" t="str">
        <f t="shared" si="264"/>
        <v>OSM</v>
      </c>
      <c r="J4131" s="2" t="str">
        <f t="shared" si="265"/>
        <v>Google Maps</v>
      </c>
      <c r="K4131" s="2" t="str">
        <f t="shared" si="266"/>
        <v>Google Search</v>
      </c>
      <c r="M4131" t="str">
        <f t="shared" si="267"/>
        <v>insert into public.street_names_mappings(teryt_simc_code, teryt_ulic_code, teryt_street_name, osm_street_name) values ('0934636', '52069', '10-go Lutego', '10-go Lutego');</v>
      </c>
    </row>
    <row r="4132" spans="1:13" x14ac:dyDescent="0.3">
      <c r="A4132" t="s">
        <v>12740</v>
      </c>
      <c r="B4132" t="s">
        <v>16110</v>
      </c>
      <c r="C4132" t="s">
        <v>131</v>
      </c>
      <c r="D4132" s="1" t="s">
        <v>1155</v>
      </c>
      <c r="E4132" t="s">
        <v>131</v>
      </c>
      <c r="F4132" s="1" t="s">
        <v>18789</v>
      </c>
      <c r="G4132" t="s">
        <v>18790</v>
      </c>
      <c r="H4132" t="s">
        <v>18790</v>
      </c>
      <c r="I4132" s="2" t="str">
        <f t="shared" si="264"/>
        <v>OSM</v>
      </c>
      <c r="J4132" s="2" t="str">
        <f t="shared" si="265"/>
        <v>Google Maps</v>
      </c>
      <c r="K4132" s="2" t="str">
        <f t="shared" si="266"/>
        <v>Google Search</v>
      </c>
      <c r="M4132" t="str">
        <f t="shared" si="267"/>
        <v>insert into public.street_names_mappings(teryt_simc_code, teryt_ulic_code, teryt_street_name, osm_street_name) values ('0938077', '52127', 'Sucharskiego Majora', 'Sucharskiego Majora');</v>
      </c>
    </row>
    <row r="4133" spans="1:13" x14ac:dyDescent="0.3">
      <c r="A4133" t="s">
        <v>12798</v>
      </c>
      <c r="B4133" t="s">
        <v>15240</v>
      </c>
      <c r="C4133" t="s">
        <v>419</v>
      </c>
      <c r="D4133" s="1" t="s">
        <v>6373</v>
      </c>
      <c r="E4133" t="s">
        <v>419</v>
      </c>
      <c r="F4133" s="1" t="s">
        <v>18791</v>
      </c>
      <c r="G4133" t="s">
        <v>18792</v>
      </c>
      <c r="H4133" t="s">
        <v>18792</v>
      </c>
      <c r="I4133" s="2" t="str">
        <f t="shared" si="264"/>
        <v>OSM</v>
      </c>
      <c r="J4133" s="2" t="str">
        <f t="shared" si="265"/>
        <v>Google Maps</v>
      </c>
      <c r="K4133" s="2" t="str">
        <f t="shared" si="266"/>
        <v>Google Search</v>
      </c>
      <c r="M4133" t="str">
        <f t="shared" si="267"/>
        <v>insert into public.street_names_mappings(teryt_simc_code, teryt_ulic_code, teryt_street_name, osm_street_name) values ('0965849', '52136', 'księdza Kałuży', 'księdza Kałuży');</v>
      </c>
    </row>
    <row r="4134" spans="1:13" x14ac:dyDescent="0.3">
      <c r="A4134" t="s">
        <v>12731</v>
      </c>
      <c r="B4134" t="s">
        <v>13305</v>
      </c>
      <c r="C4134" t="s">
        <v>11642</v>
      </c>
      <c r="D4134" s="1" t="s">
        <v>12473</v>
      </c>
      <c r="E4134" t="s">
        <v>11642</v>
      </c>
      <c r="F4134" s="1" t="s">
        <v>18793</v>
      </c>
      <c r="G4134" t="s">
        <v>18794</v>
      </c>
      <c r="H4134" t="s">
        <v>18794</v>
      </c>
      <c r="I4134" s="2" t="str">
        <f t="shared" si="264"/>
        <v>OSM</v>
      </c>
      <c r="J4134" s="2" t="str">
        <f t="shared" si="265"/>
        <v>Google Maps</v>
      </c>
      <c r="K4134" s="2" t="str">
        <f t="shared" si="266"/>
        <v>Google Search</v>
      </c>
      <c r="M4134" t="str">
        <f t="shared" si="267"/>
        <v>insert into public.street_names_mappings(teryt_simc_code, teryt_ulic_code, teryt_street_name, osm_street_name) values ('0972750', '52144', 'hm kpt Eugeniusza Stasieckiego', 'hm kpt Eugeniusza Stasieckiego');</v>
      </c>
    </row>
    <row r="4135" spans="1:13" x14ac:dyDescent="0.3">
      <c r="A4135" t="s">
        <v>12740</v>
      </c>
      <c r="B4135" t="s">
        <v>15375</v>
      </c>
      <c r="C4135" t="s">
        <v>11209</v>
      </c>
      <c r="D4135" s="1" t="s">
        <v>12046</v>
      </c>
      <c r="E4135" t="s">
        <v>11209</v>
      </c>
      <c r="F4135" s="1" t="s">
        <v>18795</v>
      </c>
      <c r="G4135" t="s">
        <v>18796</v>
      </c>
      <c r="H4135" t="s">
        <v>18796</v>
      </c>
      <c r="I4135" s="2" t="str">
        <f t="shared" si="264"/>
        <v>OSM</v>
      </c>
      <c r="J4135" s="2" t="str">
        <f t="shared" si="265"/>
        <v>Google Maps</v>
      </c>
      <c r="K4135" s="2" t="str">
        <f t="shared" si="266"/>
        <v>Google Search</v>
      </c>
      <c r="M4135" t="str">
        <f t="shared" si="267"/>
        <v>insert into public.street_names_mappings(teryt_simc_code, teryt_ulic_code, teryt_street_name, osm_street_name) values ('0939409', '52203', 'Księdza Hanuska', 'Księdza Hanuska');</v>
      </c>
    </row>
    <row r="4136" spans="1:13" x14ac:dyDescent="0.3">
      <c r="A4136" t="s">
        <v>12729</v>
      </c>
      <c r="B4136" t="s">
        <v>15496</v>
      </c>
      <c r="C4136" t="s">
        <v>152</v>
      </c>
      <c r="D4136" s="1" t="s">
        <v>1172</v>
      </c>
      <c r="E4136" t="s">
        <v>153</v>
      </c>
      <c r="F4136" s="1" t="s">
        <v>18797</v>
      </c>
      <c r="G4136" t="s">
        <v>18798</v>
      </c>
      <c r="H4136" t="s">
        <v>18798</v>
      </c>
      <c r="I4136" s="2" t="str">
        <f t="shared" si="264"/>
        <v>OSM</v>
      </c>
      <c r="J4136" s="2" t="str">
        <f t="shared" si="265"/>
        <v>Google Maps</v>
      </c>
      <c r="K4136" s="2" t="str">
        <f t="shared" si="266"/>
        <v>Google Search</v>
      </c>
      <c r="M4136" t="str">
        <f t="shared" si="267"/>
        <v>insert into public.street_names_mappings(teryt_simc_code, teryt_ulic_code, teryt_street_name, osm_street_name) values ('0286048', '52282', 'Szymborskiej Wisławy', 'Szymborskiej Wisławy');</v>
      </c>
    </row>
    <row r="4137" spans="1:13" x14ac:dyDescent="0.3">
      <c r="A4137" t="s">
        <v>12723</v>
      </c>
      <c r="B4137" t="s">
        <v>15381</v>
      </c>
      <c r="C4137" t="s">
        <v>116</v>
      </c>
      <c r="D4137" s="1" t="s">
        <v>1141</v>
      </c>
      <c r="E4137" t="s">
        <v>116</v>
      </c>
      <c r="F4137" s="1" t="s">
        <v>18799</v>
      </c>
      <c r="G4137" t="s">
        <v>18800</v>
      </c>
      <c r="H4137" t="s">
        <v>18800</v>
      </c>
      <c r="I4137" s="2" t="str">
        <f t="shared" si="264"/>
        <v>OSM</v>
      </c>
      <c r="J4137" s="2" t="str">
        <f t="shared" si="265"/>
        <v>Google Maps</v>
      </c>
      <c r="K4137" s="2" t="str">
        <f t="shared" si="266"/>
        <v>Google Search</v>
      </c>
      <c r="M4137" t="str">
        <f t="shared" si="267"/>
        <v>insert into public.street_names_mappings(teryt_simc_code, teryt_ulic_code, teryt_street_name, osm_street_name) values ('0950463', '52299', 'plac 650 lecia Prokocimia', 'plac 650 lecia Prokocimia');</v>
      </c>
    </row>
    <row r="4138" spans="1:13" x14ac:dyDescent="0.3">
      <c r="A4138" t="s">
        <v>12759</v>
      </c>
      <c r="B4138" t="s">
        <v>15035</v>
      </c>
      <c r="C4138" t="s">
        <v>18801</v>
      </c>
      <c r="D4138" s="1" t="s">
        <v>18802</v>
      </c>
      <c r="E4138" t="s">
        <v>18801</v>
      </c>
      <c r="F4138" s="1" t="s">
        <v>18803</v>
      </c>
      <c r="G4138" t="s">
        <v>18804</v>
      </c>
      <c r="H4138" t="s">
        <v>18804</v>
      </c>
      <c r="I4138" s="2" t="str">
        <f t="shared" si="264"/>
        <v>OSM</v>
      </c>
      <c r="J4138" s="2" t="str">
        <f t="shared" si="265"/>
        <v>Google Maps</v>
      </c>
      <c r="K4138" s="2" t="str">
        <f t="shared" si="266"/>
        <v>Google Search</v>
      </c>
      <c r="M4138" t="str">
        <f t="shared" si="267"/>
        <v>insert into public.street_names_mappings(teryt_simc_code, teryt_ulic_code, teryt_street_name, osm_street_name) values ('0976830', '52332', 'XX Lecia Międzywojennego', 'XX Lecia Międzywojennego');</v>
      </c>
    </row>
    <row r="4139" spans="1:13" x14ac:dyDescent="0.3">
      <c r="A4139" t="s">
        <v>12735</v>
      </c>
      <c r="B4139" t="s">
        <v>15400</v>
      </c>
      <c r="C4139" t="s">
        <v>2541</v>
      </c>
      <c r="D4139" s="1" t="s">
        <v>4249</v>
      </c>
      <c r="E4139" t="s">
        <v>2541</v>
      </c>
      <c r="F4139" s="1" t="s">
        <v>18805</v>
      </c>
      <c r="G4139" t="s">
        <v>18806</v>
      </c>
      <c r="H4139" t="s">
        <v>18806</v>
      </c>
      <c r="I4139" s="2" t="str">
        <f t="shared" si="264"/>
        <v>OSM</v>
      </c>
      <c r="J4139" s="2" t="str">
        <f t="shared" si="265"/>
        <v>Google Maps</v>
      </c>
      <c r="K4139" s="2" t="str">
        <f t="shared" si="266"/>
        <v>Google Search</v>
      </c>
      <c r="M4139" t="str">
        <f t="shared" si="267"/>
        <v>insert into public.street_names_mappings(teryt_simc_code, teryt_ulic_code, teryt_street_name, osm_street_name) values ('0956313', '52339', 'abp Ignacego Krasickiego', 'abp Ignacego Krasickiego');</v>
      </c>
    </row>
    <row r="4140" spans="1:13" x14ac:dyDescent="0.3">
      <c r="A4140" t="s">
        <v>12759</v>
      </c>
      <c r="B4140" t="s">
        <v>15615</v>
      </c>
      <c r="C4140" t="s">
        <v>760</v>
      </c>
      <c r="D4140" s="1" t="s">
        <v>1617</v>
      </c>
      <c r="E4140" t="s">
        <v>761</v>
      </c>
      <c r="F4140" s="1" t="s">
        <v>18807</v>
      </c>
      <c r="G4140" t="s">
        <v>18808</v>
      </c>
      <c r="H4140" t="s">
        <v>18808</v>
      </c>
      <c r="I4140" s="2" t="str">
        <f t="shared" si="264"/>
        <v>OSM</v>
      </c>
      <c r="J4140" s="2" t="str">
        <f t="shared" si="265"/>
        <v>Google Maps</v>
      </c>
      <c r="K4140" s="2" t="str">
        <f t="shared" si="266"/>
        <v>Google Search</v>
      </c>
      <c r="M4140" t="str">
        <f t="shared" si="267"/>
        <v>insert into public.street_names_mappings(teryt_simc_code, teryt_ulic_code, teryt_street_name, osm_street_name) values ('0705812', '52349', 'Bytnara', 'Bytnara');</v>
      </c>
    </row>
    <row r="4141" spans="1:13" x14ac:dyDescent="0.3">
      <c r="A4141" t="s">
        <v>12731</v>
      </c>
      <c r="B4141" t="s">
        <v>13068</v>
      </c>
      <c r="C4141" t="s">
        <v>11589</v>
      </c>
      <c r="D4141" s="1" t="s">
        <v>12419</v>
      </c>
      <c r="E4141" t="s">
        <v>11589</v>
      </c>
      <c r="F4141" s="1" t="s">
        <v>18809</v>
      </c>
      <c r="G4141" t="s">
        <v>18810</v>
      </c>
      <c r="H4141" t="s">
        <v>18810</v>
      </c>
      <c r="I4141" s="2" t="str">
        <f t="shared" si="264"/>
        <v>OSM</v>
      </c>
      <c r="J4141" s="2" t="str">
        <f t="shared" si="265"/>
        <v>Google Maps</v>
      </c>
      <c r="K4141" s="2" t="str">
        <f t="shared" si="266"/>
        <v>Google Search</v>
      </c>
      <c r="M4141" t="str">
        <f t="shared" si="267"/>
        <v>insert into public.street_names_mappings(teryt_simc_code, teryt_ulic_code, teryt_street_name, osm_street_name) values ('0968687', '52360', 'harcerza Antolka Gradowskiego', 'harcerza Antolka Gradowskiego');</v>
      </c>
    </row>
    <row r="4142" spans="1:13" x14ac:dyDescent="0.3">
      <c r="A4142" t="s">
        <v>12723</v>
      </c>
      <c r="B4142" t="s">
        <v>14666</v>
      </c>
      <c r="C4142" t="s">
        <v>560</v>
      </c>
      <c r="D4142" s="1" t="s">
        <v>1472</v>
      </c>
      <c r="E4142" t="s">
        <v>560</v>
      </c>
      <c r="F4142" s="1" t="s">
        <v>18811</v>
      </c>
      <c r="G4142" t="s">
        <v>18812</v>
      </c>
      <c r="H4142" t="s">
        <v>18812</v>
      </c>
      <c r="I4142" s="2" t="str">
        <f t="shared" si="264"/>
        <v>OSM</v>
      </c>
      <c r="J4142" s="2" t="str">
        <f t="shared" si="265"/>
        <v>Google Maps</v>
      </c>
      <c r="K4142" s="2" t="str">
        <f t="shared" si="266"/>
        <v>Google Search</v>
      </c>
      <c r="M4142" t="str">
        <f t="shared" si="267"/>
        <v>insert into public.street_names_mappings(teryt_simc_code, teryt_ulic_code, teryt_street_name, osm_street_name) values ('0952077', '52405', '29-go Listopada', '29-go Listopada');</v>
      </c>
    </row>
    <row r="4143" spans="1:13" x14ac:dyDescent="0.3">
      <c r="A4143" t="s">
        <v>12798</v>
      </c>
      <c r="B4143" t="s">
        <v>15336</v>
      </c>
      <c r="C4143" t="s">
        <v>687</v>
      </c>
      <c r="D4143" s="1" t="s">
        <v>1570</v>
      </c>
      <c r="E4143" t="s">
        <v>687</v>
      </c>
      <c r="F4143" s="1" t="s">
        <v>18813</v>
      </c>
      <c r="G4143" t="s">
        <v>18814</v>
      </c>
      <c r="H4143" t="s">
        <v>18814</v>
      </c>
      <c r="I4143" s="2" t="str">
        <f t="shared" si="264"/>
        <v>OSM</v>
      </c>
      <c r="J4143" s="2" t="str">
        <f t="shared" si="265"/>
        <v>Google Maps</v>
      </c>
      <c r="K4143" s="2" t="str">
        <f t="shared" si="266"/>
        <v>Google Search</v>
      </c>
      <c r="M4143" t="str">
        <f t="shared" si="267"/>
        <v>insert into public.street_names_mappings(teryt_simc_code, teryt_ulic_code, teryt_street_name, osm_street_name) values ('0965677', '52410', 'Księdza Koziołka', 'Księdza Koziołka');</v>
      </c>
    </row>
    <row r="4144" spans="1:13" x14ac:dyDescent="0.3">
      <c r="A4144" t="s">
        <v>12731</v>
      </c>
      <c r="B4144" t="s">
        <v>13077</v>
      </c>
      <c r="C4144" t="s">
        <v>11481</v>
      </c>
      <c r="D4144" s="1" t="s">
        <v>12309</v>
      </c>
      <c r="E4144" t="s">
        <v>11481</v>
      </c>
      <c r="F4144" s="1" t="s">
        <v>18815</v>
      </c>
      <c r="G4144" t="s">
        <v>18816</v>
      </c>
      <c r="H4144" t="s">
        <v>18816</v>
      </c>
      <c r="I4144" s="2" t="str">
        <f t="shared" si="264"/>
        <v>OSM</v>
      </c>
      <c r="J4144" s="2" t="str">
        <f t="shared" si="265"/>
        <v>Google Maps</v>
      </c>
      <c r="K4144" s="2" t="str">
        <f t="shared" si="266"/>
        <v>Google Search</v>
      </c>
      <c r="M4144" t="str">
        <f t="shared" si="267"/>
        <v>insert into public.street_names_mappings(teryt_simc_code, teryt_ulic_code, teryt_street_name, osm_street_name) values ('0920901', '52419', 'generała Władysława Sikorskiego', 'generała Władysława Sikorskiego');</v>
      </c>
    </row>
    <row r="4145" spans="1:13" x14ac:dyDescent="0.3">
      <c r="A4145" t="s">
        <v>12740</v>
      </c>
      <c r="B4145" t="s">
        <v>15654</v>
      </c>
      <c r="C4145" t="s">
        <v>2380</v>
      </c>
      <c r="D4145" s="1" t="s">
        <v>4141</v>
      </c>
      <c r="E4145" t="s">
        <v>2380</v>
      </c>
      <c r="F4145" s="1" t="s">
        <v>18815</v>
      </c>
      <c r="G4145" t="s">
        <v>18816</v>
      </c>
      <c r="H4145" t="s">
        <v>18816</v>
      </c>
      <c r="I4145" s="2" t="str">
        <f t="shared" si="264"/>
        <v>OSM</v>
      </c>
      <c r="J4145" s="2" t="str">
        <f t="shared" si="265"/>
        <v>Google Maps</v>
      </c>
      <c r="K4145" s="2" t="str">
        <f t="shared" si="266"/>
        <v>Google Search</v>
      </c>
      <c r="M4145" t="str">
        <f t="shared" si="267"/>
        <v>insert into public.street_names_mappings(teryt_simc_code, teryt_ulic_code, teryt_street_name, osm_street_name) values ('0943285', '52419', 'generała Władysława Sikorskiego', 'generała Władysława Sikorskiego');</v>
      </c>
    </row>
    <row r="4146" spans="1:13" x14ac:dyDescent="0.3">
      <c r="A4146" t="s">
        <v>12759</v>
      </c>
      <c r="B4146" t="s">
        <v>15784</v>
      </c>
      <c r="C4146" t="s">
        <v>11658</v>
      </c>
      <c r="D4146" s="1" t="s">
        <v>12489</v>
      </c>
      <c r="E4146" t="s">
        <v>11658</v>
      </c>
      <c r="F4146" s="1" t="s">
        <v>18817</v>
      </c>
      <c r="G4146" t="s">
        <v>18818</v>
      </c>
      <c r="H4146" t="s">
        <v>18818</v>
      </c>
      <c r="I4146" s="2" t="str">
        <f t="shared" si="264"/>
        <v>OSM</v>
      </c>
      <c r="J4146" s="2" t="str">
        <f t="shared" si="265"/>
        <v>Google Maps</v>
      </c>
      <c r="K4146" s="2" t="str">
        <f t="shared" si="266"/>
        <v>Google Search</v>
      </c>
      <c r="M4146" t="str">
        <f t="shared" si="267"/>
        <v>insert into public.street_names_mappings(teryt_simc_code, teryt_ulic_code, teryt_street_name, osm_street_name) values ('0977077', '52440', 'Jeziorańskiego', 'Jeziorańskiego');</v>
      </c>
    </row>
    <row r="4147" spans="1:13" x14ac:dyDescent="0.3">
      <c r="A4147" t="s">
        <v>12759</v>
      </c>
      <c r="B4147" t="s">
        <v>15784</v>
      </c>
      <c r="C4147" t="s">
        <v>11658</v>
      </c>
      <c r="D4147" s="1" t="s">
        <v>12489</v>
      </c>
      <c r="E4147" t="s">
        <v>11658</v>
      </c>
      <c r="F4147" s="1" t="s">
        <v>18819</v>
      </c>
      <c r="G4147" t="s">
        <v>18820</v>
      </c>
      <c r="H4147" t="s">
        <v>18820</v>
      </c>
      <c r="I4147" s="2" t="str">
        <f t="shared" si="264"/>
        <v>OSM</v>
      </c>
      <c r="J4147" s="2" t="str">
        <f t="shared" si="265"/>
        <v>Google Maps</v>
      </c>
      <c r="K4147" s="2" t="str">
        <f t="shared" si="266"/>
        <v>Google Search</v>
      </c>
      <c r="M4147" t="str">
        <f t="shared" si="267"/>
        <v>insert into public.street_names_mappings(teryt_simc_code, teryt_ulic_code, teryt_street_name, osm_street_name) values ('0977077', '52443', 'Zwolińskiego', 'Zwolińskiego');</v>
      </c>
    </row>
    <row r="4148" spans="1:13" x14ac:dyDescent="0.3">
      <c r="A4148" t="s">
        <v>12806</v>
      </c>
      <c r="B4148" t="s">
        <v>15721</v>
      </c>
      <c r="C4148" t="s">
        <v>472</v>
      </c>
      <c r="D4148" s="1" t="s">
        <v>1686</v>
      </c>
      <c r="E4148" t="s">
        <v>857</v>
      </c>
      <c r="F4148" s="1" t="s">
        <v>18821</v>
      </c>
      <c r="G4148" t="s">
        <v>18822</v>
      </c>
      <c r="H4148" t="s">
        <v>18822</v>
      </c>
      <c r="I4148" s="2" t="str">
        <f t="shared" si="264"/>
        <v>OSM</v>
      </c>
      <c r="J4148" s="2" t="str">
        <f t="shared" si="265"/>
        <v>Google Maps</v>
      </c>
      <c r="K4148" s="2" t="str">
        <f t="shared" si="266"/>
        <v>Google Search</v>
      </c>
      <c r="M4148" t="str">
        <f t="shared" si="267"/>
        <v>insert into public.street_names_mappings(teryt_simc_code, teryt_ulic_code, teryt_street_name, osm_street_name) values ('0249917', '52450', 'mjr Hubala', 'mjr Hubala');</v>
      </c>
    </row>
    <row r="4149" spans="1:13" x14ac:dyDescent="0.3">
      <c r="A4149" t="s">
        <v>12731</v>
      </c>
      <c r="B4149" t="s">
        <v>13095</v>
      </c>
      <c r="C4149" t="s">
        <v>11245</v>
      </c>
      <c r="D4149" s="1" t="s">
        <v>12082</v>
      </c>
      <c r="E4149" t="s">
        <v>11245</v>
      </c>
      <c r="F4149" s="1" t="s">
        <v>18821</v>
      </c>
      <c r="G4149" t="s">
        <v>18822</v>
      </c>
      <c r="H4149" t="s">
        <v>18822</v>
      </c>
      <c r="I4149" s="2" t="str">
        <f t="shared" si="264"/>
        <v>OSM</v>
      </c>
      <c r="J4149" s="2" t="str">
        <f t="shared" si="265"/>
        <v>Google Maps</v>
      </c>
      <c r="K4149" s="2" t="str">
        <f t="shared" si="266"/>
        <v>Google Search</v>
      </c>
      <c r="M4149" t="str">
        <f t="shared" si="267"/>
        <v>insert into public.street_names_mappings(teryt_simc_code, teryt_ulic_code, teryt_street_name, osm_street_name) values ('0975285', '52450', 'mjr Hubala', 'mjr Hubala');</v>
      </c>
    </row>
    <row r="4150" spans="1:13" x14ac:dyDescent="0.3">
      <c r="A4150" t="s">
        <v>12731</v>
      </c>
      <c r="B4150" t="s">
        <v>13071</v>
      </c>
      <c r="C4150" t="s">
        <v>11502</v>
      </c>
      <c r="D4150" s="1" t="s">
        <v>12328</v>
      </c>
      <c r="E4150" t="s">
        <v>11502</v>
      </c>
      <c r="F4150" s="1" t="s">
        <v>18821</v>
      </c>
      <c r="G4150" t="s">
        <v>18822</v>
      </c>
      <c r="H4150" t="s">
        <v>18822</v>
      </c>
      <c r="I4150" s="2" t="str">
        <f t="shared" si="264"/>
        <v>OSM</v>
      </c>
      <c r="J4150" s="2" t="str">
        <f t="shared" si="265"/>
        <v>Google Maps</v>
      </c>
      <c r="K4150" s="2" t="str">
        <f t="shared" si="266"/>
        <v>Google Search</v>
      </c>
      <c r="M4150" t="str">
        <f t="shared" si="267"/>
        <v>insert into public.street_names_mappings(teryt_simc_code, teryt_ulic_code, teryt_street_name, osm_street_name) values ('0930696', '52450', 'mjr Hubala', 'mjr Hubala');</v>
      </c>
    </row>
    <row r="4151" spans="1:13" x14ac:dyDescent="0.3">
      <c r="A4151" t="s">
        <v>12737</v>
      </c>
      <c r="B4151" t="s">
        <v>15175</v>
      </c>
      <c r="C4151" t="s">
        <v>2676</v>
      </c>
      <c r="D4151" s="1" t="s">
        <v>4333</v>
      </c>
      <c r="E4151" t="s">
        <v>2676</v>
      </c>
      <c r="F4151" s="1" t="s">
        <v>18821</v>
      </c>
      <c r="G4151" t="s">
        <v>18822</v>
      </c>
      <c r="H4151" t="s">
        <v>18822</v>
      </c>
      <c r="I4151" s="2" t="str">
        <f t="shared" si="264"/>
        <v>OSM</v>
      </c>
      <c r="J4151" s="2" t="str">
        <f t="shared" si="265"/>
        <v>Google Maps</v>
      </c>
      <c r="K4151" s="2" t="str">
        <f t="shared" si="266"/>
        <v>Google Search</v>
      </c>
      <c r="M4151" t="str">
        <f t="shared" si="267"/>
        <v>insert into public.street_names_mappings(teryt_simc_code, teryt_ulic_code, teryt_street_name, osm_street_name) values ('0981133', '52450', 'mjr Hubala', 'mjr Hubala');</v>
      </c>
    </row>
    <row r="4152" spans="1:13" x14ac:dyDescent="0.3">
      <c r="A4152" t="s">
        <v>12800</v>
      </c>
      <c r="B4152" t="s">
        <v>16188</v>
      </c>
      <c r="C4152" t="s">
        <v>2538</v>
      </c>
      <c r="D4152" s="1" t="s">
        <v>4246</v>
      </c>
      <c r="E4152" t="s">
        <v>2538</v>
      </c>
      <c r="F4152" s="1" t="s">
        <v>18823</v>
      </c>
      <c r="G4152" t="s">
        <v>18824</v>
      </c>
      <c r="H4152" t="s">
        <v>18824</v>
      </c>
      <c r="I4152" s="2" t="str">
        <f t="shared" si="264"/>
        <v>OSM</v>
      </c>
      <c r="J4152" s="2" t="str">
        <f t="shared" si="265"/>
        <v>Google Maps</v>
      </c>
      <c r="K4152" s="2" t="str">
        <f t="shared" si="266"/>
        <v>Google Search</v>
      </c>
      <c r="M4152" t="str">
        <f t="shared" si="267"/>
        <v>insert into public.street_names_mappings(teryt_simc_code, teryt_ulic_code, teryt_street_name, osm_street_name) values ('0935989', '52454', 'skwer Kardynała Stefana Wyszyńskiego', 'skwer Kardynała Stefana Wyszyńskiego');</v>
      </c>
    </row>
    <row r="4153" spans="1:13" x14ac:dyDescent="0.3">
      <c r="A4153" t="s">
        <v>12735</v>
      </c>
      <c r="B4153" t="s">
        <v>15646</v>
      </c>
      <c r="C4153" t="s">
        <v>11791</v>
      </c>
      <c r="D4153" s="1" t="s">
        <v>12635</v>
      </c>
      <c r="E4153" t="s">
        <v>11791</v>
      </c>
      <c r="F4153" s="1" t="s">
        <v>18825</v>
      </c>
      <c r="G4153" t="s">
        <v>18826</v>
      </c>
      <c r="H4153" t="s">
        <v>18826</v>
      </c>
      <c r="I4153" s="2" t="str">
        <f t="shared" si="264"/>
        <v>OSM</v>
      </c>
      <c r="J4153" s="2" t="str">
        <f t="shared" si="265"/>
        <v>Google Maps</v>
      </c>
      <c r="K4153" s="2" t="str">
        <f t="shared" si="266"/>
        <v>Google Search</v>
      </c>
      <c r="M4153" t="str">
        <f t="shared" si="267"/>
        <v>insert into public.street_names_mappings(teryt_simc_code, teryt_ulic_code, teryt_street_name, osm_street_name) values ('0905280', '52456', 'Księdza Klingera', 'Księdza Klingera');</v>
      </c>
    </row>
    <row r="4154" spans="1:13" x14ac:dyDescent="0.3">
      <c r="A4154" t="s">
        <v>12759</v>
      </c>
      <c r="B4154" t="s">
        <v>15045</v>
      </c>
      <c r="C4154" t="s">
        <v>11249</v>
      </c>
      <c r="D4154" s="1" t="s">
        <v>12085</v>
      </c>
      <c r="E4154" t="s">
        <v>11249</v>
      </c>
      <c r="F4154" s="1" t="s">
        <v>15178</v>
      </c>
      <c r="G4154" t="s">
        <v>15179</v>
      </c>
      <c r="H4154" t="s">
        <v>15179</v>
      </c>
      <c r="I4154" s="2" t="str">
        <f t="shared" si="264"/>
        <v>OSM</v>
      </c>
      <c r="J4154" s="2" t="str">
        <f t="shared" si="265"/>
        <v>Google Maps</v>
      </c>
      <c r="K4154" s="2" t="str">
        <f t="shared" si="266"/>
        <v>Google Search</v>
      </c>
      <c r="M4154" t="str">
        <f t="shared" si="267"/>
        <v>insert into public.street_names_mappings(teryt_simc_code, teryt_ulic_code, teryt_street_name, osm_street_name) values ('0131529', '52469', 'M.Konopnickiej', 'M.Konopnickiej');</v>
      </c>
    </row>
    <row r="4155" spans="1:13" x14ac:dyDescent="0.3">
      <c r="A4155" t="s">
        <v>12759</v>
      </c>
      <c r="B4155" t="s">
        <v>15206</v>
      </c>
      <c r="C4155" t="s">
        <v>295</v>
      </c>
      <c r="D4155" s="1" t="s">
        <v>1816</v>
      </c>
      <c r="E4155" t="s">
        <v>810</v>
      </c>
      <c r="F4155" s="1" t="s">
        <v>18827</v>
      </c>
      <c r="G4155" t="s">
        <v>18828</v>
      </c>
      <c r="H4155" t="s">
        <v>18828</v>
      </c>
      <c r="I4155" s="2" t="str">
        <f t="shared" si="264"/>
        <v>OSM</v>
      </c>
      <c r="J4155" s="2" t="str">
        <f t="shared" si="265"/>
        <v>Google Maps</v>
      </c>
      <c r="K4155" s="2" t="str">
        <f t="shared" si="266"/>
        <v>Google Search</v>
      </c>
      <c r="M4155" t="str">
        <f t="shared" si="267"/>
        <v>insert into public.street_names_mappings(teryt_simc_code, teryt_ulic_code, teryt_street_name, osm_street_name) values ('0718200', '52505', 'Trakt kaliski', 'Trakt kaliski');</v>
      </c>
    </row>
    <row r="4156" spans="1:13" x14ac:dyDescent="0.3">
      <c r="A4156" t="s">
        <v>12737</v>
      </c>
      <c r="B4156" t="s">
        <v>15175</v>
      </c>
      <c r="C4156" t="s">
        <v>2676</v>
      </c>
      <c r="D4156" s="1" t="s">
        <v>4333</v>
      </c>
      <c r="E4156" t="s">
        <v>2676</v>
      </c>
      <c r="F4156" s="1" t="s">
        <v>15176</v>
      </c>
      <c r="G4156" t="s">
        <v>15177</v>
      </c>
      <c r="H4156" t="s">
        <v>15177</v>
      </c>
      <c r="I4156" s="2" t="str">
        <f t="shared" si="264"/>
        <v>OSM</v>
      </c>
      <c r="J4156" s="2" t="str">
        <f t="shared" si="265"/>
        <v>Google Maps</v>
      </c>
      <c r="K4156" s="2" t="str">
        <f t="shared" si="266"/>
        <v>Google Search</v>
      </c>
      <c r="M4156" t="str">
        <f t="shared" si="267"/>
        <v>insert into public.street_names_mappings(teryt_simc_code, teryt_ulic_code, teryt_street_name, osm_street_name) values ('0981133', '52604', 'M.Dąbrowskiej', 'M.Dąbrowskiej');</v>
      </c>
    </row>
    <row r="4157" spans="1:13" x14ac:dyDescent="0.3">
      <c r="A4157" t="s">
        <v>12737</v>
      </c>
      <c r="B4157" t="s">
        <v>15175</v>
      </c>
      <c r="C4157" t="s">
        <v>2676</v>
      </c>
      <c r="D4157" s="1" t="s">
        <v>4333</v>
      </c>
      <c r="E4157" t="s">
        <v>2676</v>
      </c>
      <c r="F4157" s="1" t="s">
        <v>15243</v>
      </c>
      <c r="G4157" t="s">
        <v>15244</v>
      </c>
      <c r="H4157" t="s">
        <v>15244</v>
      </c>
      <c r="I4157" s="2" t="str">
        <f t="shared" si="264"/>
        <v>OSM</v>
      </c>
      <c r="J4157" s="2" t="str">
        <f t="shared" si="265"/>
        <v>Google Maps</v>
      </c>
      <c r="K4157" s="2" t="str">
        <f t="shared" si="266"/>
        <v>Google Search</v>
      </c>
      <c r="M4157" t="str">
        <f t="shared" si="267"/>
        <v>insert into public.street_names_mappings(teryt_simc_code, teryt_ulic_code, teryt_street_name, osm_street_name) values ('0981133', '52606', 'por.Józefa Sarny', 'por.Józefa Sarny');</v>
      </c>
    </row>
    <row r="4158" spans="1:13" x14ac:dyDescent="0.3">
      <c r="A4158" t="s">
        <v>12737</v>
      </c>
      <c r="B4158" t="s">
        <v>15175</v>
      </c>
      <c r="C4158" t="s">
        <v>2676</v>
      </c>
      <c r="D4158" s="1" t="s">
        <v>4333</v>
      </c>
      <c r="E4158" t="s">
        <v>2676</v>
      </c>
      <c r="F4158" s="1" t="s">
        <v>15245</v>
      </c>
      <c r="G4158" t="s">
        <v>15246</v>
      </c>
      <c r="H4158" t="s">
        <v>15246</v>
      </c>
      <c r="I4158" s="2" t="str">
        <f t="shared" si="264"/>
        <v>OSM</v>
      </c>
      <c r="J4158" s="2" t="str">
        <f t="shared" si="265"/>
        <v>Google Maps</v>
      </c>
      <c r="K4158" s="2" t="str">
        <f t="shared" si="266"/>
        <v>Google Search</v>
      </c>
      <c r="M4158" t="str">
        <f t="shared" si="267"/>
        <v>insert into public.street_names_mappings(teryt_simc_code, teryt_ulic_code, teryt_street_name, osm_street_name) values ('0981133', '52607', 'ppor.Tadeusza Sochy', 'ppor.Tadeusza Sochy');</v>
      </c>
    </row>
    <row r="4159" spans="1:13" x14ac:dyDescent="0.3">
      <c r="A4159" t="s">
        <v>12737</v>
      </c>
      <c r="B4159" t="s">
        <v>15175</v>
      </c>
      <c r="C4159" t="s">
        <v>2676</v>
      </c>
      <c r="D4159" s="1" t="s">
        <v>4333</v>
      </c>
      <c r="E4159" t="s">
        <v>2676</v>
      </c>
      <c r="F4159" s="1" t="s">
        <v>15216</v>
      </c>
      <c r="G4159" t="s">
        <v>15217</v>
      </c>
      <c r="H4159" t="s">
        <v>15217</v>
      </c>
      <c r="I4159" s="2" t="str">
        <f t="shared" si="264"/>
        <v>OSM</v>
      </c>
      <c r="J4159" s="2" t="str">
        <f t="shared" si="265"/>
        <v>Google Maps</v>
      </c>
      <c r="K4159" s="2" t="str">
        <f t="shared" si="266"/>
        <v>Google Search</v>
      </c>
      <c r="M4159" t="str">
        <f t="shared" si="267"/>
        <v>insert into public.street_names_mappings(teryt_simc_code, teryt_ulic_code, teryt_street_name, osm_street_name) values ('0981133', '52608', 'St.Bełżyńskiego', 'St.Bełżyńskiego');</v>
      </c>
    </row>
    <row r="4160" spans="1:13" x14ac:dyDescent="0.3">
      <c r="A4160" t="s">
        <v>12764</v>
      </c>
      <c r="B4160" t="s">
        <v>15389</v>
      </c>
      <c r="C4160" t="s">
        <v>1975</v>
      </c>
      <c r="D4160" s="1" t="s">
        <v>3885</v>
      </c>
      <c r="E4160" t="s">
        <v>1975</v>
      </c>
      <c r="F4160" s="1" t="s">
        <v>18829</v>
      </c>
      <c r="G4160" t="s">
        <v>18830</v>
      </c>
      <c r="H4160" t="s">
        <v>18830</v>
      </c>
      <c r="I4160" s="2" t="str">
        <f t="shared" si="264"/>
        <v>OSM</v>
      </c>
      <c r="J4160" s="2" t="str">
        <f t="shared" si="265"/>
        <v>Google Maps</v>
      </c>
      <c r="K4160" s="2" t="str">
        <f t="shared" si="266"/>
        <v>Google Search</v>
      </c>
      <c r="M4160" t="str">
        <f t="shared" si="267"/>
        <v>insert into public.street_names_mappings(teryt_simc_code, teryt_ulic_code, teryt_street_name, osm_street_name) values ('0985786', '52676', 'Plac Rejtana', 'Plac Rejtana');</v>
      </c>
    </row>
    <row r="4161" spans="1:13" x14ac:dyDescent="0.3">
      <c r="A4161" t="s">
        <v>12737</v>
      </c>
      <c r="B4161" t="s">
        <v>15175</v>
      </c>
      <c r="C4161" t="s">
        <v>2676</v>
      </c>
      <c r="D4161" s="1" t="s">
        <v>4333</v>
      </c>
      <c r="E4161" t="s">
        <v>2676</v>
      </c>
      <c r="F4161" s="1" t="s">
        <v>18831</v>
      </c>
      <c r="G4161" t="s">
        <v>18832</v>
      </c>
      <c r="H4161" t="s">
        <v>18832</v>
      </c>
      <c r="I4161" s="2" t="str">
        <f t="shared" si="264"/>
        <v>OSM</v>
      </c>
      <c r="J4161" s="2" t="str">
        <f t="shared" si="265"/>
        <v>Google Maps</v>
      </c>
      <c r="K4161" s="2" t="str">
        <f t="shared" si="266"/>
        <v>Google Search</v>
      </c>
      <c r="M4161" t="str">
        <f t="shared" si="267"/>
        <v>insert into public.street_names_mappings(teryt_simc_code, teryt_ulic_code, teryt_street_name, osm_street_name) values ('0981133', '52703', 'Mieszka I-go', 'Mieszka I-go');</v>
      </c>
    </row>
    <row r="4162" spans="1:13" x14ac:dyDescent="0.3">
      <c r="A4162" t="s">
        <v>12740</v>
      </c>
      <c r="B4162" t="s">
        <v>15375</v>
      </c>
      <c r="C4162" t="s">
        <v>18833</v>
      </c>
      <c r="D4162" s="1" t="s">
        <v>18834</v>
      </c>
      <c r="E4162" t="s">
        <v>18833</v>
      </c>
      <c r="F4162" s="1" t="s">
        <v>18835</v>
      </c>
      <c r="G4162" t="s">
        <v>18836</v>
      </c>
      <c r="H4162" t="s">
        <v>18836</v>
      </c>
      <c r="I4162" s="2" t="str">
        <f t="shared" si="264"/>
        <v>OSM</v>
      </c>
      <c r="J4162" s="2" t="str">
        <f t="shared" si="265"/>
        <v>Google Maps</v>
      </c>
      <c r="K4162" s="2" t="str">
        <f t="shared" si="266"/>
        <v>Google Search</v>
      </c>
      <c r="M4162" t="str">
        <f t="shared" si="267"/>
        <v>insert into public.street_names_mappings(teryt_simc_code, teryt_ulic_code, teryt_street_name, osm_street_name) values ('0999765', '52738', 'Księdza Janika', 'Księdza Janika');</v>
      </c>
    </row>
    <row r="4163" spans="1:13" x14ac:dyDescent="0.3">
      <c r="A4163" t="s">
        <v>12740</v>
      </c>
      <c r="B4163" t="s">
        <v>15375</v>
      </c>
      <c r="C4163" t="s">
        <v>18833</v>
      </c>
      <c r="D4163" s="1" t="s">
        <v>18834</v>
      </c>
      <c r="E4163" t="s">
        <v>18833</v>
      </c>
      <c r="F4163" s="1" t="s">
        <v>18837</v>
      </c>
      <c r="G4163" t="s">
        <v>18838</v>
      </c>
      <c r="H4163" t="s">
        <v>18838</v>
      </c>
      <c r="I4163" s="2" t="str">
        <f t="shared" si="264"/>
        <v>OSM</v>
      </c>
      <c r="J4163" s="2" t="str">
        <f t="shared" si="265"/>
        <v>Google Maps</v>
      </c>
      <c r="K4163" s="2" t="str">
        <f t="shared" si="266"/>
        <v>Google Search</v>
      </c>
      <c r="M4163" t="str">
        <f t="shared" si="267"/>
        <v>insert into public.street_names_mappings(teryt_simc_code, teryt_ulic_code, teryt_street_name, osm_street_name) values ('0999765', '52739', 'Księdza Ligonia', 'Księdza Ligonia');</v>
      </c>
    </row>
    <row r="4164" spans="1:13" x14ac:dyDescent="0.3">
      <c r="A4164" t="s">
        <v>12731</v>
      </c>
      <c r="B4164" t="s">
        <v>13361</v>
      </c>
      <c r="C4164" t="s">
        <v>17771</v>
      </c>
      <c r="D4164" s="1" t="s">
        <v>17772</v>
      </c>
      <c r="E4164" t="s">
        <v>17771</v>
      </c>
      <c r="F4164" s="1" t="s">
        <v>18839</v>
      </c>
      <c r="G4164" t="s">
        <v>18840</v>
      </c>
      <c r="H4164" t="s">
        <v>18840</v>
      </c>
      <c r="I4164" s="2" t="str">
        <f t="shared" si="264"/>
        <v>OSM</v>
      </c>
      <c r="J4164" s="2" t="str">
        <f t="shared" si="265"/>
        <v>Google Maps</v>
      </c>
      <c r="K4164" s="2" t="str">
        <f t="shared" si="266"/>
        <v>Google Search</v>
      </c>
      <c r="M4164" t="str">
        <f t="shared" si="267"/>
        <v>insert into public.street_names_mappings(teryt_simc_code, teryt_ulic_code, teryt_street_name, osm_street_name) values ('0682175', '52742', 'Plac Chreptowicza', 'Plac Chreptowicza');</v>
      </c>
    </row>
    <row r="4165" spans="1:13" x14ac:dyDescent="0.3">
      <c r="A4165" t="s">
        <v>12743</v>
      </c>
      <c r="B4165" t="s">
        <v>17266</v>
      </c>
      <c r="C4165" t="s">
        <v>17267</v>
      </c>
      <c r="D4165" s="1" t="s">
        <v>17268</v>
      </c>
      <c r="E4165" t="s">
        <v>17267</v>
      </c>
      <c r="F4165" s="1" t="s">
        <v>18841</v>
      </c>
      <c r="G4165" t="s">
        <v>18842</v>
      </c>
      <c r="H4165" t="s">
        <v>18842</v>
      </c>
      <c r="I4165" s="2" t="str">
        <f t="shared" si="264"/>
        <v>OSM</v>
      </c>
      <c r="J4165" s="2" t="str">
        <f t="shared" si="265"/>
        <v>Google Maps</v>
      </c>
      <c r="K4165" s="2" t="str">
        <f t="shared" si="266"/>
        <v>Google Search</v>
      </c>
      <c r="M4165" t="str">
        <f t="shared" si="267"/>
        <v>insert into public.street_names_mappings(teryt_simc_code, teryt_ulic_code, teryt_street_name, osm_street_name) values ('0979722', '52800', 'wybrzeże Władysława IV', 'wybrzeże Władysława IV');</v>
      </c>
    </row>
    <row r="4166" spans="1:13" x14ac:dyDescent="0.3">
      <c r="A4166" t="s">
        <v>12723</v>
      </c>
      <c r="B4166" t="s">
        <v>15381</v>
      </c>
      <c r="C4166" t="s">
        <v>116</v>
      </c>
      <c r="D4166" s="1" t="s">
        <v>1141</v>
      </c>
      <c r="E4166" t="s">
        <v>116</v>
      </c>
      <c r="F4166" s="1" t="s">
        <v>18843</v>
      </c>
      <c r="G4166" t="s">
        <v>18844</v>
      </c>
      <c r="H4166" t="s">
        <v>18844</v>
      </c>
      <c r="I4166" s="2" t="str">
        <f t="shared" si="264"/>
        <v>OSM</v>
      </c>
      <c r="J4166" s="2" t="str">
        <f t="shared" si="265"/>
        <v>Google Maps</v>
      </c>
      <c r="K4166" s="2" t="str">
        <f t="shared" si="266"/>
        <v>Google Search</v>
      </c>
      <c r="M4166" t="str">
        <f t="shared" si="267"/>
        <v>insert into public.street_names_mappings(teryt_simc_code, teryt_ulic_code, teryt_street_name, osm_street_name) values ('0950463', '52807', 'Generała Kiwerskiego', 'Generała Kiwerskiego');</v>
      </c>
    </row>
    <row r="4167" spans="1:13" x14ac:dyDescent="0.3">
      <c r="A4167" t="s">
        <v>12735</v>
      </c>
      <c r="B4167" t="s">
        <v>16186</v>
      </c>
      <c r="C4167" t="s">
        <v>2211</v>
      </c>
      <c r="D4167" s="1" t="s">
        <v>4039</v>
      </c>
      <c r="E4167" t="s">
        <v>2211</v>
      </c>
      <c r="F4167" s="1" t="s">
        <v>18845</v>
      </c>
      <c r="G4167" t="s">
        <v>18846</v>
      </c>
      <c r="H4167" t="s">
        <v>18846</v>
      </c>
      <c r="I4167" s="2" t="str">
        <f t="shared" si="264"/>
        <v>OSM</v>
      </c>
      <c r="J4167" s="2" t="str">
        <f t="shared" si="265"/>
        <v>Google Maps</v>
      </c>
      <c r="K4167" s="2" t="str">
        <f t="shared" si="266"/>
        <v>Google Search</v>
      </c>
      <c r="M4167" t="str">
        <f t="shared" si="267"/>
        <v>insert into public.street_names_mappings(teryt_simc_code, teryt_ulic_code, teryt_street_name, osm_street_name) values ('0922018', '52819', 'majora Henryka Sucharskiego', 'majora Henryka Sucharskiego');</v>
      </c>
    </row>
    <row r="4168" spans="1:13" x14ac:dyDescent="0.3">
      <c r="A4168" t="s">
        <v>12725</v>
      </c>
      <c r="B4168" t="s">
        <v>15157</v>
      </c>
      <c r="C4168" t="s">
        <v>2542</v>
      </c>
      <c r="D4168" s="1" t="s">
        <v>4250</v>
      </c>
      <c r="E4168" t="s">
        <v>2542</v>
      </c>
      <c r="F4168" s="1" t="s">
        <v>18845</v>
      </c>
      <c r="G4168" t="s">
        <v>18846</v>
      </c>
      <c r="H4168" t="s">
        <v>18846</v>
      </c>
      <c r="I4168" s="2" t="str">
        <f t="shared" si="264"/>
        <v>OSM</v>
      </c>
      <c r="J4168" s="2" t="str">
        <f t="shared" si="265"/>
        <v>Google Maps</v>
      </c>
      <c r="K4168" s="2" t="str">
        <f t="shared" si="266"/>
        <v>Google Search</v>
      </c>
      <c r="M4168" t="str">
        <f t="shared" si="267"/>
        <v>insert into public.street_names_mappings(teryt_simc_code, teryt_ulic_code, teryt_street_name, osm_street_name) values ('0932815', '52819', 'majora Henryka Sucharskiego', 'majora Henryka Sucharskiego');</v>
      </c>
    </row>
    <row r="4169" spans="1:13" x14ac:dyDescent="0.3">
      <c r="A4169" t="s">
        <v>12794</v>
      </c>
      <c r="B4169" t="s">
        <v>16223</v>
      </c>
      <c r="C4169" t="s">
        <v>260</v>
      </c>
      <c r="D4169" s="1" t="s">
        <v>1248</v>
      </c>
      <c r="E4169" t="s">
        <v>260</v>
      </c>
      <c r="F4169" s="1" t="s">
        <v>18845</v>
      </c>
      <c r="G4169" t="s">
        <v>18846</v>
      </c>
      <c r="H4169" t="s">
        <v>18846</v>
      </c>
      <c r="I4169" s="2" t="str">
        <f t="shared" si="264"/>
        <v>OSM</v>
      </c>
      <c r="J4169" s="2" t="str">
        <f t="shared" si="265"/>
        <v>Google Maps</v>
      </c>
      <c r="K4169" s="2" t="str">
        <f t="shared" si="266"/>
        <v>Google Search</v>
      </c>
      <c r="M4169" t="str">
        <f t="shared" si="267"/>
        <v>insert into public.street_names_mappings(teryt_simc_code, teryt_ulic_code, teryt_street_name, osm_street_name) values ('0964465', '52819', 'majora Henryka Sucharskiego', 'majora Henryka Sucharskiego');</v>
      </c>
    </row>
    <row r="4170" spans="1:13" x14ac:dyDescent="0.3">
      <c r="A4170" t="s">
        <v>12723</v>
      </c>
      <c r="B4170" t="s">
        <v>15381</v>
      </c>
      <c r="C4170" t="s">
        <v>116</v>
      </c>
      <c r="D4170" s="1" t="s">
        <v>1141</v>
      </c>
      <c r="E4170" t="s">
        <v>116</v>
      </c>
      <c r="F4170" s="1" t="s">
        <v>18847</v>
      </c>
      <c r="G4170" t="s">
        <v>18848</v>
      </c>
      <c r="H4170" t="s">
        <v>18848</v>
      </c>
      <c r="I4170" s="2" t="str">
        <f t="shared" si="264"/>
        <v>OSM</v>
      </c>
      <c r="J4170" s="2" t="str">
        <f t="shared" si="265"/>
        <v>Google Maps</v>
      </c>
      <c r="K4170" s="2" t="str">
        <f t="shared" si="266"/>
        <v>Google Search</v>
      </c>
      <c r="M4170" t="str">
        <f t="shared" si="267"/>
        <v>insert into public.street_names_mappings(teryt_simc_code, teryt_ulic_code, teryt_street_name, osm_street_name) values ('0950463', '52942', 'bpa Albina Małysiaka', 'bpa Albina Małysiaka');</v>
      </c>
    </row>
    <row r="4171" spans="1:13" x14ac:dyDescent="0.3">
      <c r="A4171" t="s">
        <v>12723</v>
      </c>
      <c r="B4171" t="s">
        <v>15381</v>
      </c>
      <c r="C4171" t="s">
        <v>116</v>
      </c>
      <c r="D4171" s="1" t="s">
        <v>1141</v>
      </c>
      <c r="E4171" t="s">
        <v>116</v>
      </c>
      <c r="F4171" s="1" t="s">
        <v>18849</v>
      </c>
      <c r="G4171" t="s">
        <v>18850</v>
      </c>
      <c r="H4171" t="s">
        <v>18850</v>
      </c>
      <c r="I4171" s="2" t="str">
        <f t="shared" si="264"/>
        <v>OSM</v>
      </c>
      <c r="J4171" s="2" t="str">
        <f t="shared" si="265"/>
        <v>Google Maps</v>
      </c>
      <c r="K4171" s="2" t="str">
        <f t="shared" si="266"/>
        <v>Google Search</v>
      </c>
      <c r="M4171" t="str">
        <f t="shared" si="267"/>
        <v>insert into public.street_names_mappings(teryt_simc_code, teryt_ulic_code, teryt_street_name, osm_street_name) values ('0950463', '52943', 'bpa Franciszka Hodura', 'bpa Franciszka Hodura');</v>
      </c>
    </row>
    <row r="4172" spans="1:13" x14ac:dyDescent="0.3">
      <c r="A4172" t="s">
        <v>12723</v>
      </c>
      <c r="B4172" t="s">
        <v>15381</v>
      </c>
      <c r="C4172" t="s">
        <v>116</v>
      </c>
      <c r="D4172" s="1" t="s">
        <v>1141</v>
      </c>
      <c r="E4172" t="s">
        <v>116</v>
      </c>
      <c r="F4172" s="1" t="s">
        <v>18851</v>
      </c>
      <c r="G4172" t="s">
        <v>18852</v>
      </c>
      <c r="H4172" t="s">
        <v>18852</v>
      </c>
      <c r="I4172" s="2" t="str">
        <f t="shared" ref="I4172:I4235" si="268">HYPERLINK(_xlfn.ENCODEURL(CONCATENATE("https://www.openstreetmap.org/search?query=",H4172,",",E4172)), "OSM")</f>
        <v>OSM</v>
      </c>
      <c r="J4172" s="2" t="str">
        <f t="shared" si="265"/>
        <v>Google Maps</v>
      </c>
      <c r="K4172" s="2" t="str">
        <f t="shared" si="266"/>
        <v>Google Search</v>
      </c>
      <c r="M4172" t="str">
        <f t="shared" si="267"/>
        <v>insert into public.street_names_mappings(teryt_simc_code, teryt_ulic_code, teryt_street_name, osm_street_name) values ('0950463', '52945', 'Generała Bohdana Zielińskiego', 'Generała Bohdana Zielińskiego');</v>
      </c>
    </row>
    <row r="4173" spans="1:13" x14ac:dyDescent="0.3">
      <c r="A4173" t="s">
        <v>12723</v>
      </c>
      <c r="B4173" t="s">
        <v>15381</v>
      </c>
      <c r="C4173" t="s">
        <v>116</v>
      </c>
      <c r="D4173" s="1" t="s">
        <v>1141</v>
      </c>
      <c r="E4173" t="s">
        <v>116</v>
      </c>
      <c r="F4173" s="1" t="s">
        <v>18853</v>
      </c>
      <c r="G4173" t="s">
        <v>18854</v>
      </c>
      <c r="H4173" t="s">
        <v>18854</v>
      </c>
      <c r="I4173" s="2" t="str">
        <f t="shared" si="268"/>
        <v>OSM</v>
      </c>
      <c r="J4173" s="2" t="str">
        <f t="shared" si="265"/>
        <v>Google Maps</v>
      </c>
      <c r="K4173" s="2" t="str">
        <f t="shared" si="266"/>
        <v>Google Search</v>
      </c>
      <c r="M4173" t="str">
        <f t="shared" si="267"/>
        <v>insert into public.street_names_mappings(teryt_simc_code, teryt_ulic_code, teryt_street_name, osm_street_name) values ('0950463', '52962', 'Morawiańskiego', 'Morawiańskiego');</v>
      </c>
    </row>
    <row r="4174" spans="1:13" x14ac:dyDescent="0.3">
      <c r="A4174" t="s">
        <v>12723</v>
      </c>
      <c r="B4174" t="s">
        <v>15381</v>
      </c>
      <c r="C4174" t="s">
        <v>116</v>
      </c>
      <c r="D4174" s="1" t="s">
        <v>1141</v>
      </c>
      <c r="E4174" t="s">
        <v>116</v>
      </c>
      <c r="F4174" s="1" t="s">
        <v>18855</v>
      </c>
      <c r="G4174" t="s">
        <v>18856</v>
      </c>
      <c r="H4174" t="s">
        <v>18856</v>
      </c>
      <c r="I4174" s="2" t="str">
        <f t="shared" si="268"/>
        <v>OSM</v>
      </c>
      <c r="J4174" s="2" t="str">
        <f t="shared" si="265"/>
        <v>Google Maps</v>
      </c>
      <c r="K4174" s="2" t="str">
        <f t="shared" si="266"/>
        <v>Google Search</v>
      </c>
      <c r="M4174" t="str">
        <f t="shared" si="267"/>
        <v>insert into public.street_names_mappings(teryt_simc_code, teryt_ulic_code, teryt_street_name, osm_street_name) values ('0950463', '52975', 'plac Lasoty', 'plac Lasoty');</v>
      </c>
    </row>
    <row r="4175" spans="1:13" x14ac:dyDescent="0.3">
      <c r="A4175" t="s">
        <v>12723</v>
      </c>
      <c r="B4175" t="s">
        <v>15381</v>
      </c>
      <c r="C4175" t="s">
        <v>116</v>
      </c>
      <c r="D4175" s="1" t="s">
        <v>1141</v>
      </c>
      <c r="E4175" t="s">
        <v>116</v>
      </c>
      <c r="F4175" s="1" t="s">
        <v>18857</v>
      </c>
      <c r="G4175" t="s">
        <v>18858</v>
      </c>
      <c r="H4175" t="s">
        <v>18858</v>
      </c>
      <c r="I4175" s="2" t="str">
        <f t="shared" si="268"/>
        <v>OSM</v>
      </c>
      <c r="J4175" s="2" t="str">
        <f t="shared" si="265"/>
        <v>Google Maps</v>
      </c>
      <c r="K4175" s="2" t="str">
        <f t="shared" si="266"/>
        <v>Google Search</v>
      </c>
      <c r="M4175" t="str">
        <f t="shared" si="267"/>
        <v>insert into public.street_names_mappings(teryt_simc_code, teryt_ulic_code, teryt_street_name, osm_street_name) values ('0950463', '52995', 'rynek Dębnicki', 'rynek Dębnicki');</v>
      </c>
    </row>
    <row r="4176" spans="1:13" x14ac:dyDescent="0.3">
      <c r="A4176" t="s">
        <v>12723</v>
      </c>
      <c r="B4176" t="s">
        <v>15381</v>
      </c>
      <c r="C4176" t="s">
        <v>116</v>
      </c>
      <c r="D4176" s="1" t="s">
        <v>1141</v>
      </c>
      <c r="E4176" t="s">
        <v>116</v>
      </c>
      <c r="F4176" s="1" t="s">
        <v>18859</v>
      </c>
      <c r="G4176" t="s">
        <v>18860</v>
      </c>
      <c r="H4176" t="s">
        <v>18860</v>
      </c>
      <c r="I4176" s="2" t="str">
        <f t="shared" si="268"/>
        <v>OSM</v>
      </c>
      <c r="J4176" s="2" t="str">
        <f t="shared" si="265"/>
        <v>Google Maps</v>
      </c>
      <c r="K4176" s="2" t="str">
        <f t="shared" si="266"/>
        <v>Google Search</v>
      </c>
      <c r="M4176" t="str">
        <f t="shared" si="267"/>
        <v>insert into public.street_names_mappings(teryt_simc_code, teryt_ulic_code, teryt_street_name, osm_street_name) values ('0950463', '52996', 'rynek Fałęcki', 'rynek Fałęcki');</v>
      </c>
    </row>
    <row r="4177" spans="1:13" x14ac:dyDescent="0.3">
      <c r="A4177" t="s">
        <v>12723</v>
      </c>
      <c r="B4177" t="s">
        <v>15381</v>
      </c>
      <c r="C4177" t="s">
        <v>116</v>
      </c>
      <c r="D4177" s="1" t="s">
        <v>1141</v>
      </c>
      <c r="E4177" t="s">
        <v>116</v>
      </c>
      <c r="F4177" s="1" t="s">
        <v>18861</v>
      </c>
      <c r="G4177" t="s">
        <v>18862</v>
      </c>
      <c r="H4177" t="s">
        <v>18862</v>
      </c>
      <c r="I4177" s="2" t="str">
        <f t="shared" si="268"/>
        <v>OSM</v>
      </c>
      <c r="J4177" s="2" t="str">
        <f t="shared" si="265"/>
        <v>Google Maps</v>
      </c>
      <c r="K4177" s="2" t="str">
        <f t="shared" si="266"/>
        <v>Google Search</v>
      </c>
      <c r="M4177" t="str">
        <f t="shared" si="267"/>
        <v>insert into public.street_names_mappings(teryt_simc_code, teryt_ulic_code, teryt_street_name, osm_street_name) values ('0950463', '52997', 'rynek Podgórski', 'rynek Podgórski');</v>
      </c>
    </row>
    <row r="4178" spans="1:13" x14ac:dyDescent="0.3">
      <c r="A4178" t="s">
        <v>12723</v>
      </c>
      <c r="B4178" t="s">
        <v>15381</v>
      </c>
      <c r="C4178" t="s">
        <v>116</v>
      </c>
      <c r="D4178" s="1" t="s">
        <v>1141</v>
      </c>
      <c r="E4178" t="s">
        <v>116</v>
      </c>
      <c r="F4178" s="1" t="s">
        <v>18863</v>
      </c>
      <c r="G4178" t="s">
        <v>18864</v>
      </c>
      <c r="H4178" t="s">
        <v>18864</v>
      </c>
      <c r="I4178" s="2" t="str">
        <f t="shared" si="268"/>
        <v>OSM</v>
      </c>
      <c r="J4178" s="2" t="str">
        <f t="shared" si="265"/>
        <v>Google Maps</v>
      </c>
      <c r="K4178" s="2" t="str">
        <f t="shared" si="266"/>
        <v>Google Search</v>
      </c>
      <c r="M4178" t="str">
        <f t="shared" si="267"/>
        <v>insert into public.street_names_mappings(teryt_simc_code, teryt_ulic_code, teryt_street_name, osm_street_name) values ('0950463', '53020', 'Porucznika Emira', 'Porucznika Emira');</v>
      </c>
    </row>
    <row r="4179" spans="1:13" x14ac:dyDescent="0.3">
      <c r="A4179" t="s">
        <v>12723</v>
      </c>
      <c r="B4179" t="s">
        <v>15381</v>
      </c>
      <c r="C4179" t="s">
        <v>116</v>
      </c>
      <c r="D4179" s="1" t="s">
        <v>1141</v>
      </c>
      <c r="E4179" t="s">
        <v>116</v>
      </c>
      <c r="F4179" s="1" t="s">
        <v>18865</v>
      </c>
      <c r="G4179" t="s">
        <v>18866</v>
      </c>
      <c r="H4179" t="s">
        <v>18866</v>
      </c>
      <c r="I4179" s="2" t="str">
        <f t="shared" si="268"/>
        <v>OSM</v>
      </c>
      <c r="J4179" s="2" t="str">
        <f t="shared" si="265"/>
        <v>Google Maps</v>
      </c>
      <c r="K4179" s="2" t="str">
        <f t="shared" si="266"/>
        <v>Google Search</v>
      </c>
      <c r="M4179" t="str">
        <f t="shared" si="267"/>
        <v>insert into public.street_names_mappings(teryt_simc_code, teryt_ulic_code, teryt_street_name, osm_street_name) values ('0950463', '53021', 'Porucznika Wąchały', 'Porucznika Wąchały');</v>
      </c>
    </row>
    <row r="4180" spans="1:13" x14ac:dyDescent="0.3">
      <c r="A4180" t="s">
        <v>12723</v>
      </c>
      <c r="B4180" t="s">
        <v>15381</v>
      </c>
      <c r="C4180" t="s">
        <v>116</v>
      </c>
      <c r="D4180" s="1" t="s">
        <v>1141</v>
      </c>
      <c r="E4180" t="s">
        <v>116</v>
      </c>
      <c r="F4180" s="1" t="s">
        <v>18867</v>
      </c>
      <c r="G4180" t="s">
        <v>18868</v>
      </c>
      <c r="H4180" t="s">
        <v>18868</v>
      </c>
      <c r="I4180" s="2" t="str">
        <f t="shared" si="268"/>
        <v>OSM</v>
      </c>
      <c r="J4180" s="2" t="str">
        <f t="shared" si="265"/>
        <v>Google Maps</v>
      </c>
      <c r="K4180" s="2" t="str">
        <f t="shared" si="266"/>
        <v>Google Search</v>
      </c>
      <c r="M4180" t="str">
        <f t="shared" si="267"/>
        <v>insert into public.street_names_mappings(teryt_simc_code, teryt_ulic_code, teryt_street_name, osm_street_name) values ('0950463', '53036', 'rondo Mogilskie', 'rondo Mogilskie');</v>
      </c>
    </row>
    <row r="4181" spans="1:13" x14ac:dyDescent="0.3">
      <c r="A4181" t="s">
        <v>12723</v>
      </c>
      <c r="B4181" t="s">
        <v>15381</v>
      </c>
      <c r="C4181" t="s">
        <v>116</v>
      </c>
      <c r="D4181" s="1" t="s">
        <v>1141</v>
      </c>
      <c r="E4181" t="s">
        <v>116</v>
      </c>
      <c r="F4181" s="1" t="s">
        <v>18869</v>
      </c>
      <c r="G4181" t="s">
        <v>18870</v>
      </c>
      <c r="H4181" t="s">
        <v>18870</v>
      </c>
      <c r="I4181" s="2" t="str">
        <f t="shared" si="268"/>
        <v>OSM</v>
      </c>
      <c r="J4181" s="2" t="str">
        <f t="shared" si="265"/>
        <v>Google Maps</v>
      </c>
      <c r="K4181" s="2" t="str">
        <f t="shared" si="266"/>
        <v>Google Search</v>
      </c>
      <c r="M4181" t="str">
        <f t="shared" si="267"/>
        <v>insert into public.street_names_mappings(teryt_simc_code, teryt_ulic_code, teryt_street_name, osm_street_name) values ('0950463', '53039', 'Sołtyka', 'Sołtyka');</v>
      </c>
    </row>
    <row r="4182" spans="1:13" x14ac:dyDescent="0.3">
      <c r="A4182" t="s">
        <v>12723</v>
      </c>
      <c r="B4182" t="s">
        <v>15381</v>
      </c>
      <c r="C4182" t="s">
        <v>116</v>
      </c>
      <c r="D4182" s="1" t="s">
        <v>1141</v>
      </c>
      <c r="E4182" t="s">
        <v>116</v>
      </c>
      <c r="F4182" s="1" t="s">
        <v>18871</v>
      </c>
      <c r="G4182" t="s">
        <v>18872</v>
      </c>
      <c r="H4182" t="s">
        <v>18872</v>
      </c>
      <c r="I4182" s="2" t="str">
        <f t="shared" si="268"/>
        <v>OSM</v>
      </c>
      <c r="J4182" s="2" t="str">
        <f t="shared" si="265"/>
        <v>Google Maps</v>
      </c>
      <c r="K4182" s="2" t="str">
        <f t="shared" si="266"/>
        <v>Google Search</v>
      </c>
      <c r="M4182" t="str">
        <f t="shared" si="267"/>
        <v>insert into public.street_names_mappings(teryt_simc_code, teryt_ulic_code, teryt_street_name, osm_street_name) values ('0950463', '53040', 'Straszewskiego', 'Straszewskiego');</v>
      </c>
    </row>
    <row r="4183" spans="1:13" x14ac:dyDescent="0.3">
      <c r="A4183" t="s">
        <v>12723</v>
      </c>
      <c r="B4183" t="s">
        <v>15381</v>
      </c>
      <c r="C4183" t="s">
        <v>116</v>
      </c>
      <c r="D4183" s="1" t="s">
        <v>1141</v>
      </c>
      <c r="E4183" t="s">
        <v>116</v>
      </c>
      <c r="F4183" s="1" t="s">
        <v>18873</v>
      </c>
      <c r="G4183" t="s">
        <v>18874</v>
      </c>
      <c r="H4183" t="s">
        <v>18874</v>
      </c>
      <c r="I4183" s="2" t="str">
        <f t="shared" si="268"/>
        <v>OSM</v>
      </c>
      <c r="J4183" s="2" t="str">
        <f t="shared" si="265"/>
        <v>Google Maps</v>
      </c>
      <c r="K4183" s="2" t="str">
        <f t="shared" si="266"/>
        <v>Google Search</v>
      </c>
      <c r="M4183" t="str">
        <f t="shared" si="267"/>
        <v>insert into public.street_names_mappings(teryt_simc_code, teryt_ulic_code, teryt_street_name, osm_street_name) values ('0950463', '53131', 'rynek Kleparski', 'rynek Kleparski');</v>
      </c>
    </row>
    <row r="4184" spans="1:13" x14ac:dyDescent="0.3">
      <c r="A4184" t="s">
        <v>12764</v>
      </c>
      <c r="B4184" t="s">
        <v>15538</v>
      </c>
      <c r="C4184" t="s">
        <v>174</v>
      </c>
      <c r="D4184" s="1" t="s">
        <v>1186</v>
      </c>
      <c r="E4184" t="s">
        <v>174</v>
      </c>
      <c r="F4184" s="1" t="s">
        <v>18875</v>
      </c>
      <c r="G4184" t="s">
        <v>18876</v>
      </c>
      <c r="H4184" t="s">
        <v>18876</v>
      </c>
      <c r="I4184" s="2" t="str">
        <f t="shared" si="268"/>
        <v>OSM</v>
      </c>
      <c r="J4184" s="2" t="str">
        <f t="shared" si="265"/>
        <v>Google Maps</v>
      </c>
      <c r="K4184" s="2" t="str">
        <f t="shared" si="266"/>
        <v>Google Search</v>
      </c>
      <c r="M4184" t="str">
        <f t="shared" si="267"/>
        <v>insert into public.street_names_mappings(teryt_simc_code, teryt_ulic_code, teryt_street_name, osm_street_name) values ('0929285', '53261', 'Multańskiego', 'Multańskiego');</v>
      </c>
    </row>
    <row r="4185" spans="1:13" x14ac:dyDescent="0.3">
      <c r="A4185" t="s">
        <v>12737</v>
      </c>
      <c r="B4185" t="s">
        <v>15014</v>
      </c>
      <c r="C4185" t="s">
        <v>11848</v>
      </c>
      <c r="D4185" s="1" t="s">
        <v>12686</v>
      </c>
      <c r="E4185" t="s">
        <v>11848</v>
      </c>
      <c r="F4185" s="1" t="s">
        <v>18877</v>
      </c>
      <c r="G4185" t="s">
        <v>18878</v>
      </c>
      <c r="H4185" t="s">
        <v>18878</v>
      </c>
      <c r="I4185" s="2" t="str">
        <f t="shared" si="268"/>
        <v>OSM</v>
      </c>
      <c r="J4185" s="2" t="str">
        <f t="shared" si="265"/>
        <v>Google Maps</v>
      </c>
      <c r="K4185" s="2" t="str">
        <f t="shared" si="266"/>
        <v>Google Search</v>
      </c>
      <c r="M4185" t="str">
        <f t="shared" si="267"/>
        <v>insert into public.street_names_mappings(teryt_simc_code, teryt_ulic_code, teryt_street_name, osm_street_name) values ('0953881', '53276', 'Księdza Winnickiego', 'Księdza Winnickiego');</v>
      </c>
    </row>
    <row r="4186" spans="1:13" x14ac:dyDescent="0.3">
      <c r="A4186" t="s">
        <v>12806</v>
      </c>
      <c r="B4186" t="s">
        <v>15721</v>
      </c>
      <c r="C4186" t="s">
        <v>18879</v>
      </c>
      <c r="D4186" s="1" t="s">
        <v>18880</v>
      </c>
      <c r="E4186" t="s">
        <v>18881</v>
      </c>
      <c r="F4186" s="1" t="s">
        <v>18882</v>
      </c>
      <c r="G4186" t="s">
        <v>18883</v>
      </c>
      <c r="H4186" t="s">
        <v>18883</v>
      </c>
      <c r="I4186" s="2" t="str">
        <f t="shared" si="268"/>
        <v>OSM</v>
      </c>
      <c r="J4186" s="2" t="str">
        <f t="shared" si="265"/>
        <v>Google Maps</v>
      </c>
      <c r="K4186" s="2" t="str">
        <f t="shared" si="266"/>
        <v>Google Search</v>
      </c>
      <c r="M4186" t="str">
        <f t="shared" si="267"/>
        <v>insert into public.street_names_mappings(teryt_simc_code, teryt_ulic_code, teryt_street_name, osm_street_name) values ('0238842', '53302', 'Do strumyka', 'Do strumyka');</v>
      </c>
    </row>
    <row r="4187" spans="1:13" x14ac:dyDescent="0.3">
      <c r="A4187" t="s">
        <v>12725</v>
      </c>
      <c r="B4187" t="s">
        <v>15557</v>
      </c>
      <c r="C4187" t="s">
        <v>67</v>
      </c>
      <c r="D4187" s="1" t="s">
        <v>1094</v>
      </c>
      <c r="E4187" t="s">
        <v>67</v>
      </c>
      <c r="F4187" s="1" t="s">
        <v>18884</v>
      </c>
      <c r="G4187" t="s">
        <v>18885</v>
      </c>
      <c r="H4187" t="s">
        <v>18885</v>
      </c>
      <c r="I4187" s="2" t="str">
        <f t="shared" si="268"/>
        <v>OSM</v>
      </c>
      <c r="J4187" s="2" t="str">
        <f t="shared" si="265"/>
        <v>Google Maps</v>
      </c>
      <c r="K4187" s="2" t="str">
        <f t="shared" si="266"/>
        <v>Google Search</v>
      </c>
      <c r="M4187" t="str">
        <f t="shared" si="267"/>
        <v>insert into public.street_names_mappings(teryt_simc_code, teryt_ulic_code, teryt_street_name, osm_street_name) values ('0934903', '53340', '30-go Stycznia', '30-go Stycznia');</v>
      </c>
    </row>
    <row r="4188" spans="1:13" x14ac:dyDescent="0.3">
      <c r="A4188" t="s">
        <v>12731</v>
      </c>
      <c r="B4188" t="s">
        <v>13064</v>
      </c>
      <c r="C4188" t="s">
        <v>11208</v>
      </c>
      <c r="D4188" s="1" t="s">
        <v>12044</v>
      </c>
      <c r="E4188" t="s">
        <v>11208</v>
      </c>
      <c r="F4188" s="1" t="s">
        <v>18886</v>
      </c>
      <c r="G4188" t="s">
        <v>18887</v>
      </c>
      <c r="H4188" t="s">
        <v>18887</v>
      </c>
      <c r="I4188" s="2" t="str">
        <f t="shared" si="268"/>
        <v>OSM</v>
      </c>
      <c r="J4188" s="2" t="str">
        <f t="shared" si="265"/>
        <v>Google Maps</v>
      </c>
      <c r="K4188" s="2" t="str">
        <f t="shared" si="266"/>
        <v>Google Search</v>
      </c>
      <c r="M4188" t="str">
        <f t="shared" si="267"/>
        <v>insert into public.street_names_mappings(teryt_simc_code, teryt_ulic_code, teryt_street_name, osm_street_name) values ('0561885', '53403', 'plac Batorego', 'plac Batorego');</v>
      </c>
    </row>
    <row r="4189" spans="1:13" x14ac:dyDescent="0.3">
      <c r="A4189" t="s">
        <v>12723</v>
      </c>
      <c r="B4189" t="s">
        <v>14666</v>
      </c>
      <c r="C4189" t="s">
        <v>421</v>
      </c>
      <c r="D4189" s="1" t="s">
        <v>4171</v>
      </c>
      <c r="E4189" t="s">
        <v>421</v>
      </c>
      <c r="F4189" s="1" t="s">
        <v>18888</v>
      </c>
      <c r="G4189" t="s">
        <v>18889</v>
      </c>
      <c r="H4189" t="s">
        <v>18889</v>
      </c>
      <c r="I4189" s="2" t="str">
        <f t="shared" si="268"/>
        <v>OSM</v>
      </c>
      <c r="J4189" s="2" t="str">
        <f t="shared" ref="J4189:J4252" si="269">HYPERLINK(CONCATENATE("https://www.google.de/maps/search/",H4189,", ",E4189), "Google Maps")</f>
        <v>Google Maps</v>
      </c>
      <c r="K4189" s="2" t="str">
        <f t="shared" ref="K4189:K4252" si="270">HYPERLINK(CONCATENATE("https://www.google.de/search?q=", H4189, ", ",E4189), "Google Search")</f>
        <v>Google Search</v>
      </c>
      <c r="M4189" t="str">
        <f t="shared" ref="M4189:M4252" si="271">CONCATENATE("insert into public.street_names_mappings(teryt_simc_code, teryt_ulic_code, teryt_street_name, osm_street_name) values ('",D4189, "', '",F4189,"', '",G4189,"', '",H4189,"');")</f>
        <v>insert into public.street_names_mappings(teryt_simc_code, teryt_ulic_code, teryt_street_name, osm_street_name) values ('0951876', '53441', 'mjr Jana Żychonia', 'mjr Jana Żychonia');</v>
      </c>
    </row>
    <row r="4190" spans="1:13" x14ac:dyDescent="0.3">
      <c r="A4190" t="s">
        <v>12800</v>
      </c>
      <c r="B4190" t="s">
        <v>15071</v>
      </c>
      <c r="C4190" t="s">
        <v>2012</v>
      </c>
      <c r="D4190" s="1" t="s">
        <v>3907</v>
      </c>
      <c r="E4190" t="s">
        <v>2012</v>
      </c>
      <c r="F4190" s="1" t="s">
        <v>18890</v>
      </c>
      <c r="G4190" t="s">
        <v>18891</v>
      </c>
      <c r="H4190" t="s">
        <v>18891</v>
      </c>
      <c r="I4190" s="2" t="str">
        <f t="shared" si="268"/>
        <v>OSM</v>
      </c>
      <c r="J4190" s="2" t="str">
        <f t="shared" si="269"/>
        <v>Google Maps</v>
      </c>
      <c r="K4190" s="2" t="str">
        <f t="shared" si="270"/>
        <v>Google Search</v>
      </c>
      <c r="M4190" t="str">
        <f t="shared" si="271"/>
        <v>insert into public.street_names_mappings(teryt_simc_code, teryt_ulic_code, teryt_street_name, osm_street_name) values ('0954082', '53469', 'rondo Konstytucji 3-go Maja', 'rondo Konstytucji 3-go Maja');</v>
      </c>
    </row>
    <row r="4191" spans="1:13" x14ac:dyDescent="0.3">
      <c r="A4191" t="s">
        <v>12725</v>
      </c>
      <c r="B4191" t="s">
        <v>15886</v>
      </c>
      <c r="C4191" t="s">
        <v>9375</v>
      </c>
      <c r="D4191" s="1" t="s">
        <v>9376</v>
      </c>
      <c r="E4191" t="s">
        <v>9375</v>
      </c>
      <c r="F4191" s="1" t="s">
        <v>18892</v>
      </c>
      <c r="G4191" t="s">
        <v>18893</v>
      </c>
      <c r="H4191" t="s">
        <v>18893</v>
      </c>
      <c r="I4191" s="2" t="str">
        <f t="shared" si="268"/>
        <v>OSM</v>
      </c>
      <c r="J4191" s="2" t="str">
        <f t="shared" si="269"/>
        <v>Google Maps</v>
      </c>
      <c r="K4191" s="2" t="str">
        <f t="shared" si="270"/>
        <v>Google Search</v>
      </c>
      <c r="M4191" t="str">
        <f t="shared" si="271"/>
        <v>insert into public.street_names_mappings(teryt_simc_code, teryt_ulic_code, teryt_street_name, osm_street_name) values ('0934501', '53477', 'Admirała Steyera', 'Admirała Steyera');</v>
      </c>
    </row>
    <row r="4192" spans="1:13" x14ac:dyDescent="0.3">
      <c r="A4192" t="s">
        <v>12737</v>
      </c>
      <c r="B4192" t="s">
        <v>15019</v>
      </c>
      <c r="C4192" t="s">
        <v>11188</v>
      </c>
      <c r="D4192" s="1" t="s">
        <v>12026</v>
      </c>
      <c r="E4192" t="s">
        <v>11188</v>
      </c>
      <c r="F4192" s="1" t="s">
        <v>18894</v>
      </c>
      <c r="G4192" t="s">
        <v>18895</v>
      </c>
      <c r="H4192" t="s">
        <v>18895</v>
      </c>
      <c r="I4192" s="2" t="str">
        <f t="shared" si="268"/>
        <v>OSM</v>
      </c>
      <c r="J4192" s="2" t="str">
        <f t="shared" si="269"/>
        <v>Google Maps</v>
      </c>
      <c r="K4192" s="2" t="str">
        <f t="shared" si="270"/>
        <v>Google Search</v>
      </c>
      <c r="M4192" t="str">
        <f t="shared" si="271"/>
        <v>insert into public.street_names_mappings(teryt_simc_code, teryt_ulic_code, teryt_street_name, osm_street_name) values ('0972051', '53537', 'Księdza Kłosa', 'Księdza Kłosa');</v>
      </c>
    </row>
    <row r="4193" spans="1:13" x14ac:dyDescent="0.3">
      <c r="A4193" t="s">
        <v>12759</v>
      </c>
      <c r="B4193" t="s">
        <v>13998</v>
      </c>
      <c r="C4193" t="s">
        <v>90</v>
      </c>
      <c r="D4193" s="1" t="s">
        <v>1116</v>
      </c>
      <c r="E4193" t="s">
        <v>90</v>
      </c>
      <c r="F4193" s="1" t="s">
        <v>18896</v>
      </c>
      <c r="G4193" t="s">
        <v>18897</v>
      </c>
      <c r="H4193" t="s">
        <v>18897</v>
      </c>
      <c r="I4193" s="2" t="str">
        <f t="shared" si="268"/>
        <v>OSM</v>
      </c>
      <c r="J4193" s="2" t="str">
        <f t="shared" si="269"/>
        <v>Google Maps</v>
      </c>
      <c r="K4193" s="2" t="str">
        <f t="shared" si="270"/>
        <v>Google Search</v>
      </c>
      <c r="M4193" t="str">
        <f t="shared" si="271"/>
        <v>insert into public.street_names_mappings(teryt_simc_code, teryt_ulic_code, teryt_street_name, osm_street_name) values ('0958967', '53548', 'płk Berka Joselewicza', 'płk Berka Joselewicza');</v>
      </c>
    </row>
    <row r="4194" spans="1:13" x14ac:dyDescent="0.3">
      <c r="A4194" t="s">
        <v>12759</v>
      </c>
      <c r="B4194" t="s">
        <v>13998</v>
      </c>
      <c r="C4194" t="s">
        <v>90</v>
      </c>
      <c r="D4194" s="1" t="s">
        <v>1116</v>
      </c>
      <c r="E4194" t="s">
        <v>90</v>
      </c>
      <c r="F4194" s="1" t="s">
        <v>18898</v>
      </c>
      <c r="G4194" t="s">
        <v>18899</v>
      </c>
      <c r="H4194" t="s">
        <v>18899</v>
      </c>
      <c r="I4194" s="2" t="str">
        <f t="shared" si="268"/>
        <v>OSM</v>
      </c>
      <c r="J4194" s="2" t="str">
        <f t="shared" si="269"/>
        <v>Google Maps</v>
      </c>
      <c r="K4194" s="2" t="str">
        <f t="shared" si="270"/>
        <v>Google Search</v>
      </c>
      <c r="M4194" t="str">
        <f t="shared" si="271"/>
        <v>insert into public.street_names_mappings(teryt_simc_code, teryt_ulic_code, teryt_street_name, osm_street_name) values ('0958967', '53550', 'płk Jana Kilińskiego', 'płk Jana Kilińskiego');</v>
      </c>
    </row>
    <row r="4195" spans="1:13" x14ac:dyDescent="0.3">
      <c r="A4195" t="s">
        <v>12725</v>
      </c>
      <c r="B4195" t="s">
        <v>15292</v>
      </c>
      <c r="C4195" t="s">
        <v>915</v>
      </c>
      <c r="D4195" s="1" t="s">
        <v>1814</v>
      </c>
      <c r="E4195" t="s">
        <v>915</v>
      </c>
      <c r="F4195" s="1" t="s">
        <v>18900</v>
      </c>
      <c r="G4195" t="s">
        <v>9620</v>
      </c>
      <c r="H4195" t="s">
        <v>9620</v>
      </c>
      <c r="I4195" s="2" t="str">
        <f t="shared" si="268"/>
        <v>OSM</v>
      </c>
      <c r="J4195" s="2" t="str">
        <f t="shared" si="269"/>
        <v>Google Maps</v>
      </c>
      <c r="K4195" s="2" t="str">
        <f t="shared" si="270"/>
        <v>Google Search</v>
      </c>
      <c r="M4195" t="str">
        <f t="shared" si="271"/>
        <v>insert into public.street_names_mappings(teryt_simc_code, teryt_ulic_code, teryt_street_name, osm_street_name) values ('0934620', '53635', 'Generała Emila Fieldorfa', 'Generała Emila Fieldorfa');</v>
      </c>
    </row>
    <row r="4196" spans="1:13" x14ac:dyDescent="0.3">
      <c r="A4196" t="s">
        <v>12727</v>
      </c>
      <c r="B4196" t="s">
        <v>16204</v>
      </c>
      <c r="C4196" t="s">
        <v>11266</v>
      </c>
      <c r="D4196" s="1" t="s">
        <v>12103</v>
      </c>
      <c r="E4196" t="s">
        <v>11266</v>
      </c>
      <c r="F4196" s="1" t="s">
        <v>18901</v>
      </c>
      <c r="G4196" t="s">
        <v>18902</v>
      </c>
      <c r="H4196" t="s">
        <v>18902</v>
      </c>
      <c r="I4196" s="2" t="str">
        <f t="shared" si="268"/>
        <v>OSM</v>
      </c>
      <c r="J4196" s="2" t="str">
        <f t="shared" si="269"/>
        <v>Google Maps</v>
      </c>
      <c r="K4196" s="2" t="str">
        <f t="shared" si="270"/>
        <v>Google Search</v>
      </c>
      <c r="M4196" t="str">
        <f t="shared" si="271"/>
        <v>insert into public.street_names_mappings(teryt_simc_code, teryt_ulic_code, teryt_street_name, osm_street_name) values ('0957360', '53650', 'Majora Węgielnego', 'Majora Węgielnego');</v>
      </c>
    </row>
    <row r="4197" spans="1:13" x14ac:dyDescent="0.3">
      <c r="A4197" t="s">
        <v>12806</v>
      </c>
      <c r="B4197" t="s">
        <v>18903</v>
      </c>
      <c r="C4197" t="s">
        <v>7706</v>
      </c>
      <c r="D4197" s="1" t="s">
        <v>7707</v>
      </c>
      <c r="E4197" t="s">
        <v>7706</v>
      </c>
      <c r="F4197" s="1" t="s">
        <v>18904</v>
      </c>
      <c r="G4197" t="s">
        <v>18905</v>
      </c>
      <c r="H4197" t="s">
        <v>18905</v>
      </c>
      <c r="I4197" s="2" t="str">
        <f t="shared" si="268"/>
        <v>OSM</v>
      </c>
      <c r="J4197" s="2" t="str">
        <f t="shared" si="269"/>
        <v>Google Maps</v>
      </c>
      <c r="K4197" s="2" t="str">
        <f t="shared" si="270"/>
        <v>Google Search</v>
      </c>
      <c r="M4197" t="str">
        <f t="shared" si="271"/>
        <v>insert into public.street_names_mappings(teryt_simc_code, teryt_ulic_code, teryt_street_name, osm_street_name) values ('0947076', '53683', 'Łabądź', 'Łabądź');</v>
      </c>
    </row>
    <row r="4198" spans="1:13" x14ac:dyDescent="0.3">
      <c r="A4198" t="s">
        <v>12759</v>
      </c>
      <c r="B4198" t="s">
        <v>15045</v>
      </c>
      <c r="C4198" t="s">
        <v>11880</v>
      </c>
      <c r="D4198" s="1" t="s">
        <v>12721</v>
      </c>
      <c r="E4198" t="s">
        <v>11881</v>
      </c>
      <c r="F4198" s="1" t="s">
        <v>18906</v>
      </c>
      <c r="G4198" t="s">
        <v>18907</v>
      </c>
      <c r="H4198" t="s">
        <v>18907</v>
      </c>
      <c r="I4198" s="2" t="str">
        <f t="shared" si="268"/>
        <v>OSM</v>
      </c>
      <c r="J4198" s="2" t="str">
        <f t="shared" si="269"/>
        <v>Google Maps</v>
      </c>
      <c r="K4198" s="2" t="str">
        <f t="shared" si="270"/>
        <v>Google Search</v>
      </c>
      <c r="M4198" t="str">
        <f t="shared" si="271"/>
        <v>insert into public.street_names_mappings(teryt_simc_code, teryt_ulic_code, teryt_street_name, osm_street_name) values ('0147743', '53705', 'plac 1000 lecia', 'plac 1000 lecia');</v>
      </c>
    </row>
    <row r="4199" spans="1:13" x14ac:dyDescent="0.3">
      <c r="A4199" t="s">
        <v>12759</v>
      </c>
      <c r="B4199" t="s">
        <v>16087</v>
      </c>
      <c r="C4199" t="s">
        <v>11735</v>
      </c>
      <c r="D4199" s="1" t="s">
        <v>12572</v>
      </c>
      <c r="E4199" t="s">
        <v>11735</v>
      </c>
      <c r="F4199" s="1" t="s">
        <v>18908</v>
      </c>
      <c r="G4199" t="s">
        <v>18909</v>
      </c>
      <c r="H4199" t="s">
        <v>18909</v>
      </c>
      <c r="I4199" s="2" t="str">
        <f t="shared" si="268"/>
        <v>OSM</v>
      </c>
      <c r="J4199" s="2" t="str">
        <f t="shared" si="269"/>
        <v>Google Maps</v>
      </c>
      <c r="K4199" s="2" t="str">
        <f t="shared" si="270"/>
        <v>Google Search</v>
      </c>
      <c r="M4199" t="str">
        <f t="shared" si="271"/>
        <v>insert into public.street_names_mappings(teryt_simc_code, teryt_ulic_code, teryt_street_name, osm_street_name) values ('0297810', '53717', 'abpa Jakuba Świnki', 'abpa Jakuba Świnki');</v>
      </c>
    </row>
    <row r="4200" spans="1:13" x14ac:dyDescent="0.3">
      <c r="A4200" t="s">
        <v>12731</v>
      </c>
      <c r="B4200" t="s">
        <v>13077</v>
      </c>
      <c r="C4200" t="s">
        <v>11649</v>
      </c>
      <c r="D4200" s="1" t="s">
        <v>18910</v>
      </c>
      <c r="E4200" t="s">
        <v>18911</v>
      </c>
      <c r="F4200" s="1" t="s">
        <v>18912</v>
      </c>
      <c r="G4200" t="s">
        <v>18913</v>
      </c>
      <c r="H4200" t="s">
        <v>18913</v>
      </c>
      <c r="I4200" s="2" t="str">
        <f t="shared" si="268"/>
        <v>OSM</v>
      </c>
      <c r="J4200" s="2" t="str">
        <f t="shared" si="269"/>
        <v>Google Maps</v>
      </c>
      <c r="K4200" s="2" t="str">
        <f t="shared" si="270"/>
        <v>Google Search</v>
      </c>
      <c r="M4200" t="str">
        <f t="shared" si="271"/>
        <v>insert into public.street_names_mappings(teryt_simc_code, teryt_ulic_code, teryt_street_name, osm_street_name) values ('0007539', '53989', 'Aleja Wojciechowskiego', 'Aleja Wojciechowskiego');</v>
      </c>
    </row>
    <row r="4201" spans="1:13" x14ac:dyDescent="0.3">
      <c r="A4201" t="s">
        <v>12731</v>
      </c>
      <c r="B4201" t="s">
        <v>13077</v>
      </c>
      <c r="C4201" t="s">
        <v>11649</v>
      </c>
      <c r="D4201" s="1" t="s">
        <v>18914</v>
      </c>
      <c r="E4201" t="s">
        <v>18915</v>
      </c>
      <c r="F4201" s="1" t="s">
        <v>18912</v>
      </c>
      <c r="G4201" t="s">
        <v>18913</v>
      </c>
      <c r="H4201" t="s">
        <v>18913</v>
      </c>
      <c r="I4201" s="2" t="str">
        <f t="shared" si="268"/>
        <v>OSM</v>
      </c>
      <c r="J4201" s="2" t="str">
        <f t="shared" si="269"/>
        <v>Google Maps</v>
      </c>
      <c r="K4201" s="2" t="str">
        <f t="shared" si="270"/>
        <v>Google Search</v>
      </c>
      <c r="M4201" t="str">
        <f t="shared" si="271"/>
        <v>insert into public.street_names_mappings(teryt_simc_code, teryt_ulic_code, teryt_street_name, osm_street_name) values ('0007841', '53989', 'Aleja Wojciechowskiego', 'Aleja Wojciechowskiego');</v>
      </c>
    </row>
    <row r="4202" spans="1:13" x14ac:dyDescent="0.3">
      <c r="A4202" t="s">
        <v>12731</v>
      </c>
      <c r="B4202" t="s">
        <v>13055</v>
      </c>
      <c r="C4202" t="s">
        <v>11300</v>
      </c>
      <c r="D4202" s="1" t="s">
        <v>12148</v>
      </c>
      <c r="E4202" t="s">
        <v>11307</v>
      </c>
      <c r="F4202" s="1" t="s">
        <v>18916</v>
      </c>
      <c r="G4202" t="s">
        <v>18917</v>
      </c>
      <c r="H4202" t="s">
        <v>18917</v>
      </c>
      <c r="I4202" s="2" t="str">
        <f t="shared" si="268"/>
        <v>OSM</v>
      </c>
      <c r="J4202" s="2" t="str">
        <f t="shared" si="269"/>
        <v>Google Maps</v>
      </c>
      <c r="K4202" s="2" t="str">
        <f t="shared" si="270"/>
        <v>Google Search</v>
      </c>
      <c r="M4202" t="str">
        <f t="shared" si="271"/>
        <v>insert into public.street_names_mappings(teryt_simc_code, teryt_ulic_code, teryt_street_name, osm_street_name) values ('0728575', '54014', 'majora Hubala', 'majora Hubala');</v>
      </c>
    </row>
    <row r="4203" spans="1:13" x14ac:dyDescent="0.3">
      <c r="A4203" t="s">
        <v>12745</v>
      </c>
      <c r="B4203" t="s">
        <v>15614</v>
      </c>
      <c r="C4203" t="s">
        <v>11283</v>
      </c>
      <c r="D4203" s="1" t="s">
        <v>12123</v>
      </c>
      <c r="E4203" t="s">
        <v>11283</v>
      </c>
      <c r="F4203" s="1" t="s">
        <v>18918</v>
      </c>
      <c r="G4203" t="s">
        <v>18919</v>
      </c>
      <c r="H4203" t="s">
        <v>18919</v>
      </c>
      <c r="I4203" s="2" t="str">
        <f t="shared" si="268"/>
        <v>OSM</v>
      </c>
      <c r="J4203" s="2" t="str">
        <f t="shared" si="269"/>
        <v>Google Maps</v>
      </c>
      <c r="K4203" s="2" t="str">
        <f t="shared" si="270"/>
        <v>Google Search</v>
      </c>
      <c r="M4203" t="str">
        <f t="shared" si="271"/>
        <v>insert into public.street_names_mappings(teryt_simc_code, teryt_ulic_code, teryt_street_name, osm_street_name) values ('0988394', '54120', 'aleja Aleje Łużyckie', 'aleja Aleje Łużyckie');</v>
      </c>
    </row>
    <row r="4204" spans="1:13" x14ac:dyDescent="0.3">
      <c r="A4204" t="s">
        <v>12729</v>
      </c>
      <c r="B4204" t="s">
        <v>15564</v>
      </c>
      <c r="C4204" t="s">
        <v>9162</v>
      </c>
      <c r="D4204" s="1" t="s">
        <v>9163</v>
      </c>
      <c r="E4204" t="s">
        <v>9162</v>
      </c>
      <c r="F4204" s="1" t="s">
        <v>18920</v>
      </c>
      <c r="G4204" t="s">
        <v>18921</v>
      </c>
      <c r="H4204" t="s">
        <v>18921</v>
      </c>
      <c r="I4204" s="2" t="str">
        <f t="shared" si="268"/>
        <v>OSM</v>
      </c>
      <c r="J4204" s="2" t="str">
        <f t="shared" si="269"/>
        <v>Google Maps</v>
      </c>
      <c r="K4204" s="2" t="str">
        <f t="shared" si="270"/>
        <v>Google Search</v>
      </c>
      <c r="M4204" t="str">
        <f t="shared" si="271"/>
        <v>insert into public.street_names_mappings(teryt_simc_code, teryt_ulic_code, teryt_street_name, osm_street_name) values ('0966777', '54184', 'Księdza Kanonika Thiela', 'Księdza Kanonika Thiela');</v>
      </c>
    </row>
    <row r="4205" spans="1:13" x14ac:dyDescent="0.3">
      <c r="A4205" t="s">
        <v>12737</v>
      </c>
      <c r="B4205" t="s">
        <v>15559</v>
      </c>
      <c r="C4205" t="s">
        <v>1902</v>
      </c>
      <c r="D4205" s="1" t="s">
        <v>3832</v>
      </c>
      <c r="E4205" t="s">
        <v>1902</v>
      </c>
      <c r="F4205" s="1" t="s">
        <v>18922</v>
      </c>
      <c r="G4205" t="s">
        <v>18923</v>
      </c>
      <c r="H4205" t="s">
        <v>18923</v>
      </c>
      <c r="I4205" s="2" t="str">
        <f t="shared" si="268"/>
        <v>OSM</v>
      </c>
      <c r="J4205" s="2" t="str">
        <f t="shared" si="269"/>
        <v>Google Maps</v>
      </c>
      <c r="K4205" s="2" t="str">
        <f t="shared" si="270"/>
        <v>Google Search</v>
      </c>
      <c r="M4205" t="str">
        <f t="shared" si="271"/>
        <v>insert into public.street_names_mappings(teryt_simc_code, teryt_ulic_code, teryt_street_name, osm_street_name) values ('0975010', '54349', 'Aleja Weissa', 'Aleja Weissa');</v>
      </c>
    </row>
    <row r="4206" spans="1:13" x14ac:dyDescent="0.3">
      <c r="A4206" t="s">
        <v>12725</v>
      </c>
      <c r="B4206" t="s">
        <v>15886</v>
      </c>
      <c r="C4206" t="s">
        <v>255</v>
      </c>
      <c r="D4206" s="1" t="s">
        <v>18924</v>
      </c>
      <c r="E4206" t="s">
        <v>18925</v>
      </c>
      <c r="F4206" s="1" t="s">
        <v>18926</v>
      </c>
      <c r="G4206" t="s">
        <v>18927</v>
      </c>
      <c r="H4206" t="s">
        <v>18927</v>
      </c>
      <c r="I4206" s="2" t="str">
        <f t="shared" si="268"/>
        <v>OSM</v>
      </c>
      <c r="J4206" s="2" t="str">
        <f t="shared" si="269"/>
        <v>Google Maps</v>
      </c>
      <c r="K4206" s="2" t="str">
        <f t="shared" si="270"/>
        <v>Google Search</v>
      </c>
      <c r="M4206" t="str">
        <f t="shared" si="271"/>
        <v>insert into public.street_names_mappings(teryt_simc_code, teryt_ulic_code, teryt_street_name, osm_street_name) values ('0165296', '54361', 'Sapały', 'Sapały');</v>
      </c>
    </row>
    <row r="4207" spans="1:13" x14ac:dyDescent="0.3">
      <c r="A4207" t="s">
        <v>12800</v>
      </c>
      <c r="B4207" t="s">
        <v>18928</v>
      </c>
      <c r="C4207" t="s">
        <v>552</v>
      </c>
      <c r="D4207" s="1" t="s">
        <v>6008</v>
      </c>
      <c r="E4207" t="s">
        <v>552</v>
      </c>
      <c r="F4207" s="1" t="s">
        <v>18929</v>
      </c>
      <c r="G4207" t="s">
        <v>18930</v>
      </c>
      <c r="H4207" t="s">
        <v>18930</v>
      </c>
      <c r="I4207" s="2" t="str">
        <f t="shared" si="268"/>
        <v>OSM</v>
      </c>
      <c r="J4207" s="2" t="str">
        <f t="shared" si="269"/>
        <v>Google Maps</v>
      </c>
      <c r="K4207" s="2" t="str">
        <f t="shared" si="270"/>
        <v>Google Search</v>
      </c>
      <c r="M4207" t="str">
        <f t="shared" si="271"/>
        <v>insert into public.street_names_mappings(teryt_simc_code, teryt_ulic_code, teryt_street_name, osm_street_name) values ('0987466', '54364', 'aleja Aleje Niepodległości', 'aleja Aleje Niepodległości');</v>
      </c>
    </row>
    <row r="4208" spans="1:13" x14ac:dyDescent="0.3">
      <c r="A4208" t="s">
        <v>12800</v>
      </c>
      <c r="B4208" t="s">
        <v>18928</v>
      </c>
      <c r="C4208" t="s">
        <v>552</v>
      </c>
      <c r="D4208" s="1" t="s">
        <v>6008</v>
      </c>
      <c r="E4208" t="s">
        <v>552</v>
      </c>
      <c r="F4208" s="1" t="s">
        <v>18931</v>
      </c>
      <c r="G4208" t="s">
        <v>18932</v>
      </c>
      <c r="H4208" t="s">
        <v>18932</v>
      </c>
      <c r="I4208" s="2" t="str">
        <f t="shared" si="268"/>
        <v>OSM</v>
      </c>
      <c r="J4208" s="2" t="str">
        <f t="shared" si="269"/>
        <v>Google Maps</v>
      </c>
      <c r="K4208" s="2" t="str">
        <f t="shared" si="270"/>
        <v>Google Search</v>
      </c>
      <c r="M4208" t="str">
        <f t="shared" si="271"/>
        <v>insert into public.street_names_mappings(teryt_simc_code, teryt_ulic_code, teryt_street_name, osm_street_name) values ('0987466', '54365', 'aleja Aleje Obrońców Lwowa', 'aleja Aleje Obrońców Lwowa');</v>
      </c>
    </row>
    <row r="4209" spans="1:13" x14ac:dyDescent="0.3">
      <c r="A4209" t="s">
        <v>12737</v>
      </c>
      <c r="B4209" t="s">
        <v>17020</v>
      </c>
      <c r="C4209" t="s">
        <v>1905</v>
      </c>
      <c r="D4209" s="1" t="s">
        <v>3834</v>
      </c>
      <c r="E4209" t="s">
        <v>1905</v>
      </c>
      <c r="F4209" s="1" t="s">
        <v>18933</v>
      </c>
      <c r="G4209" t="s">
        <v>18934</v>
      </c>
      <c r="H4209" t="s">
        <v>18934</v>
      </c>
      <c r="I4209" s="2" t="str">
        <f t="shared" si="268"/>
        <v>OSM</v>
      </c>
      <c r="J4209" s="2" t="str">
        <f t="shared" si="269"/>
        <v>Google Maps</v>
      </c>
      <c r="K4209" s="2" t="str">
        <f t="shared" si="270"/>
        <v>Google Search</v>
      </c>
      <c r="M4209" t="str">
        <f t="shared" si="271"/>
        <v>insert into public.street_names_mappings(teryt_simc_code, teryt_ulic_code, teryt_street_name, osm_street_name) values ('0953409', '54366', 'Plac Pułaskiego', 'Plac Pułaskiego');</v>
      </c>
    </row>
    <row r="4210" spans="1:13" x14ac:dyDescent="0.3">
      <c r="A4210" t="s">
        <v>12743</v>
      </c>
      <c r="B4210" t="s">
        <v>15190</v>
      </c>
      <c r="C4210" t="s">
        <v>290</v>
      </c>
      <c r="D4210" s="1" t="s">
        <v>1270</v>
      </c>
      <c r="E4210" t="s">
        <v>290</v>
      </c>
      <c r="F4210" s="1" t="s">
        <v>18935</v>
      </c>
      <c r="G4210" t="s">
        <v>18936</v>
      </c>
      <c r="H4210" t="s">
        <v>18936</v>
      </c>
      <c r="I4210" s="2" t="str">
        <f t="shared" si="268"/>
        <v>OSM</v>
      </c>
      <c r="J4210" s="2" t="str">
        <f t="shared" si="269"/>
        <v>Google Maps</v>
      </c>
      <c r="K4210" s="2" t="str">
        <f t="shared" si="270"/>
        <v>Google Search</v>
      </c>
      <c r="M4210" t="str">
        <f t="shared" si="271"/>
        <v>insert into public.street_names_mappings(teryt_simc_code, teryt_ulic_code, teryt_street_name, osm_street_name) values ('0977976', '54429', 'Storrady - Świętosławy', 'Storrady - Świętosławy');</v>
      </c>
    </row>
    <row r="4211" spans="1:13" x14ac:dyDescent="0.3">
      <c r="A4211" t="s">
        <v>12723</v>
      </c>
      <c r="B4211" t="s">
        <v>16047</v>
      </c>
      <c r="C4211" t="s">
        <v>2128</v>
      </c>
      <c r="D4211" s="1" t="s">
        <v>3980</v>
      </c>
      <c r="E4211" t="s">
        <v>2128</v>
      </c>
      <c r="F4211" s="1" t="s">
        <v>18937</v>
      </c>
      <c r="G4211" t="s">
        <v>18938</v>
      </c>
      <c r="H4211" t="s">
        <v>18938</v>
      </c>
      <c r="I4211" s="2" t="str">
        <f t="shared" si="268"/>
        <v>OSM</v>
      </c>
      <c r="J4211" s="2" t="str">
        <f t="shared" si="269"/>
        <v>Google Maps</v>
      </c>
      <c r="K4211" s="2" t="str">
        <f t="shared" si="270"/>
        <v>Google Search</v>
      </c>
      <c r="M4211" t="str">
        <f t="shared" si="271"/>
        <v>insert into public.street_names_mappings(teryt_simc_code, teryt_ulic_code, teryt_street_name, osm_street_name) values ('0952232', '54533', 'rynek Górny', 'rynek Górny');</v>
      </c>
    </row>
    <row r="4212" spans="1:13" x14ac:dyDescent="0.3">
      <c r="A4212" t="s">
        <v>12731</v>
      </c>
      <c r="B4212" t="s">
        <v>13161</v>
      </c>
      <c r="C4212" t="s">
        <v>18939</v>
      </c>
      <c r="D4212" s="1" t="s">
        <v>18940</v>
      </c>
      <c r="E4212" t="s">
        <v>18939</v>
      </c>
      <c r="F4212" s="1" t="s">
        <v>18941</v>
      </c>
      <c r="G4212" t="s">
        <v>18942</v>
      </c>
      <c r="H4212" t="s">
        <v>18942</v>
      </c>
      <c r="I4212" s="2" t="str">
        <f t="shared" si="268"/>
        <v>OSM</v>
      </c>
      <c r="J4212" s="2" t="str">
        <f t="shared" si="269"/>
        <v>Google Maps</v>
      </c>
      <c r="K4212" s="2" t="str">
        <f t="shared" si="270"/>
        <v>Google Search</v>
      </c>
      <c r="M4212" t="str">
        <f t="shared" si="271"/>
        <v>insert into public.street_names_mappings(teryt_simc_code, teryt_ulic_code, teryt_street_name, osm_street_name) values ('0118606', '54732', 'Bp Leona Wetmańskiego', 'Bp Leona Wetmańskiego');</v>
      </c>
    </row>
    <row r="4213" spans="1:13" x14ac:dyDescent="0.3">
      <c r="A4213" t="s">
        <v>12729</v>
      </c>
      <c r="B4213" t="s">
        <v>16195</v>
      </c>
      <c r="C4213" t="s">
        <v>2331</v>
      </c>
      <c r="D4213" s="1" t="s">
        <v>18943</v>
      </c>
      <c r="E4213" t="s">
        <v>18944</v>
      </c>
      <c r="F4213" s="1" t="s">
        <v>18945</v>
      </c>
      <c r="G4213" t="s">
        <v>18946</v>
      </c>
      <c r="H4213" t="s">
        <v>18946</v>
      </c>
      <c r="I4213" s="2" t="str">
        <f t="shared" si="268"/>
        <v>OSM</v>
      </c>
      <c r="J4213" s="2" t="str">
        <f t="shared" si="269"/>
        <v>Google Maps</v>
      </c>
      <c r="K4213" s="2" t="str">
        <f t="shared" si="270"/>
        <v>Google Search</v>
      </c>
      <c r="M4213" t="str">
        <f t="shared" si="271"/>
        <v>insert into public.street_names_mappings(teryt_simc_code, teryt_ulic_code, teryt_street_name, osm_street_name) values ('0199556', '54734', 'bp Franciszka Jedwabskiego', 'bp Franciszka Jedwabskiego');</v>
      </c>
    </row>
    <row r="4214" spans="1:13" x14ac:dyDescent="0.3">
      <c r="A4214" t="s">
        <v>12729</v>
      </c>
      <c r="B4214" t="s">
        <v>15341</v>
      </c>
      <c r="C4214" t="s">
        <v>370</v>
      </c>
      <c r="D4214" s="1" t="s">
        <v>18947</v>
      </c>
      <c r="E4214" t="s">
        <v>18948</v>
      </c>
      <c r="F4214" s="1" t="s">
        <v>18949</v>
      </c>
      <c r="G4214" t="s">
        <v>18950</v>
      </c>
      <c r="H4214" t="s">
        <v>18950</v>
      </c>
      <c r="I4214" s="2" t="str">
        <f t="shared" si="268"/>
        <v>OSM</v>
      </c>
      <c r="J4214" s="2" t="str">
        <f t="shared" si="269"/>
        <v>Google Maps</v>
      </c>
      <c r="K4214" s="2" t="str">
        <f t="shared" si="270"/>
        <v>Google Search</v>
      </c>
      <c r="M4214" t="str">
        <f t="shared" si="271"/>
        <v>insert into public.street_names_mappings(teryt_simc_code, teryt_ulic_code, teryt_street_name, osm_street_name) values ('0582479', '54819', 'Księdza Marciniaka', 'Księdza Marciniaka');</v>
      </c>
    </row>
    <row r="4215" spans="1:13" x14ac:dyDescent="0.3">
      <c r="A4215" t="s">
        <v>12737</v>
      </c>
      <c r="B4215" t="s">
        <v>15479</v>
      </c>
      <c r="C4215" t="s">
        <v>332</v>
      </c>
      <c r="D4215" s="1" t="s">
        <v>1304</v>
      </c>
      <c r="E4215" t="s">
        <v>332</v>
      </c>
      <c r="F4215" s="1" t="s">
        <v>18951</v>
      </c>
      <c r="G4215" t="s">
        <v>18952</v>
      </c>
      <c r="H4215" t="s">
        <v>18952</v>
      </c>
      <c r="I4215" s="2" t="str">
        <f t="shared" si="268"/>
        <v>OSM</v>
      </c>
      <c r="J4215" s="2" t="str">
        <f t="shared" si="269"/>
        <v>Google Maps</v>
      </c>
      <c r="K4215" s="2" t="str">
        <f t="shared" si="270"/>
        <v>Google Search</v>
      </c>
      <c r="M4215" t="str">
        <f t="shared" si="271"/>
        <v>insert into public.street_names_mappings(teryt_simc_code, teryt_ulic_code, teryt_street_name, osm_street_name) values ('0982233', '54846', 'Księdza Nosala', 'Księdza Nosala');</v>
      </c>
    </row>
    <row r="4216" spans="1:13" x14ac:dyDescent="0.3">
      <c r="A4216" t="s">
        <v>12729</v>
      </c>
      <c r="B4216" t="s">
        <v>15425</v>
      </c>
      <c r="C4216" t="s">
        <v>379</v>
      </c>
      <c r="D4216" s="1" t="s">
        <v>1338</v>
      </c>
      <c r="E4216" t="s">
        <v>379</v>
      </c>
      <c r="F4216" s="1" t="s">
        <v>18953</v>
      </c>
      <c r="G4216" t="s">
        <v>18954</v>
      </c>
      <c r="H4216" t="s">
        <v>18954</v>
      </c>
      <c r="I4216" s="2" t="str">
        <f t="shared" si="268"/>
        <v>OSM</v>
      </c>
      <c r="J4216" s="2" t="str">
        <f t="shared" si="269"/>
        <v>Google Maps</v>
      </c>
      <c r="K4216" s="2" t="str">
        <f t="shared" si="270"/>
        <v>Google Search</v>
      </c>
      <c r="M4216" t="str">
        <f t="shared" si="271"/>
        <v>insert into public.street_names_mappings(teryt_simc_code, teryt_ulic_code, teryt_street_name, osm_street_name) values ('0971614', '54916', 'generała Antoniego Chruściela', 'generała Antoniego Chruściela');</v>
      </c>
    </row>
    <row r="4217" spans="1:13" x14ac:dyDescent="0.3">
      <c r="A4217" t="s">
        <v>12729</v>
      </c>
      <c r="B4217" t="s">
        <v>15425</v>
      </c>
      <c r="C4217" t="s">
        <v>379</v>
      </c>
      <c r="D4217" s="1" t="s">
        <v>1338</v>
      </c>
      <c r="E4217" t="s">
        <v>379</v>
      </c>
      <c r="F4217" s="1" t="s">
        <v>18955</v>
      </c>
      <c r="G4217" t="s">
        <v>18956</v>
      </c>
      <c r="H4217" t="s">
        <v>18956</v>
      </c>
      <c r="I4217" s="2" t="str">
        <f t="shared" si="268"/>
        <v>OSM</v>
      </c>
      <c r="J4217" s="2" t="str">
        <f t="shared" si="269"/>
        <v>Google Maps</v>
      </c>
      <c r="K4217" s="2" t="str">
        <f t="shared" si="270"/>
        <v>Google Search</v>
      </c>
      <c r="M4217" t="str">
        <f t="shared" si="271"/>
        <v>insert into public.street_names_mappings(teryt_simc_code, teryt_ulic_code, teryt_street_name, osm_street_name) values ('0971614', '54925', 'generała Tadeusza Pełczyńskiego', 'generała Tadeusza Pełczyńskiego');</v>
      </c>
    </row>
    <row r="4218" spans="1:13" x14ac:dyDescent="0.3">
      <c r="A4218" t="s">
        <v>12798</v>
      </c>
      <c r="B4218" t="s">
        <v>15220</v>
      </c>
      <c r="C4218" t="s">
        <v>10107</v>
      </c>
      <c r="D4218" s="1" t="s">
        <v>10108</v>
      </c>
      <c r="E4218" t="s">
        <v>10107</v>
      </c>
      <c r="F4218" s="1" t="s">
        <v>18957</v>
      </c>
      <c r="G4218" t="s">
        <v>15595</v>
      </c>
      <c r="H4218" t="s">
        <v>15595</v>
      </c>
      <c r="I4218" s="2" t="str">
        <f t="shared" si="268"/>
        <v>OSM</v>
      </c>
      <c r="J4218" s="2" t="str">
        <f t="shared" si="269"/>
        <v>Google Maps</v>
      </c>
      <c r="K4218" s="2" t="str">
        <f t="shared" si="270"/>
        <v>Google Search</v>
      </c>
      <c r="M4218" t="str">
        <f t="shared" si="271"/>
        <v>insert into public.street_names_mappings(teryt_simc_code, teryt_ulic_code, teryt_street_name, osm_street_name) values ('0965252', '54930', 'plac Dąbrowskiego', 'plac Dąbrowskiego');</v>
      </c>
    </row>
    <row r="4219" spans="1:13" x14ac:dyDescent="0.3">
      <c r="A4219" t="s">
        <v>12798</v>
      </c>
      <c r="B4219" t="s">
        <v>15220</v>
      </c>
      <c r="C4219" t="s">
        <v>10107</v>
      </c>
      <c r="D4219" s="1" t="s">
        <v>10108</v>
      </c>
      <c r="E4219" t="s">
        <v>10107</v>
      </c>
      <c r="F4219" s="1" t="s">
        <v>18958</v>
      </c>
      <c r="G4219" t="s">
        <v>16477</v>
      </c>
      <c r="H4219" t="s">
        <v>16477</v>
      </c>
      <c r="I4219" s="2" t="str">
        <f t="shared" si="268"/>
        <v>OSM</v>
      </c>
      <c r="J4219" s="2" t="str">
        <f t="shared" si="269"/>
        <v>Google Maps</v>
      </c>
      <c r="K4219" s="2" t="str">
        <f t="shared" si="270"/>
        <v>Google Search</v>
      </c>
      <c r="M4219" t="str">
        <f t="shared" si="271"/>
        <v>insert into public.street_names_mappings(teryt_simc_code, teryt_ulic_code, teryt_street_name, osm_street_name) values ('0965252', '54932', 'plac Moniuszki', 'plac Moniuszki');</v>
      </c>
    </row>
    <row r="4220" spans="1:13" x14ac:dyDescent="0.3">
      <c r="A4220" t="s">
        <v>12740</v>
      </c>
      <c r="B4220" t="s">
        <v>15776</v>
      </c>
      <c r="C4220" t="s">
        <v>24</v>
      </c>
      <c r="D4220" s="1" t="s">
        <v>1056</v>
      </c>
      <c r="E4220" t="s">
        <v>24</v>
      </c>
      <c r="F4220" s="1" t="s">
        <v>18959</v>
      </c>
      <c r="G4220" t="s">
        <v>18960</v>
      </c>
      <c r="H4220" t="s">
        <v>18960</v>
      </c>
      <c r="I4220" s="2" t="str">
        <f t="shared" si="268"/>
        <v>OSM</v>
      </c>
      <c r="J4220" s="2" t="str">
        <f t="shared" si="269"/>
        <v>Google Maps</v>
      </c>
      <c r="K4220" s="2" t="str">
        <f t="shared" si="270"/>
        <v>Google Search</v>
      </c>
      <c r="M4220" t="str">
        <f t="shared" si="271"/>
        <v>insert into public.street_names_mappings(teryt_simc_code, teryt_ulic_code, teryt_street_name, osm_street_name) values ('0945380', '54945', 'ELZAB', 'ELZAB');</v>
      </c>
    </row>
    <row r="4221" spans="1:13" x14ac:dyDescent="0.3">
      <c r="A4221" t="s">
        <v>12727</v>
      </c>
      <c r="B4221" t="s">
        <v>15987</v>
      </c>
      <c r="C4221" t="s">
        <v>2728</v>
      </c>
      <c r="D4221" s="1" t="s">
        <v>4367</v>
      </c>
      <c r="E4221" t="s">
        <v>2728</v>
      </c>
      <c r="F4221" s="1" t="s">
        <v>18961</v>
      </c>
      <c r="G4221" t="s">
        <v>18962</v>
      </c>
      <c r="H4221" t="s">
        <v>18962</v>
      </c>
      <c r="I4221" s="2" t="str">
        <f t="shared" si="268"/>
        <v>OSM</v>
      </c>
      <c r="J4221" s="2" t="str">
        <f t="shared" si="269"/>
        <v>Google Maps</v>
      </c>
      <c r="K4221" s="2" t="str">
        <f t="shared" si="270"/>
        <v>Google Search</v>
      </c>
      <c r="M4221" t="str">
        <f t="shared" si="271"/>
        <v>insert into public.street_names_mappings(teryt_simc_code, teryt_ulic_code, teryt_street_name, osm_street_name) values ('0923360', '54947', 'za Wiatrakiem', 'za Wiatrakiem');</v>
      </c>
    </row>
    <row r="4222" spans="1:13" x14ac:dyDescent="0.3">
      <c r="A4222" t="s">
        <v>12729</v>
      </c>
      <c r="B4222" t="s">
        <v>15239</v>
      </c>
      <c r="C4222" t="s">
        <v>2344</v>
      </c>
      <c r="D4222" s="1" t="s">
        <v>4685</v>
      </c>
      <c r="E4222" t="s">
        <v>2344</v>
      </c>
      <c r="F4222" s="1" t="s">
        <v>18963</v>
      </c>
      <c r="G4222" t="s">
        <v>18964</v>
      </c>
      <c r="H4222" t="s">
        <v>18964</v>
      </c>
      <c r="I4222" s="2" t="str">
        <f t="shared" si="268"/>
        <v>OSM</v>
      </c>
      <c r="J4222" s="2" t="str">
        <f t="shared" si="269"/>
        <v>Google Maps</v>
      </c>
      <c r="K4222" s="2" t="str">
        <f t="shared" si="270"/>
        <v>Google Search</v>
      </c>
      <c r="M4222" t="str">
        <f t="shared" si="271"/>
        <v>insert into public.street_names_mappings(teryt_simc_code, teryt_ulic_code, teryt_street_name, osm_street_name) values ('0967297', '55033', 'druha Feliksa Tylmana', 'druha Feliksa Tylmana');</v>
      </c>
    </row>
    <row r="4223" spans="1:13" x14ac:dyDescent="0.3">
      <c r="A4223" t="s">
        <v>12725</v>
      </c>
      <c r="B4223" t="s">
        <v>15042</v>
      </c>
      <c r="C4223" t="s">
        <v>439</v>
      </c>
      <c r="D4223" s="1" t="s">
        <v>1383</v>
      </c>
      <c r="E4223" t="s">
        <v>439</v>
      </c>
      <c r="F4223" s="1" t="s">
        <v>18965</v>
      </c>
      <c r="G4223" t="s">
        <v>18966</v>
      </c>
      <c r="H4223" t="s">
        <v>18966</v>
      </c>
      <c r="I4223" s="2" t="str">
        <f t="shared" si="268"/>
        <v>OSM</v>
      </c>
      <c r="J4223" s="2" t="str">
        <f t="shared" si="269"/>
        <v>Google Maps</v>
      </c>
      <c r="K4223" s="2" t="str">
        <f t="shared" si="270"/>
        <v>Google Search</v>
      </c>
      <c r="M4223" t="str">
        <f t="shared" si="271"/>
        <v>insert into public.street_names_mappings(teryt_simc_code, teryt_ulic_code, teryt_street_name, osm_street_name) values ('0171279', '55038', 'MC Skłodowskiej', 'MC Skłodowskiej');</v>
      </c>
    </row>
    <row r="4224" spans="1:13" x14ac:dyDescent="0.3">
      <c r="A4224" t="s">
        <v>12737</v>
      </c>
      <c r="B4224" t="s">
        <v>15479</v>
      </c>
      <c r="C4224" t="s">
        <v>573</v>
      </c>
      <c r="D4224" s="1" t="s">
        <v>1485</v>
      </c>
      <c r="E4224" t="s">
        <v>573</v>
      </c>
      <c r="F4224" s="1" t="s">
        <v>18967</v>
      </c>
      <c r="G4224" t="s">
        <v>18968</v>
      </c>
      <c r="H4224" t="s">
        <v>18968</v>
      </c>
      <c r="I4224" s="2" t="str">
        <f t="shared" si="268"/>
        <v>OSM</v>
      </c>
      <c r="J4224" s="2" t="str">
        <f t="shared" si="269"/>
        <v>Google Maps</v>
      </c>
      <c r="K4224" s="2" t="str">
        <f t="shared" si="270"/>
        <v>Google Search</v>
      </c>
      <c r="M4224" t="str">
        <f t="shared" si="271"/>
        <v>insert into public.street_names_mappings(teryt_simc_code, teryt_ulic_code, teryt_street_name, osm_street_name) values ('0982345', '55065', 'Marycjusza', 'Marycjusza');</v>
      </c>
    </row>
    <row r="4225" spans="1:13" x14ac:dyDescent="0.3">
      <c r="A4225" t="s">
        <v>12727</v>
      </c>
      <c r="B4225" t="s">
        <v>15998</v>
      </c>
      <c r="C4225" t="s">
        <v>18969</v>
      </c>
      <c r="D4225" s="1" t="s">
        <v>18970</v>
      </c>
      <c r="E4225" t="s">
        <v>18969</v>
      </c>
      <c r="F4225" s="1" t="s">
        <v>18971</v>
      </c>
      <c r="G4225" t="s">
        <v>18972</v>
      </c>
      <c r="H4225" t="s">
        <v>18972</v>
      </c>
      <c r="I4225" s="2" t="str">
        <f t="shared" si="268"/>
        <v>OSM</v>
      </c>
      <c r="J4225" s="2" t="str">
        <f t="shared" si="269"/>
        <v>Google Maps</v>
      </c>
      <c r="K4225" s="2" t="str">
        <f t="shared" si="270"/>
        <v>Google Search</v>
      </c>
      <c r="M4225" t="str">
        <f t="shared" si="271"/>
        <v>insert into public.street_names_mappings(teryt_simc_code, teryt_ulic_code, teryt_street_name, osm_street_name) values ('0753231', '55080', '100 - Lecia Niepodległości', '100 - Lecia Niepodległości');</v>
      </c>
    </row>
    <row r="4226" spans="1:13" x14ac:dyDescent="0.3">
      <c r="A4226" t="s">
        <v>12740</v>
      </c>
      <c r="B4226" t="s">
        <v>15555</v>
      </c>
      <c r="C4226" t="s">
        <v>9532</v>
      </c>
      <c r="D4226" s="1" t="s">
        <v>12441</v>
      </c>
      <c r="E4226" t="s">
        <v>11608</v>
      </c>
      <c r="F4226" s="1" t="s">
        <v>18973</v>
      </c>
      <c r="G4226" t="s">
        <v>18974</v>
      </c>
      <c r="H4226" t="s">
        <v>18974</v>
      </c>
      <c r="I4226" s="2" t="str">
        <f t="shared" si="268"/>
        <v>OSM</v>
      </c>
      <c r="J4226" s="2" t="str">
        <f t="shared" si="269"/>
        <v>Google Maps</v>
      </c>
      <c r="K4226" s="2" t="str">
        <f t="shared" si="270"/>
        <v>Google Search</v>
      </c>
      <c r="M4226" t="str">
        <f t="shared" si="271"/>
        <v>insert into public.street_names_mappings(teryt_simc_code, teryt_ulic_code, teryt_street_name, osm_street_name) values ('0143254', '55094', 'Hrabiny Raczyńskiej', 'Hrabiny Raczyńskiej');</v>
      </c>
    </row>
    <row r="4227" spans="1:13" x14ac:dyDescent="0.3">
      <c r="A4227" t="s">
        <v>12737</v>
      </c>
      <c r="B4227" t="s">
        <v>15019</v>
      </c>
      <c r="C4227" t="s">
        <v>11720</v>
      </c>
      <c r="D4227" s="1" t="s">
        <v>12553</v>
      </c>
      <c r="E4227" t="s">
        <v>11720</v>
      </c>
      <c r="F4227" s="1" t="s">
        <v>18975</v>
      </c>
      <c r="G4227" t="s">
        <v>18976</v>
      </c>
      <c r="H4227" t="s">
        <v>18976</v>
      </c>
      <c r="I4227" s="2" t="str">
        <f t="shared" si="268"/>
        <v>OSM</v>
      </c>
      <c r="J4227" s="2" t="str">
        <f t="shared" si="269"/>
        <v>Google Maps</v>
      </c>
      <c r="K4227" s="2" t="str">
        <f t="shared" si="270"/>
        <v>Google Search</v>
      </c>
      <c r="M4227" t="str">
        <f t="shared" si="271"/>
        <v>insert into public.street_names_mappings(teryt_simc_code, teryt_ulic_code, teryt_street_name, osm_street_name) values ('0611554', '55126', 'Kustronia', 'Kustronia');</v>
      </c>
    </row>
    <row r="4228" spans="1:13" x14ac:dyDescent="0.3">
      <c r="A4228" t="s">
        <v>12725</v>
      </c>
      <c r="B4228" t="s">
        <v>15557</v>
      </c>
      <c r="C4228" t="s">
        <v>1013</v>
      </c>
      <c r="D4228" s="1" t="s">
        <v>10341</v>
      </c>
      <c r="E4228" t="s">
        <v>1013</v>
      </c>
      <c r="F4228" s="1" t="s">
        <v>18977</v>
      </c>
      <c r="G4228" t="s">
        <v>18978</v>
      </c>
      <c r="H4228" t="s">
        <v>18978</v>
      </c>
      <c r="I4228" s="2" t="str">
        <f t="shared" si="268"/>
        <v>OSM</v>
      </c>
      <c r="J4228" s="2" t="str">
        <f t="shared" si="269"/>
        <v>Google Maps</v>
      </c>
      <c r="K4228" s="2" t="str">
        <f t="shared" si="270"/>
        <v>Google Search</v>
      </c>
      <c r="M4228" t="str">
        <f t="shared" si="271"/>
        <v>insert into public.street_names_mappings(teryt_simc_code, teryt_ulic_code, teryt_street_name, osm_street_name) values ('0174378', '55141', 'Księdza Szylickiego', 'Księdza Szylickiego');</v>
      </c>
    </row>
    <row r="4229" spans="1:13" x14ac:dyDescent="0.3">
      <c r="A4229" t="s">
        <v>12798</v>
      </c>
      <c r="B4229" t="s">
        <v>15021</v>
      </c>
      <c r="C4229" t="s">
        <v>9468</v>
      </c>
      <c r="D4229" s="1" t="s">
        <v>9469</v>
      </c>
      <c r="E4229" t="s">
        <v>9468</v>
      </c>
      <c r="F4229" s="1" t="s">
        <v>18979</v>
      </c>
      <c r="G4229" t="s">
        <v>18980</v>
      </c>
      <c r="H4229" t="s">
        <v>18980</v>
      </c>
      <c r="I4229" s="2" t="str">
        <f t="shared" si="268"/>
        <v>OSM</v>
      </c>
      <c r="J4229" s="2" t="str">
        <f t="shared" si="269"/>
        <v>Google Maps</v>
      </c>
      <c r="K4229" s="2" t="str">
        <f t="shared" si="270"/>
        <v>Google Search</v>
      </c>
      <c r="M4229" t="str">
        <f t="shared" si="271"/>
        <v>insert into public.street_names_mappings(teryt_simc_code, teryt_ulic_code, teryt_street_name, osm_street_name) values ('0965878', '55186', 'Księdza Skowrońskiego', 'Księdza Skowrońskiego');</v>
      </c>
    </row>
    <row r="4230" spans="1:13" x14ac:dyDescent="0.3">
      <c r="A4230" t="s">
        <v>12743</v>
      </c>
      <c r="B4230" t="s">
        <v>15668</v>
      </c>
      <c r="C4230" t="s">
        <v>3085</v>
      </c>
      <c r="D4230" s="1" t="s">
        <v>4612</v>
      </c>
      <c r="E4230" t="s">
        <v>3085</v>
      </c>
      <c r="F4230" s="1" t="s">
        <v>18981</v>
      </c>
      <c r="G4230" t="s">
        <v>18982</v>
      </c>
      <c r="H4230" t="s">
        <v>18982</v>
      </c>
      <c r="I4230" s="2" t="str">
        <f t="shared" si="268"/>
        <v>OSM</v>
      </c>
      <c r="J4230" s="2" t="str">
        <f t="shared" si="269"/>
        <v>Google Maps</v>
      </c>
      <c r="K4230" s="2" t="str">
        <f t="shared" si="270"/>
        <v>Google Search</v>
      </c>
      <c r="M4230" t="str">
        <f t="shared" si="271"/>
        <v>insert into public.street_names_mappings(teryt_simc_code, teryt_ulic_code, teryt_street_name, osm_street_name) values ('0935305', '55188', 'Plac Konstytucji 3-go Maja', 'Plac Konstytucji 3-go Maja');</v>
      </c>
    </row>
    <row r="4231" spans="1:13" x14ac:dyDescent="0.3">
      <c r="A4231" t="s">
        <v>12740</v>
      </c>
      <c r="B4231" t="s">
        <v>16175</v>
      </c>
      <c r="C4231" t="s">
        <v>172</v>
      </c>
      <c r="D4231" s="1" t="s">
        <v>1184</v>
      </c>
      <c r="E4231" t="s">
        <v>172</v>
      </c>
      <c r="F4231" s="1" t="s">
        <v>18983</v>
      </c>
      <c r="G4231" t="s">
        <v>18984</v>
      </c>
      <c r="H4231" t="s">
        <v>18984</v>
      </c>
      <c r="I4231" s="2" t="str">
        <f t="shared" si="268"/>
        <v>OSM</v>
      </c>
      <c r="J4231" s="2" t="str">
        <f t="shared" si="269"/>
        <v>Google Maps</v>
      </c>
      <c r="K4231" s="2" t="str">
        <f t="shared" si="270"/>
        <v>Google Search</v>
      </c>
      <c r="M4231" t="str">
        <f t="shared" si="271"/>
        <v>insert into public.street_names_mappings(teryt_simc_code, teryt_ulic_code, teryt_street_name, osm_street_name) values ('0930868', '55213', 'mjra Waleriana Łukasińskiego', 'mjra Waleriana Łukasińskiego');</v>
      </c>
    </row>
    <row r="4232" spans="1:13" x14ac:dyDescent="0.3">
      <c r="A4232" t="s">
        <v>12740</v>
      </c>
      <c r="B4232" t="s">
        <v>16175</v>
      </c>
      <c r="C4232" t="s">
        <v>172</v>
      </c>
      <c r="D4232" s="1" t="s">
        <v>1184</v>
      </c>
      <c r="E4232" t="s">
        <v>172</v>
      </c>
      <c r="F4232" s="1" t="s">
        <v>18985</v>
      </c>
      <c r="G4232" t="s">
        <v>18986</v>
      </c>
      <c r="H4232" t="s">
        <v>18986</v>
      </c>
      <c r="I4232" s="2" t="str">
        <f t="shared" si="268"/>
        <v>OSM</v>
      </c>
      <c r="J4232" s="2" t="str">
        <f t="shared" si="269"/>
        <v>Google Maps</v>
      </c>
      <c r="K4232" s="2" t="str">
        <f t="shared" si="270"/>
        <v>Google Search</v>
      </c>
      <c r="M4232" t="str">
        <f t="shared" si="271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4233" spans="1:13" x14ac:dyDescent="0.3">
      <c r="A4233" t="s">
        <v>12740</v>
      </c>
      <c r="B4233" t="s">
        <v>16175</v>
      </c>
      <c r="C4233" t="s">
        <v>172</v>
      </c>
      <c r="D4233" s="1" t="s">
        <v>1184</v>
      </c>
      <c r="E4233" t="s">
        <v>172</v>
      </c>
      <c r="F4233" s="1" t="s">
        <v>18987</v>
      </c>
      <c r="G4233" t="s">
        <v>18988</v>
      </c>
      <c r="H4233" t="s">
        <v>18988</v>
      </c>
      <c r="I4233" s="2" t="str">
        <f t="shared" si="268"/>
        <v>OSM</v>
      </c>
      <c r="J4233" s="2" t="str">
        <f t="shared" si="269"/>
        <v>Google Maps</v>
      </c>
      <c r="K4233" s="2" t="str">
        <f t="shared" si="270"/>
        <v>Google Search</v>
      </c>
      <c r="M4233" t="str">
        <f t="shared" si="271"/>
        <v>insert into public.street_names_mappings(teryt_simc_code, teryt_ulic_code, teryt_street_name, osm_street_name) values ('0930868', '55219', 'dra Ludwika Zamenhofa', 'dra Ludwika Zamenhofa');</v>
      </c>
    </row>
    <row r="4234" spans="1:13" x14ac:dyDescent="0.3">
      <c r="A4234" t="s">
        <v>12740</v>
      </c>
      <c r="B4234" t="s">
        <v>16175</v>
      </c>
      <c r="C4234" t="s">
        <v>172</v>
      </c>
      <c r="D4234" s="1" t="s">
        <v>1184</v>
      </c>
      <c r="E4234" t="s">
        <v>172</v>
      </c>
      <c r="F4234" s="1" t="s">
        <v>18989</v>
      </c>
      <c r="G4234" t="s">
        <v>18990</v>
      </c>
      <c r="H4234" t="s">
        <v>18990</v>
      </c>
      <c r="I4234" s="2" t="str">
        <f t="shared" si="268"/>
        <v>OSM</v>
      </c>
      <c r="J4234" s="2" t="str">
        <f t="shared" si="269"/>
        <v>Google Maps</v>
      </c>
      <c r="K4234" s="2" t="str">
        <f t="shared" si="270"/>
        <v>Google Search</v>
      </c>
      <c r="M4234" t="str">
        <f t="shared" si="271"/>
        <v>insert into public.street_names_mappings(teryt_simc_code, teryt_ulic_code, teryt_street_name, osm_street_name) values ('0930868', '55227', 'dra Witolda Orłowskiego', 'dra Witolda Orłowskiego');</v>
      </c>
    </row>
    <row r="4235" spans="1:13" x14ac:dyDescent="0.3">
      <c r="A4235" t="s">
        <v>12740</v>
      </c>
      <c r="B4235" t="s">
        <v>16175</v>
      </c>
      <c r="C4235" t="s">
        <v>172</v>
      </c>
      <c r="D4235" s="1" t="s">
        <v>1184</v>
      </c>
      <c r="E4235" t="s">
        <v>172</v>
      </c>
      <c r="F4235" s="1" t="s">
        <v>18991</v>
      </c>
      <c r="G4235" t="s">
        <v>18992</v>
      </c>
      <c r="H4235" t="s">
        <v>18992</v>
      </c>
      <c r="I4235" s="2" t="str">
        <f t="shared" si="268"/>
        <v>OSM</v>
      </c>
      <c r="J4235" s="2" t="str">
        <f t="shared" si="269"/>
        <v>Google Maps</v>
      </c>
      <c r="K4235" s="2" t="str">
        <f t="shared" si="270"/>
        <v>Google Search</v>
      </c>
      <c r="M4235" t="str">
        <f t="shared" si="271"/>
        <v>insert into public.street_names_mappings(teryt_simc_code, teryt_ulic_code, teryt_street_name, osm_street_name) values ('0930868', '55228', 'mjra Henryka Dobrzańskiego-Hubala', 'mjra Henryka Dobrzańskiego-Hubala');</v>
      </c>
    </row>
    <row r="4236" spans="1:13" x14ac:dyDescent="0.3">
      <c r="A4236" t="s">
        <v>12725</v>
      </c>
      <c r="B4236" t="s">
        <v>15042</v>
      </c>
      <c r="C4236" t="s">
        <v>2170</v>
      </c>
      <c r="D4236" s="1" t="s">
        <v>4013</v>
      </c>
      <c r="E4236" t="s">
        <v>2170</v>
      </c>
      <c r="F4236" s="1" t="s">
        <v>15132</v>
      </c>
      <c r="G4236" t="s">
        <v>15133</v>
      </c>
      <c r="H4236" t="s">
        <v>15133</v>
      </c>
      <c r="I4236" s="2" t="str">
        <f t="shared" ref="I4236:I4299" si="272">HYPERLINK(_xlfn.ENCODEURL(CONCATENATE("https://www.openstreetmap.org/search?query=",H4236,",",E4236)), "OSM")</f>
        <v>OSM</v>
      </c>
      <c r="J4236" s="2" t="str">
        <f t="shared" si="269"/>
        <v>Google Maps</v>
      </c>
      <c r="K4236" s="2" t="str">
        <f t="shared" si="270"/>
        <v>Google Search</v>
      </c>
      <c r="M4236" t="str">
        <f t="shared" si="271"/>
        <v>insert into public.street_names_mappings(teryt_simc_code, teryt_ulic_code, teryt_street_name, osm_street_name) values ('0174852', '55243', 'A.Majkowskiego', 'A.Majkowskiego');</v>
      </c>
    </row>
    <row r="4237" spans="1:13" x14ac:dyDescent="0.3">
      <c r="A4237" t="s">
        <v>12735</v>
      </c>
      <c r="B4237" t="s">
        <v>16113</v>
      </c>
      <c r="C4237" t="s">
        <v>2789</v>
      </c>
      <c r="D4237" s="1" t="s">
        <v>4402</v>
      </c>
      <c r="E4237" t="s">
        <v>2789</v>
      </c>
      <c r="F4237" s="1" t="s">
        <v>18993</v>
      </c>
      <c r="G4237" t="s">
        <v>18994</v>
      </c>
      <c r="H4237" t="s">
        <v>18994</v>
      </c>
      <c r="I4237" s="2" t="str">
        <f t="shared" si="272"/>
        <v>OSM</v>
      </c>
      <c r="J4237" s="2" t="str">
        <f t="shared" si="269"/>
        <v>Google Maps</v>
      </c>
      <c r="K4237" s="2" t="str">
        <f t="shared" si="270"/>
        <v>Google Search</v>
      </c>
      <c r="M4237" t="str">
        <f t="shared" si="271"/>
        <v>insert into public.street_names_mappings(teryt_simc_code, teryt_ulic_code, teryt_street_name, osm_street_name) values ('0955740', '55253', 'Generała pilota Józefa Kowalskiego', 'Generała pilota Józefa Kowalskiego');</v>
      </c>
    </row>
    <row r="4238" spans="1:13" x14ac:dyDescent="0.3">
      <c r="A4238" t="s">
        <v>12735</v>
      </c>
      <c r="B4238" t="s">
        <v>16113</v>
      </c>
      <c r="C4238" t="s">
        <v>2789</v>
      </c>
      <c r="D4238" s="1" t="s">
        <v>4402</v>
      </c>
      <c r="E4238" t="s">
        <v>2789</v>
      </c>
      <c r="F4238" s="1" t="s">
        <v>18995</v>
      </c>
      <c r="G4238" t="s">
        <v>18996</v>
      </c>
      <c r="H4238" t="s">
        <v>18996</v>
      </c>
      <c r="I4238" s="2" t="str">
        <f t="shared" si="272"/>
        <v>OSM</v>
      </c>
      <c r="J4238" s="2" t="str">
        <f t="shared" si="269"/>
        <v>Google Maps</v>
      </c>
      <c r="K4238" s="2" t="str">
        <f t="shared" si="270"/>
        <v>Google Search</v>
      </c>
      <c r="M4238" t="str">
        <f t="shared" si="271"/>
        <v>insert into public.street_names_mappings(teryt_simc_code, teryt_ulic_code, teryt_street_name, osm_street_name) values ('0955740', '55254', 'Generała pilota Witolda Urbanowicza', 'Generała pilota Witolda Urbanowicza');</v>
      </c>
    </row>
    <row r="4239" spans="1:13" x14ac:dyDescent="0.3">
      <c r="A4239" t="s">
        <v>12735</v>
      </c>
      <c r="B4239" t="s">
        <v>16113</v>
      </c>
      <c r="C4239" t="s">
        <v>2789</v>
      </c>
      <c r="D4239" s="1" t="s">
        <v>4402</v>
      </c>
      <c r="E4239" t="s">
        <v>2789</v>
      </c>
      <c r="F4239" s="1" t="s">
        <v>18997</v>
      </c>
      <c r="G4239" t="s">
        <v>18998</v>
      </c>
      <c r="H4239" t="s">
        <v>18998</v>
      </c>
      <c r="I4239" s="2" t="str">
        <f t="shared" si="272"/>
        <v>OSM</v>
      </c>
      <c r="J4239" s="2" t="str">
        <f t="shared" si="269"/>
        <v>Google Maps</v>
      </c>
      <c r="K4239" s="2" t="str">
        <f t="shared" si="270"/>
        <v>Google Search</v>
      </c>
      <c r="M4239" t="str">
        <f t="shared" si="271"/>
        <v>insert into public.street_names_mappings(teryt_simc_code, teryt_ulic_code, teryt_street_name, osm_street_name) values ('0955740', '55255', 'Pułkownika pilota Romana Florera', 'Pułkownika pilota Romana Florera');</v>
      </c>
    </row>
    <row r="4240" spans="1:13" x14ac:dyDescent="0.3">
      <c r="A4240" t="s">
        <v>12735</v>
      </c>
      <c r="B4240" t="s">
        <v>16113</v>
      </c>
      <c r="C4240" t="s">
        <v>2789</v>
      </c>
      <c r="D4240" s="1" t="s">
        <v>4402</v>
      </c>
      <c r="E4240" t="s">
        <v>2789</v>
      </c>
      <c r="F4240" s="1" t="s">
        <v>18999</v>
      </c>
      <c r="G4240" t="s">
        <v>19000</v>
      </c>
      <c r="H4240" t="s">
        <v>19000</v>
      </c>
      <c r="I4240" s="2" t="str">
        <f t="shared" si="272"/>
        <v>OSM</v>
      </c>
      <c r="J4240" s="2" t="str">
        <f t="shared" si="269"/>
        <v>Google Maps</v>
      </c>
      <c r="K4240" s="2" t="str">
        <f t="shared" si="270"/>
        <v>Google Search</v>
      </c>
      <c r="M4240" t="str">
        <f t="shared" si="271"/>
        <v>insert into public.street_names_mappings(teryt_simc_code, teryt_ulic_code, teryt_street_name, osm_street_name) values ('0955740', '55256', 'Pułkownika pilota Jerzego Rogowskiego', 'Pułkownika pilota Jerzego Rogowskiego');</v>
      </c>
    </row>
    <row r="4241" spans="1:13" x14ac:dyDescent="0.3">
      <c r="A4241" t="s">
        <v>12735</v>
      </c>
      <c r="B4241" t="s">
        <v>16113</v>
      </c>
      <c r="C4241" t="s">
        <v>2789</v>
      </c>
      <c r="D4241" s="1" t="s">
        <v>4402</v>
      </c>
      <c r="E4241" t="s">
        <v>2789</v>
      </c>
      <c r="F4241" s="1" t="s">
        <v>19001</v>
      </c>
      <c r="G4241" t="s">
        <v>19002</v>
      </c>
      <c r="H4241" t="s">
        <v>19002</v>
      </c>
      <c r="I4241" s="2" t="str">
        <f t="shared" si="272"/>
        <v>OSM</v>
      </c>
      <c r="J4241" s="2" t="str">
        <f t="shared" si="269"/>
        <v>Google Maps</v>
      </c>
      <c r="K4241" s="2" t="str">
        <f t="shared" si="270"/>
        <v>Google Search</v>
      </c>
      <c r="M4241" t="str">
        <f t="shared" si="271"/>
        <v>insert into public.street_names_mappings(teryt_simc_code, teryt_ulic_code, teryt_street_name, osm_street_name) values ('0955740', '55257', 'Pułkownika pilota Szczepana Ścibiora', 'Pułkownika pilota Szczepana Ścibiora');</v>
      </c>
    </row>
    <row r="4242" spans="1:13" x14ac:dyDescent="0.3">
      <c r="A4242" t="s">
        <v>12743</v>
      </c>
      <c r="B4242" t="s">
        <v>15668</v>
      </c>
      <c r="C4242" t="s">
        <v>3085</v>
      </c>
      <c r="D4242" s="1" t="s">
        <v>4612</v>
      </c>
      <c r="E4242" t="s">
        <v>3085</v>
      </c>
      <c r="F4242" s="1" t="s">
        <v>19003</v>
      </c>
      <c r="G4242" t="s">
        <v>19004</v>
      </c>
      <c r="H4242" t="s">
        <v>19004</v>
      </c>
      <c r="I4242" s="2" t="str">
        <f t="shared" si="272"/>
        <v>OSM</v>
      </c>
      <c r="J4242" s="2" t="str">
        <f t="shared" si="269"/>
        <v>Google Maps</v>
      </c>
      <c r="K4242" s="2" t="str">
        <f t="shared" si="270"/>
        <v>Google Search</v>
      </c>
      <c r="M4242" t="str">
        <f t="shared" si="271"/>
        <v>insert into public.street_names_mappings(teryt_simc_code, teryt_ulic_code, teryt_street_name, osm_street_name) values ('0935305', '55261', 'Inki  Danuty Siedzikówny', 'Inki  Danuty Siedzikówny');</v>
      </c>
    </row>
    <row r="4243" spans="1:13" x14ac:dyDescent="0.3">
      <c r="A4243" t="s">
        <v>12725</v>
      </c>
      <c r="B4243" t="s">
        <v>14691</v>
      </c>
      <c r="C4243" t="s">
        <v>157</v>
      </c>
      <c r="D4243" s="1" t="s">
        <v>4313</v>
      </c>
      <c r="E4243" t="s">
        <v>157</v>
      </c>
      <c r="F4243" s="1" t="s">
        <v>19005</v>
      </c>
      <c r="G4243" t="s">
        <v>19006</v>
      </c>
      <c r="H4243" t="s">
        <v>19006</v>
      </c>
      <c r="I4243" s="2" t="str">
        <f t="shared" si="272"/>
        <v>OSM</v>
      </c>
      <c r="J4243" s="2" t="str">
        <f t="shared" si="269"/>
        <v>Google Maps</v>
      </c>
      <c r="K4243" s="2" t="str">
        <f t="shared" si="270"/>
        <v>Google Search</v>
      </c>
      <c r="M4243" t="str">
        <f t="shared" si="271"/>
        <v>insert into public.street_names_mappings(teryt_simc_code, teryt_ulic_code, teryt_street_name, osm_street_name) values ('0166930', '55321', 'Księdza Sumińskiego', 'Księdza Sumińskiego');</v>
      </c>
    </row>
    <row r="4244" spans="1:13" x14ac:dyDescent="0.3">
      <c r="A4244" t="s">
        <v>12729</v>
      </c>
      <c r="B4244" t="s">
        <v>15407</v>
      </c>
      <c r="C4244" t="s">
        <v>586</v>
      </c>
      <c r="D4244" s="1" t="s">
        <v>12695</v>
      </c>
      <c r="E4244" t="s">
        <v>586</v>
      </c>
      <c r="F4244" s="1" t="s">
        <v>19007</v>
      </c>
      <c r="G4244" t="s">
        <v>19008</v>
      </c>
      <c r="H4244" t="s">
        <v>19008</v>
      </c>
      <c r="I4244" s="2" t="str">
        <f t="shared" si="272"/>
        <v>OSM</v>
      </c>
      <c r="J4244" s="2" t="str">
        <f t="shared" si="269"/>
        <v>Google Maps</v>
      </c>
      <c r="K4244" s="2" t="str">
        <f t="shared" si="270"/>
        <v>Google Search</v>
      </c>
      <c r="M4244" t="str">
        <f t="shared" si="271"/>
        <v>insert into public.street_names_mappings(teryt_simc_code, teryt_ulic_code, teryt_street_name, osm_street_name) values ('0988655', '55323', 'Doktora Piotrowskiego', 'Doktora Piotrowskiego');</v>
      </c>
    </row>
    <row r="4245" spans="1:13" x14ac:dyDescent="0.3">
      <c r="A4245" t="s">
        <v>12729</v>
      </c>
      <c r="B4245" t="s">
        <v>15407</v>
      </c>
      <c r="C4245" t="s">
        <v>586</v>
      </c>
      <c r="D4245" s="1" t="s">
        <v>12695</v>
      </c>
      <c r="E4245" t="s">
        <v>586</v>
      </c>
      <c r="F4245" s="1" t="s">
        <v>19009</v>
      </c>
      <c r="G4245" t="s">
        <v>19010</v>
      </c>
      <c r="H4245" t="s">
        <v>19010</v>
      </c>
      <c r="I4245" s="2" t="str">
        <f t="shared" si="272"/>
        <v>OSM</v>
      </c>
      <c r="J4245" s="2" t="str">
        <f t="shared" si="269"/>
        <v>Google Maps</v>
      </c>
      <c r="K4245" s="2" t="str">
        <f t="shared" si="270"/>
        <v>Google Search</v>
      </c>
      <c r="M4245" t="str">
        <f t="shared" si="271"/>
        <v>insert into public.street_names_mappings(teryt_simc_code, teryt_ulic_code, teryt_street_name, osm_street_name) values ('0988655', '55324', 'Inżyniera Wigury', 'Inżyniera Wigury');</v>
      </c>
    </row>
    <row r="4246" spans="1:13" x14ac:dyDescent="0.3">
      <c r="A4246" t="s">
        <v>12729</v>
      </c>
      <c r="B4246" t="s">
        <v>15407</v>
      </c>
      <c r="C4246" t="s">
        <v>586</v>
      </c>
      <c r="D4246" s="1" t="s">
        <v>12695</v>
      </c>
      <c r="E4246" t="s">
        <v>586</v>
      </c>
      <c r="F4246" s="1" t="s">
        <v>19011</v>
      </c>
      <c r="G4246" t="s">
        <v>19012</v>
      </c>
      <c r="H4246" t="s">
        <v>19012</v>
      </c>
      <c r="I4246" s="2" t="str">
        <f t="shared" si="272"/>
        <v>OSM</v>
      </c>
      <c r="J4246" s="2" t="str">
        <f t="shared" si="269"/>
        <v>Google Maps</v>
      </c>
      <c r="K4246" s="2" t="str">
        <f t="shared" si="270"/>
        <v>Google Search</v>
      </c>
      <c r="M4246" t="str">
        <f t="shared" si="271"/>
        <v>insert into public.street_names_mappings(teryt_simc_code, teryt_ulic_code, teryt_street_name, osm_street_name) values ('0988655', '55325', 'Porucznika Żwirki', 'Porucznika Żwirki');</v>
      </c>
    </row>
    <row r="4247" spans="1:13" x14ac:dyDescent="0.3">
      <c r="A4247" t="s">
        <v>12729</v>
      </c>
      <c r="B4247" t="s">
        <v>15407</v>
      </c>
      <c r="C4247" t="s">
        <v>586</v>
      </c>
      <c r="D4247" s="1" t="s">
        <v>12695</v>
      </c>
      <c r="E4247" t="s">
        <v>586</v>
      </c>
      <c r="F4247" s="1" t="s">
        <v>19013</v>
      </c>
      <c r="G4247" t="s">
        <v>19014</v>
      </c>
      <c r="H4247" t="s">
        <v>19014</v>
      </c>
      <c r="I4247" s="2" t="str">
        <f t="shared" si="272"/>
        <v>OSM</v>
      </c>
      <c r="J4247" s="2" t="str">
        <f t="shared" si="269"/>
        <v>Google Maps</v>
      </c>
      <c r="K4247" s="2" t="str">
        <f t="shared" si="270"/>
        <v>Google Search</v>
      </c>
      <c r="M4247" t="str">
        <f t="shared" si="271"/>
        <v>insert into public.street_names_mappings(teryt_simc_code, teryt_ulic_code, teryt_street_name, osm_street_name) values ('0988655', '55328', 'Generała Taczaka', 'Generała Taczaka');</v>
      </c>
    </row>
    <row r="4248" spans="1:13" x14ac:dyDescent="0.3">
      <c r="A4248" t="s">
        <v>12729</v>
      </c>
      <c r="B4248" t="s">
        <v>15407</v>
      </c>
      <c r="C4248" t="s">
        <v>586</v>
      </c>
      <c r="D4248" s="1" t="s">
        <v>12695</v>
      </c>
      <c r="E4248" t="s">
        <v>586</v>
      </c>
      <c r="F4248" s="1" t="s">
        <v>19015</v>
      </c>
      <c r="G4248" t="s">
        <v>19016</v>
      </c>
      <c r="H4248" t="s">
        <v>19016</v>
      </c>
      <c r="I4248" s="2" t="str">
        <f t="shared" si="272"/>
        <v>OSM</v>
      </c>
      <c r="J4248" s="2" t="str">
        <f t="shared" si="269"/>
        <v>Google Maps</v>
      </c>
      <c r="K4248" s="2" t="str">
        <f t="shared" si="270"/>
        <v>Google Search</v>
      </c>
      <c r="M4248" t="str">
        <f t="shared" si="271"/>
        <v>insert into public.street_names_mappings(teryt_simc_code, teryt_ulic_code, teryt_street_name, osm_street_name) values ('0988655', '55331', 'Porucznika Krausego', 'Porucznika Krausego');</v>
      </c>
    </row>
    <row r="4249" spans="1:13" x14ac:dyDescent="0.3">
      <c r="A4249" t="s">
        <v>12729</v>
      </c>
      <c r="B4249" t="s">
        <v>15407</v>
      </c>
      <c r="C4249" t="s">
        <v>586</v>
      </c>
      <c r="D4249" s="1" t="s">
        <v>12695</v>
      </c>
      <c r="E4249" t="s">
        <v>586</v>
      </c>
      <c r="F4249" s="1" t="s">
        <v>19017</v>
      </c>
      <c r="G4249" t="s">
        <v>19018</v>
      </c>
      <c r="H4249" t="s">
        <v>19018</v>
      </c>
      <c r="I4249" s="2" t="str">
        <f t="shared" si="272"/>
        <v>OSM</v>
      </c>
      <c r="J4249" s="2" t="str">
        <f t="shared" si="269"/>
        <v>Google Maps</v>
      </c>
      <c r="K4249" s="2" t="str">
        <f t="shared" si="270"/>
        <v>Google Search</v>
      </c>
      <c r="M4249" t="str">
        <f t="shared" si="271"/>
        <v>insert into public.street_names_mappings(teryt_simc_code, teryt_ulic_code, teryt_street_name, osm_street_name) values ('0988655', '55334', 'Księdza Pohla', 'Księdza Pohla');</v>
      </c>
    </row>
    <row r="4250" spans="1:13" x14ac:dyDescent="0.3">
      <c r="A4250" t="s">
        <v>12729</v>
      </c>
      <c r="B4250" t="s">
        <v>15407</v>
      </c>
      <c r="C4250" t="s">
        <v>586</v>
      </c>
      <c r="D4250" s="1" t="s">
        <v>12695</v>
      </c>
      <c r="E4250" t="s">
        <v>586</v>
      </c>
      <c r="F4250" s="1" t="s">
        <v>19019</v>
      </c>
      <c r="G4250" t="s">
        <v>19020</v>
      </c>
      <c r="H4250" t="s">
        <v>19020</v>
      </c>
      <c r="I4250" s="2" t="str">
        <f t="shared" si="272"/>
        <v>OSM</v>
      </c>
      <c r="J4250" s="2" t="str">
        <f t="shared" si="269"/>
        <v>Google Maps</v>
      </c>
      <c r="K4250" s="2" t="str">
        <f t="shared" si="270"/>
        <v>Google Search</v>
      </c>
      <c r="M4250" t="str">
        <f t="shared" si="271"/>
        <v>insert into public.street_names_mappings(teryt_simc_code, teryt_ulic_code, teryt_street_name, osm_street_name) values ('0988655', '55389', 'Generała Dowbor Muśnickiego', 'Generała Dowbor Muśnickiego');</v>
      </c>
    </row>
    <row r="4251" spans="1:13" x14ac:dyDescent="0.3">
      <c r="A4251" t="s">
        <v>12745</v>
      </c>
      <c r="B4251" t="s">
        <v>15193</v>
      </c>
      <c r="C4251" t="s">
        <v>6673</v>
      </c>
      <c r="D4251" s="1" t="s">
        <v>6674</v>
      </c>
      <c r="E4251" t="s">
        <v>6673</v>
      </c>
      <c r="F4251" s="1" t="s">
        <v>15194</v>
      </c>
      <c r="G4251" t="s">
        <v>15195</v>
      </c>
      <c r="H4251" t="s">
        <v>15195</v>
      </c>
      <c r="I4251" s="2" t="str">
        <f t="shared" si="272"/>
        <v>OSM</v>
      </c>
      <c r="J4251" s="2" t="str">
        <f t="shared" si="269"/>
        <v>Google Maps</v>
      </c>
      <c r="K4251" s="2" t="str">
        <f t="shared" si="270"/>
        <v>Google Search</v>
      </c>
      <c r="M4251" t="str">
        <f t="shared" si="271"/>
        <v>insert into public.street_names_mappings(teryt_simc_code, teryt_ulic_code, teryt_street_name, osm_street_name) values ('0935742', '55432', 'P.C.K.', 'P.C.K.');</v>
      </c>
    </row>
    <row r="4252" spans="1:13" x14ac:dyDescent="0.3">
      <c r="A4252" t="s">
        <v>12723</v>
      </c>
      <c r="B4252" t="s">
        <v>14666</v>
      </c>
      <c r="C4252" t="s">
        <v>38</v>
      </c>
      <c r="D4252" s="1" t="s">
        <v>1419</v>
      </c>
      <c r="E4252" t="s">
        <v>489</v>
      </c>
      <c r="F4252" s="1" t="s">
        <v>19021</v>
      </c>
      <c r="G4252" t="s">
        <v>19022</v>
      </c>
      <c r="H4252" t="s">
        <v>19022</v>
      </c>
      <c r="I4252" s="2" t="str">
        <f t="shared" si="272"/>
        <v>OSM</v>
      </c>
      <c r="J4252" s="2" t="str">
        <f t="shared" si="269"/>
        <v>Google Maps</v>
      </c>
      <c r="K4252" s="2" t="str">
        <f t="shared" si="270"/>
        <v>Google Search</v>
      </c>
      <c r="M4252" t="str">
        <f t="shared" si="271"/>
        <v>insert into public.street_names_mappings(teryt_simc_code, teryt_ulic_code, teryt_street_name, osm_street_name) values ('0316499', '55593', 'Bańdy', 'Bańdy');</v>
      </c>
    </row>
    <row r="4253" spans="1:13" x14ac:dyDescent="0.3">
      <c r="A4253" t="s">
        <v>12735</v>
      </c>
      <c r="B4253" t="s">
        <v>13989</v>
      </c>
      <c r="C4253" t="s">
        <v>3396</v>
      </c>
      <c r="D4253" s="1" t="s">
        <v>7938</v>
      </c>
      <c r="E4253" t="s">
        <v>3396</v>
      </c>
      <c r="F4253" s="1" t="s">
        <v>19023</v>
      </c>
      <c r="G4253" t="s">
        <v>19024</v>
      </c>
      <c r="H4253" t="s">
        <v>19024</v>
      </c>
      <c r="I4253" s="2" t="str">
        <f t="shared" si="272"/>
        <v>OSM</v>
      </c>
      <c r="J4253" s="2" t="str">
        <f t="shared" ref="J4253:J4307" si="273">HYPERLINK(CONCATENATE("https://www.google.de/maps/search/",H4253,", ",E4253), "Google Maps")</f>
        <v>Google Maps</v>
      </c>
      <c r="K4253" s="2" t="str">
        <f t="shared" ref="K4253:K4307" si="274">HYPERLINK(CONCATENATE("https://www.google.de/search?q=", H4253, ", ",E4253), "Google Search")</f>
        <v>Google Search</v>
      </c>
      <c r="M4253" t="str">
        <f t="shared" ref="M4253:M4307" si="275">CONCATENATE("insert into public.street_names_mappings(teryt_simc_code, teryt_ulic_code, teryt_street_name, osm_street_name) values ('",D4253, "', '",F4253,"', '",G4253,"', '",H4253,"');")</f>
        <v>insert into public.street_names_mappings(teryt_simc_code, teryt_ulic_code, teryt_street_name, osm_street_name) values ('0975813', '55598', '14-go Lutego', '14-go Lutego');</v>
      </c>
    </row>
    <row r="4254" spans="1:13" x14ac:dyDescent="0.3">
      <c r="A4254" t="s">
        <v>12740</v>
      </c>
      <c r="B4254" t="s">
        <v>15850</v>
      </c>
      <c r="C4254" t="s">
        <v>2596</v>
      </c>
      <c r="D4254" s="1" t="s">
        <v>19025</v>
      </c>
      <c r="E4254" t="s">
        <v>19026</v>
      </c>
      <c r="F4254" s="1" t="s">
        <v>19027</v>
      </c>
      <c r="G4254" t="s">
        <v>19028</v>
      </c>
      <c r="H4254" t="s">
        <v>19028</v>
      </c>
      <c r="I4254" s="2" t="str">
        <f t="shared" si="272"/>
        <v>OSM</v>
      </c>
      <c r="J4254" s="2" t="str">
        <f t="shared" si="273"/>
        <v>Google Maps</v>
      </c>
      <c r="K4254" s="2" t="str">
        <f t="shared" si="274"/>
        <v>Google Search</v>
      </c>
      <c r="M4254" t="str">
        <f t="shared" si="275"/>
        <v>insert into public.street_names_mappings(teryt_simc_code, teryt_ulic_code, teryt_street_name, osm_street_name) values ('0075216', '55618', 'mjr Kazimierza Czarkowskiego', 'mjr Kazimierza Czarkowskiego');</v>
      </c>
    </row>
    <row r="4255" spans="1:13" x14ac:dyDescent="0.3">
      <c r="A4255" t="s">
        <v>12759</v>
      </c>
      <c r="B4255" t="s">
        <v>16148</v>
      </c>
      <c r="C4255" t="s">
        <v>11443</v>
      </c>
      <c r="D4255" s="1" t="s">
        <v>12272</v>
      </c>
      <c r="E4255" t="s">
        <v>11443</v>
      </c>
      <c r="F4255" s="1" t="s">
        <v>19029</v>
      </c>
      <c r="G4255" t="s">
        <v>19030</v>
      </c>
      <c r="H4255" t="s">
        <v>19030</v>
      </c>
      <c r="I4255" s="2" t="str">
        <f t="shared" si="272"/>
        <v>OSM</v>
      </c>
      <c r="J4255" s="2" t="str">
        <f t="shared" si="273"/>
        <v>Google Maps</v>
      </c>
      <c r="K4255" s="2" t="str">
        <f t="shared" si="274"/>
        <v>Google Search</v>
      </c>
      <c r="M4255" t="str">
        <f t="shared" si="275"/>
        <v>insert into public.street_names_mappings(teryt_simc_code, teryt_ulic_code, teryt_street_name, osm_street_name) values ('0729882', '55632', 'Arcybiskupa Janisława', 'Arcybiskupa Janisława');</v>
      </c>
    </row>
    <row r="4256" spans="1:13" x14ac:dyDescent="0.3">
      <c r="A4256" t="s">
        <v>12745</v>
      </c>
      <c r="B4256" t="s">
        <v>15603</v>
      </c>
      <c r="C4256" t="s">
        <v>11195</v>
      </c>
      <c r="D4256" s="1" t="s">
        <v>12034</v>
      </c>
      <c r="E4256" t="s">
        <v>11195</v>
      </c>
      <c r="F4256" s="1" t="s">
        <v>19031</v>
      </c>
      <c r="G4256" t="s">
        <v>19032</v>
      </c>
      <c r="H4256" t="s">
        <v>19032</v>
      </c>
      <c r="I4256" s="2" t="str">
        <f t="shared" si="272"/>
        <v>OSM</v>
      </c>
      <c r="J4256" s="2" t="str">
        <f t="shared" si="273"/>
        <v>Google Maps</v>
      </c>
      <c r="K4256" s="2" t="str">
        <f t="shared" si="274"/>
        <v>Google Search</v>
      </c>
      <c r="M4256" t="str">
        <f t="shared" si="275"/>
        <v>insert into public.street_names_mappings(teryt_simc_code, teryt_ulic_code, teryt_street_name, osm_street_name) values ('0988365', '55663', 'Plac Limanowskiego', 'Plac Limanowskiego');</v>
      </c>
    </row>
    <row r="4257" spans="1:13" x14ac:dyDescent="0.3">
      <c r="A4257" t="s">
        <v>12729</v>
      </c>
      <c r="B4257" t="s">
        <v>15397</v>
      </c>
      <c r="C4257" t="s">
        <v>614</v>
      </c>
      <c r="D4257" s="1" t="s">
        <v>1517</v>
      </c>
      <c r="E4257" t="s">
        <v>614</v>
      </c>
      <c r="F4257" s="1" t="s">
        <v>19033</v>
      </c>
      <c r="G4257" t="s">
        <v>19034</v>
      </c>
      <c r="H4257" t="s">
        <v>19034</v>
      </c>
      <c r="I4257" s="2" t="str">
        <f t="shared" si="272"/>
        <v>OSM</v>
      </c>
      <c r="J4257" s="2" t="str">
        <f t="shared" si="273"/>
        <v>Google Maps</v>
      </c>
      <c r="K4257" s="2" t="str">
        <f t="shared" si="274"/>
        <v>Google Search</v>
      </c>
      <c r="M4257" t="str">
        <f t="shared" si="275"/>
        <v>insert into public.street_names_mappings(teryt_simc_code, teryt_ulic_code, teryt_street_name, osm_street_name) values ('0966530', '55712', 'plac Jagiełły', 'plac Jagiełły');</v>
      </c>
    </row>
    <row r="4258" spans="1:13" x14ac:dyDescent="0.3">
      <c r="A4258" t="s">
        <v>12729</v>
      </c>
      <c r="B4258" t="s">
        <v>15397</v>
      </c>
      <c r="C4258" t="s">
        <v>614</v>
      </c>
      <c r="D4258" s="1" t="s">
        <v>1517</v>
      </c>
      <c r="E4258" t="s">
        <v>614</v>
      </c>
      <c r="F4258" s="1" t="s">
        <v>19035</v>
      </c>
      <c r="G4258" t="s">
        <v>16942</v>
      </c>
      <c r="H4258" t="s">
        <v>16942</v>
      </c>
      <c r="I4258" s="2" t="str">
        <f t="shared" si="272"/>
        <v>OSM</v>
      </c>
      <c r="J4258" s="2" t="str">
        <f t="shared" si="273"/>
        <v>Google Maps</v>
      </c>
      <c r="K4258" s="2" t="str">
        <f t="shared" si="274"/>
        <v>Google Search</v>
      </c>
      <c r="M4258" t="str">
        <f t="shared" si="275"/>
        <v>insert into public.street_names_mappings(teryt_simc_code, teryt_ulic_code, teryt_street_name, osm_street_name) values ('0966530', '55716', 'plac Staszica', 'plac Staszica');</v>
      </c>
    </row>
    <row r="4259" spans="1:13" x14ac:dyDescent="0.3">
      <c r="A4259" t="s">
        <v>12727</v>
      </c>
      <c r="B4259" t="s">
        <v>15998</v>
      </c>
      <c r="C4259" t="s">
        <v>18969</v>
      </c>
      <c r="D4259" s="1" t="s">
        <v>18970</v>
      </c>
      <c r="E4259" t="s">
        <v>18969</v>
      </c>
      <c r="F4259" s="1" t="s">
        <v>19036</v>
      </c>
      <c r="G4259" t="s">
        <v>19037</v>
      </c>
      <c r="H4259" t="s">
        <v>19037</v>
      </c>
      <c r="I4259" s="2" t="str">
        <f t="shared" si="272"/>
        <v>OSM</v>
      </c>
      <c r="J4259" s="2" t="str">
        <f t="shared" si="273"/>
        <v>Google Maps</v>
      </c>
      <c r="K4259" s="2" t="str">
        <f t="shared" si="274"/>
        <v>Google Search</v>
      </c>
      <c r="M4259" t="str">
        <f t="shared" si="275"/>
        <v>insert into public.street_names_mappings(teryt_simc_code, teryt_ulic_code, teryt_street_name, osm_street_name) values ('0753231', '55768', 'kpt Józefa Burby', 'kpt Józefa Burby');</v>
      </c>
    </row>
    <row r="4260" spans="1:13" x14ac:dyDescent="0.3">
      <c r="A4260" t="s">
        <v>12731</v>
      </c>
      <c r="B4260" t="s">
        <v>13142</v>
      </c>
      <c r="C4260" t="s">
        <v>11701</v>
      </c>
      <c r="D4260" s="1" t="s">
        <v>12534</v>
      </c>
      <c r="E4260" t="s">
        <v>11701</v>
      </c>
      <c r="F4260" s="1" t="s">
        <v>19038</v>
      </c>
      <c r="G4260" t="s">
        <v>19039</v>
      </c>
      <c r="H4260" t="s">
        <v>19039</v>
      </c>
      <c r="I4260" s="2" t="str">
        <f t="shared" si="272"/>
        <v>OSM</v>
      </c>
      <c r="J4260" s="2" t="str">
        <f t="shared" si="273"/>
        <v>Google Maps</v>
      </c>
      <c r="K4260" s="2" t="str">
        <f t="shared" si="274"/>
        <v>Google Search</v>
      </c>
      <c r="M4260" t="str">
        <f t="shared" si="275"/>
        <v>insert into public.street_names_mappings(teryt_simc_code, teryt_ulic_code, teryt_street_name, osm_street_name) values ('0977120', '55799', 'mjr Feliksa Kozubowskiego', 'mjr Feliksa Kozubowskiego');</v>
      </c>
    </row>
    <row r="4261" spans="1:13" x14ac:dyDescent="0.3">
      <c r="A4261" t="s">
        <v>12731</v>
      </c>
      <c r="B4261" t="s">
        <v>13064</v>
      </c>
      <c r="C4261" t="s">
        <v>11590</v>
      </c>
      <c r="D4261" s="1" t="s">
        <v>12420</v>
      </c>
      <c r="E4261" t="s">
        <v>11590</v>
      </c>
      <c r="F4261" s="1" t="s">
        <v>19040</v>
      </c>
      <c r="G4261" t="s">
        <v>19041</v>
      </c>
      <c r="H4261" t="s">
        <v>19041</v>
      </c>
      <c r="I4261" s="2" t="str">
        <f t="shared" si="272"/>
        <v>OSM</v>
      </c>
      <c r="J4261" s="2" t="str">
        <f t="shared" si="273"/>
        <v>Google Maps</v>
      </c>
      <c r="K4261" s="2" t="str">
        <f t="shared" si="274"/>
        <v>Google Search</v>
      </c>
      <c r="M4261" t="str">
        <f t="shared" si="275"/>
        <v>insert into public.street_names_mappings(teryt_simc_code, teryt_ulic_code, teryt_street_name, osm_street_name) values ('0930800', '55852', 'plac 15-go Sierpnia', 'plac 15-go Sierpnia');</v>
      </c>
    </row>
    <row r="4262" spans="1:13" x14ac:dyDescent="0.3">
      <c r="A4262" t="s">
        <v>12737</v>
      </c>
      <c r="B4262" t="s">
        <v>15597</v>
      </c>
      <c r="C4262" t="s">
        <v>450</v>
      </c>
      <c r="D4262" s="1" t="s">
        <v>5156</v>
      </c>
      <c r="E4262" t="s">
        <v>450</v>
      </c>
      <c r="F4262" s="1" t="s">
        <v>19042</v>
      </c>
      <c r="G4262" t="s">
        <v>19043</v>
      </c>
      <c r="H4262" t="s">
        <v>19043</v>
      </c>
      <c r="I4262" s="2" t="str">
        <f t="shared" si="272"/>
        <v>OSM</v>
      </c>
      <c r="J4262" s="2" t="str">
        <f t="shared" si="273"/>
        <v>Google Maps</v>
      </c>
      <c r="K4262" s="2" t="str">
        <f t="shared" si="274"/>
        <v>Google Search</v>
      </c>
      <c r="M4262" t="str">
        <f t="shared" si="275"/>
        <v>insert into public.street_names_mappings(teryt_simc_code, teryt_ulic_code, teryt_street_name, osm_street_name) values ('0791496', '55866', 'Porucznika Sarny', 'Porucznika Sarny');</v>
      </c>
    </row>
    <row r="4263" spans="1:13" x14ac:dyDescent="0.3">
      <c r="A4263" t="s">
        <v>12759</v>
      </c>
      <c r="B4263" t="s">
        <v>15405</v>
      </c>
      <c r="C4263" t="s">
        <v>8514</v>
      </c>
      <c r="D4263" s="1" t="s">
        <v>8515</v>
      </c>
      <c r="E4263" t="s">
        <v>8514</v>
      </c>
      <c r="F4263" s="1" t="s">
        <v>19044</v>
      </c>
      <c r="G4263" t="s">
        <v>19045</v>
      </c>
      <c r="H4263" t="s">
        <v>19045</v>
      </c>
      <c r="I4263" s="2" t="str">
        <f t="shared" si="272"/>
        <v>OSM</v>
      </c>
      <c r="J4263" s="2" t="str">
        <f t="shared" si="273"/>
        <v>Google Maps</v>
      </c>
      <c r="K4263" s="2" t="str">
        <f t="shared" si="274"/>
        <v>Google Search</v>
      </c>
      <c r="M4263" t="str">
        <f t="shared" si="275"/>
        <v>insert into public.street_names_mappings(teryt_simc_code, teryt_ulic_code, teryt_street_name, osm_street_name) values ('0415787', '55894', 'mjr Sucharskiego', 'mjr Sucharskiego');</v>
      </c>
    </row>
    <row r="4264" spans="1:13" x14ac:dyDescent="0.3">
      <c r="A4264" t="s">
        <v>12794</v>
      </c>
      <c r="B4264" t="s">
        <v>15648</v>
      </c>
      <c r="C4264" t="s">
        <v>11319</v>
      </c>
      <c r="D4264" s="1" t="s">
        <v>12163</v>
      </c>
      <c r="E4264" t="s">
        <v>11319</v>
      </c>
      <c r="F4264" s="1" t="s">
        <v>19046</v>
      </c>
      <c r="G4264" t="s">
        <v>19047</v>
      </c>
      <c r="H4264" t="s">
        <v>19047</v>
      </c>
      <c r="I4264" s="2" t="str">
        <f t="shared" si="272"/>
        <v>OSM</v>
      </c>
      <c r="J4264" s="2" t="str">
        <f t="shared" si="273"/>
        <v>Google Maps</v>
      </c>
      <c r="K4264" s="2" t="str">
        <f t="shared" si="274"/>
        <v>Google Search</v>
      </c>
      <c r="M4264" t="str">
        <f t="shared" si="275"/>
        <v>insert into public.street_names_mappings(teryt_simc_code, teryt_ulic_code, teryt_street_name, osm_street_name) values ('0964703', '55897', 'plac Reja', 'plac Reja');</v>
      </c>
    </row>
    <row r="4265" spans="1:13" x14ac:dyDescent="0.3">
      <c r="A4265" t="s">
        <v>12731</v>
      </c>
      <c r="B4265" t="s">
        <v>13071</v>
      </c>
      <c r="C4265" t="s">
        <v>11502</v>
      </c>
      <c r="D4265" s="1" t="s">
        <v>12328</v>
      </c>
      <c r="E4265" t="s">
        <v>11502</v>
      </c>
      <c r="F4265" s="1" t="s">
        <v>19048</v>
      </c>
      <c r="G4265" t="s">
        <v>19049</v>
      </c>
      <c r="H4265" t="s">
        <v>19049</v>
      </c>
      <c r="I4265" s="2" t="str">
        <f t="shared" si="272"/>
        <v>OSM</v>
      </c>
      <c r="J4265" s="2" t="str">
        <f t="shared" si="273"/>
        <v>Google Maps</v>
      </c>
      <c r="K4265" s="2" t="str">
        <f t="shared" si="274"/>
        <v>Google Search</v>
      </c>
      <c r="M4265" t="str">
        <f t="shared" si="275"/>
        <v>insert into public.street_names_mappings(teryt_simc_code, teryt_ulic_code, teryt_street_name, osm_street_name) values ('0930696', '55939', 'płk Stanisława Fedorczyka', 'płk Stanisława Fedorczyka');</v>
      </c>
    </row>
    <row r="4266" spans="1:13" x14ac:dyDescent="0.3">
      <c r="A4266" t="s">
        <v>12731</v>
      </c>
      <c r="B4266" t="s">
        <v>13071</v>
      </c>
      <c r="C4266" t="s">
        <v>11502</v>
      </c>
      <c r="D4266" s="1" t="s">
        <v>12328</v>
      </c>
      <c r="E4266" t="s">
        <v>11502</v>
      </c>
      <c r="F4266" s="1" t="s">
        <v>19050</v>
      </c>
      <c r="G4266" t="s">
        <v>19051</v>
      </c>
      <c r="H4266" t="s">
        <v>19051</v>
      </c>
      <c r="I4266" s="2" t="str">
        <f t="shared" si="272"/>
        <v>OSM</v>
      </c>
      <c r="J4266" s="2" t="str">
        <f t="shared" si="273"/>
        <v>Google Maps</v>
      </c>
      <c r="K4266" s="2" t="str">
        <f t="shared" si="274"/>
        <v>Google Search</v>
      </c>
      <c r="M4266" t="str">
        <f t="shared" si="275"/>
        <v>insert into public.street_names_mappings(teryt_simc_code, teryt_ulic_code, teryt_street_name, osm_street_name) values ('0930696', '55940', 'płk Jana Karcza', 'płk Jana Karcza');</v>
      </c>
    </row>
    <row r="4267" spans="1:13" x14ac:dyDescent="0.3">
      <c r="A4267" t="s">
        <v>12731</v>
      </c>
      <c r="B4267" t="s">
        <v>13071</v>
      </c>
      <c r="C4267" t="s">
        <v>11502</v>
      </c>
      <c r="D4267" s="1" t="s">
        <v>12328</v>
      </c>
      <c r="E4267" t="s">
        <v>11502</v>
      </c>
      <c r="F4267" s="1" t="s">
        <v>19052</v>
      </c>
      <c r="G4267" t="s">
        <v>19053</v>
      </c>
      <c r="H4267" t="s">
        <v>19053</v>
      </c>
      <c r="I4267" s="2" t="str">
        <f t="shared" si="272"/>
        <v>OSM</v>
      </c>
      <c r="J4267" s="2" t="str">
        <f t="shared" si="273"/>
        <v>Google Maps</v>
      </c>
      <c r="K4267" s="2" t="str">
        <f t="shared" si="274"/>
        <v>Google Search</v>
      </c>
      <c r="M4267" t="str">
        <f t="shared" si="275"/>
        <v>insert into public.street_names_mappings(teryt_simc_code, teryt_ulic_code, teryt_street_name, osm_street_name) values ('0930696', '55941', 'płk Leona Krajewskiego', 'płk Leona Krajewskiego');</v>
      </c>
    </row>
    <row r="4268" spans="1:13" x14ac:dyDescent="0.3">
      <c r="A4268" t="s">
        <v>12731</v>
      </c>
      <c r="B4268" t="s">
        <v>13071</v>
      </c>
      <c r="C4268" t="s">
        <v>11502</v>
      </c>
      <c r="D4268" s="1" t="s">
        <v>12328</v>
      </c>
      <c r="E4268" t="s">
        <v>11502</v>
      </c>
      <c r="F4268" s="1" t="s">
        <v>19054</v>
      </c>
      <c r="G4268" t="s">
        <v>19055</v>
      </c>
      <c r="H4268" t="s">
        <v>19055</v>
      </c>
      <c r="I4268" s="2" t="str">
        <f t="shared" si="272"/>
        <v>OSM</v>
      </c>
      <c r="J4268" s="2" t="str">
        <f t="shared" si="273"/>
        <v>Google Maps</v>
      </c>
      <c r="K4268" s="2" t="str">
        <f t="shared" si="274"/>
        <v>Google Search</v>
      </c>
      <c r="M4268" t="str">
        <f t="shared" si="275"/>
        <v>insert into public.street_names_mappings(teryt_simc_code, teryt_ulic_code, teryt_street_name, osm_street_name) values ('0930696', '55942', 'dr Michała Łojewskiego', 'dr Michała Łojewskiego');</v>
      </c>
    </row>
    <row r="4269" spans="1:13" x14ac:dyDescent="0.3">
      <c r="A4269" t="s">
        <v>12731</v>
      </c>
      <c r="B4269" t="s">
        <v>13071</v>
      </c>
      <c r="C4269" t="s">
        <v>11502</v>
      </c>
      <c r="D4269" s="1" t="s">
        <v>12328</v>
      </c>
      <c r="E4269" t="s">
        <v>11502</v>
      </c>
      <c r="F4269" s="1" t="s">
        <v>19056</v>
      </c>
      <c r="G4269" t="s">
        <v>19057</v>
      </c>
      <c r="H4269" t="s">
        <v>19057</v>
      </c>
      <c r="I4269" s="2" t="str">
        <f t="shared" si="272"/>
        <v>OSM</v>
      </c>
      <c r="J4269" s="2" t="str">
        <f t="shared" si="273"/>
        <v>Google Maps</v>
      </c>
      <c r="K4269" s="2" t="str">
        <f t="shared" si="274"/>
        <v>Google Search</v>
      </c>
      <c r="M4269" t="str">
        <f t="shared" si="275"/>
        <v>insert into public.street_names_mappings(teryt_simc_code, teryt_ulic_code, teryt_street_name, osm_street_name) values ('0930696', '55943', 'dr Józefa Witwickiego', 'dr Józefa Witwickiego');</v>
      </c>
    </row>
    <row r="4270" spans="1:13" x14ac:dyDescent="0.3">
      <c r="A4270" t="s">
        <v>12725</v>
      </c>
      <c r="B4270" t="s">
        <v>15292</v>
      </c>
      <c r="C4270" t="s">
        <v>19058</v>
      </c>
      <c r="D4270" s="1" t="s">
        <v>19059</v>
      </c>
      <c r="E4270" t="s">
        <v>19058</v>
      </c>
      <c r="F4270" s="1" t="s">
        <v>19060</v>
      </c>
      <c r="G4270" t="s">
        <v>19061</v>
      </c>
      <c r="H4270" t="s">
        <v>19061</v>
      </c>
      <c r="I4270" s="2" t="str">
        <f t="shared" si="272"/>
        <v>OSM</v>
      </c>
      <c r="J4270" s="2" t="str">
        <f t="shared" si="273"/>
        <v>Google Maps</v>
      </c>
      <c r="K4270" s="2" t="str">
        <f t="shared" si="274"/>
        <v>Google Search</v>
      </c>
      <c r="M4270" t="str">
        <f t="shared" si="275"/>
        <v>insert into public.street_names_mappings(teryt_simc_code, teryt_ulic_code, teryt_street_name, osm_street_name) values ('0170110', '55962', 'Uhlenberga', 'Uhlenberga');</v>
      </c>
    </row>
    <row r="4271" spans="1:13" x14ac:dyDescent="0.3">
      <c r="A4271" t="s">
        <v>12731</v>
      </c>
      <c r="B4271" t="s">
        <v>13266</v>
      </c>
      <c r="C4271" t="s">
        <v>19062</v>
      </c>
      <c r="D4271" s="1" t="s">
        <v>19063</v>
      </c>
      <c r="E4271" t="s">
        <v>19062</v>
      </c>
      <c r="F4271" s="1" t="s">
        <v>19064</v>
      </c>
      <c r="G4271" t="s">
        <v>19065</v>
      </c>
      <c r="H4271" t="s">
        <v>19065</v>
      </c>
      <c r="I4271" s="2" t="str">
        <f t="shared" si="272"/>
        <v>OSM</v>
      </c>
      <c r="J4271" s="2" t="str">
        <f t="shared" si="273"/>
        <v>Google Maps</v>
      </c>
      <c r="K4271" s="2" t="str">
        <f t="shared" si="274"/>
        <v>Google Search</v>
      </c>
      <c r="M4271" t="str">
        <f t="shared" si="275"/>
        <v>insert into public.street_names_mappings(teryt_simc_code, teryt_ulic_code, teryt_street_name, osm_street_name) values ('0508158', '56009', 'Rtm Kossakowskiego', 'Rtm Kossakowskiego');</v>
      </c>
    </row>
    <row r="4272" spans="1:13" x14ac:dyDescent="0.3">
      <c r="A4272" t="s">
        <v>12731</v>
      </c>
      <c r="B4272" t="s">
        <v>13225</v>
      </c>
      <c r="C4272" t="s">
        <v>11553</v>
      </c>
      <c r="D4272" s="1" t="s">
        <v>12380</v>
      </c>
      <c r="E4272" t="s">
        <v>11553</v>
      </c>
      <c r="F4272" s="1" t="s">
        <v>19066</v>
      </c>
      <c r="G4272" t="s">
        <v>19067</v>
      </c>
      <c r="H4272" t="s">
        <v>19067</v>
      </c>
      <c r="I4272" s="2" t="str">
        <f t="shared" si="272"/>
        <v>OSM</v>
      </c>
      <c r="J4272" s="2" t="str">
        <f t="shared" si="273"/>
        <v>Google Maps</v>
      </c>
      <c r="K4272" s="2" t="str">
        <f t="shared" si="274"/>
        <v>Google Search</v>
      </c>
      <c r="M4272" t="str">
        <f t="shared" si="275"/>
        <v>insert into public.street_names_mappings(teryt_simc_code, teryt_ulic_code, teryt_street_name, osm_street_name) values ('0966330', '56019', 'Płk Jana Rzepeckiego', 'Płk Jana Rzepeckiego');</v>
      </c>
    </row>
    <row r="4273" spans="1:13" x14ac:dyDescent="0.3">
      <c r="A4273" t="s">
        <v>12731</v>
      </c>
      <c r="B4273" t="s">
        <v>13225</v>
      </c>
      <c r="C4273" t="s">
        <v>11553</v>
      </c>
      <c r="D4273" s="1" t="s">
        <v>12380</v>
      </c>
      <c r="E4273" t="s">
        <v>11553</v>
      </c>
      <c r="F4273" s="1" t="s">
        <v>19068</v>
      </c>
      <c r="G4273" t="s">
        <v>19069</v>
      </c>
      <c r="H4273" t="s">
        <v>19069</v>
      </c>
      <c r="I4273" s="2" t="str">
        <f t="shared" si="272"/>
        <v>OSM</v>
      </c>
      <c r="J4273" s="2" t="str">
        <f t="shared" si="273"/>
        <v>Google Maps</v>
      </c>
      <c r="K4273" s="2" t="str">
        <f t="shared" si="274"/>
        <v>Google Search</v>
      </c>
      <c r="M4273" t="str">
        <f t="shared" si="275"/>
        <v>insert into public.street_names_mappings(teryt_simc_code, teryt_ulic_code, teryt_street_name, osm_street_name) values ('0966330', '56038', 'Płk Aleksandra Hertela', 'Płk Aleksandra Hertela');</v>
      </c>
    </row>
    <row r="4274" spans="1:13" x14ac:dyDescent="0.3">
      <c r="A4274" t="s">
        <v>12731</v>
      </c>
      <c r="B4274" t="s">
        <v>13077</v>
      </c>
      <c r="C4274" t="s">
        <v>11649</v>
      </c>
      <c r="D4274" s="1" t="s">
        <v>12481</v>
      </c>
      <c r="E4274" t="s">
        <v>11649</v>
      </c>
      <c r="F4274" s="1" t="s">
        <v>19070</v>
      </c>
      <c r="G4274" t="s">
        <v>19071</v>
      </c>
      <c r="H4274" t="s">
        <v>19071</v>
      </c>
      <c r="I4274" s="2" t="str">
        <f t="shared" si="272"/>
        <v>OSM</v>
      </c>
      <c r="J4274" s="2" t="str">
        <f t="shared" si="273"/>
        <v>Google Maps</v>
      </c>
      <c r="K4274" s="2" t="str">
        <f t="shared" si="274"/>
        <v>Google Search</v>
      </c>
      <c r="M4274" t="str">
        <f t="shared" si="275"/>
        <v>insert into public.street_names_mappings(teryt_simc_code, teryt_ulic_code, teryt_street_name, osm_street_name) values ('0921591', '56041', 'dr mjr Tadeusza Koliski', 'dr mjr Tadeusza Koliski');</v>
      </c>
    </row>
    <row r="4275" spans="1:13" x14ac:dyDescent="0.3">
      <c r="A4275" t="s">
        <v>12806</v>
      </c>
      <c r="B4275" t="s">
        <v>16324</v>
      </c>
      <c r="C4275" t="s">
        <v>2141</v>
      </c>
      <c r="D4275" s="1" t="s">
        <v>3991</v>
      </c>
      <c r="E4275" t="s">
        <v>2141</v>
      </c>
      <c r="F4275" s="1" t="s">
        <v>19072</v>
      </c>
      <c r="G4275" t="s">
        <v>19073</v>
      </c>
      <c r="H4275" t="s">
        <v>19073</v>
      </c>
      <c r="I4275" s="2" t="str">
        <f t="shared" si="272"/>
        <v>OSM</v>
      </c>
      <c r="J4275" s="2" t="str">
        <f t="shared" si="273"/>
        <v>Google Maps</v>
      </c>
      <c r="K4275" s="2" t="str">
        <f t="shared" si="274"/>
        <v>Google Search</v>
      </c>
      <c r="M4275" t="str">
        <f t="shared" si="275"/>
        <v>insert into public.street_names_mappings(teryt_simc_code, teryt_ulic_code, teryt_street_name, osm_street_name) values ('0947930', '56076', 'mjr Nurta', 'mjr Nurta');</v>
      </c>
    </row>
    <row r="4276" spans="1:13" x14ac:dyDescent="0.3">
      <c r="A4276" t="s">
        <v>12806</v>
      </c>
      <c r="B4276" t="s">
        <v>16324</v>
      </c>
      <c r="C4276" t="s">
        <v>2141</v>
      </c>
      <c r="D4276" s="1" t="s">
        <v>3991</v>
      </c>
      <c r="E4276" t="s">
        <v>2141</v>
      </c>
      <c r="F4276" s="1" t="s">
        <v>19074</v>
      </c>
      <c r="G4276" t="s">
        <v>19075</v>
      </c>
      <c r="H4276" t="s">
        <v>19075</v>
      </c>
      <c r="I4276" s="2" t="str">
        <f t="shared" si="272"/>
        <v>OSM</v>
      </c>
      <c r="J4276" s="2" t="str">
        <f t="shared" si="273"/>
        <v>Google Maps</v>
      </c>
      <c r="K4276" s="2" t="str">
        <f t="shared" si="274"/>
        <v>Google Search</v>
      </c>
      <c r="M4276" t="str">
        <f t="shared" si="275"/>
        <v>insert into public.street_names_mappings(teryt_simc_code, teryt_ulic_code, teryt_street_name, osm_street_name) values ('0947930', '56077', 'kpt Mariańskiego', 'kpt Mariańskiego');</v>
      </c>
    </row>
    <row r="4277" spans="1:13" x14ac:dyDescent="0.3">
      <c r="A4277" t="s">
        <v>12806</v>
      </c>
      <c r="B4277" t="s">
        <v>16324</v>
      </c>
      <c r="C4277" t="s">
        <v>2141</v>
      </c>
      <c r="D4277" s="1" t="s">
        <v>3991</v>
      </c>
      <c r="E4277" t="s">
        <v>2141</v>
      </c>
      <c r="F4277" s="1" t="s">
        <v>19076</v>
      </c>
      <c r="G4277" t="s">
        <v>19077</v>
      </c>
      <c r="H4277" t="s">
        <v>19077</v>
      </c>
      <c r="I4277" s="2" t="str">
        <f t="shared" si="272"/>
        <v>OSM</v>
      </c>
      <c r="J4277" s="2" t="str">
        <f t="shared" si="273"/>
        <v>Google Maps</v>
      </c>
      <c r="K4277" s="2" t="str">
        <f t="shared" si="274"/>
        <v>Google Search</v>
      </c>
      <c r="M4277" t="str">
        <f t="shared" si="275"/>
        <v>insert into public.street_names_mappings(teryt_simc_code, teryt_ulic_code, teryt_street_name, osm_street_name) values ('0947930', '56078', 'Ignaca-Zaczkiewicza', 'Ignaca-Zaczkiewicza');</v>
      </c>
    </row>
    <row r="4278" spans="1:13" x14ac:dyDescent="0.3">
      <c r="A4278" t="s">
        <v>12806</v>
      </c>
      <c r="B4278" t="s">
        <v>16324</v>
      </c>
      <c r="C4278" t="s">
        <v>2141</v>
      </c>
      <c r="D4278" s="1" t="s">
        <v>3991</v>
      </c>
      <c r="E4278" t="s">
        <v>2141</v>
      </c>
      <c r="F4278" s="1" t="s">
        <v>19078</v>
      </c>
      <c r="G4278" t="s">
        <v>19079</v>
      </c>
      <c r="H4278" t="s">
        <v>19079</v>
      </c>
      <c r="I4278" s="2" t="str">
        <f t="shared" si="272"/>
        <v>OSM</v>
      </c>
      <c r="J4278" s="2" t="str">
        <f t="shared" si="273"/>
        <v>Google Maps</v>
      </c>
      <c r="K4278" s="2" t="str">
        <f t="shared" si="274"/>
        <v>Google Search</v>
      </c>
      <c r="M4278" t="str">
        <f t="shared" si="275"/>
        <v>insert into public.street_names_mappings(teryt_simc_code, teryt_ulic_code, teryt_street_name, osm_street_name) values ('0947930', '56079', 'Majora Ponurego', 'Majora Ponurego');</v>
      </c>
    </row>
    <row r="4279" spans="1:13" x14ac:dyDescent="0.3">
      <c r="A4279" t="s">
        <v>12794</v>
      </c>
      <c r="B4279" t="s">
        <v>15958</v>
      </c>
      <c r="C4279" t="s">
        <v>361</v>
      </c>
      <c r="D4279" s="1" t="s">
        <v>19080</v>
      </c>
      <c r="E4279" t="s">
        <v>19081</v>
      </c>
      <c r="F4279" s="1" t="s">
        <v>19082</v>
      </c>
      <c r="G4279" t="s">
        <v>19083</v>
      </c>
      <c r="H4279" t="s">
        <v>19083</v>
      </c>
      <c r="I4279" s="2" t="str">
        <f t="shared" si="272"/>
        <v>OSM</v>
      </c>
      <c r="J4279" s="2" t="str">
        <f t="shared" si="273"/>
        <v>Google Maps</v>
      </c>
      <c r="K4279" s="2" t="str">
        <f t="shared" si="274"/>
        <v>Google Search</v>
      </c>
      <c r="M4279" t="str">
        <f t="shared" si="275"/>
        <v>insert into public.street_names_mappings(teryt_simc_code, teryt_ulic_code, teryt_street_name, osm_street_name) values ('0485026', '56102', 'Szeląg', 'Szeląg');</v>
      </c>
    </row>
    <row r="4280" spans="1:13" x14ac:dyDescent="0.3">
      <c r="A4280" t="s">
        <v>12731</v>
      </c>
      <c r="B4280" t="s">
        <v>16260</v>
      </c>
      <c r="C4280" t="s">
        <v>16261</v>
      </c>
      <c r="D4280" s="1" t="s">
        <v>16262</v>
      </c>
      <c r="E4280" t="s">
        <v>16261</v>
      </c>
      <c r="F4280" s="1" t="s">
        <v>19084</v>
      </c>
      <c r="G4280" t="s">
        <v>19085</v>
      </c>
      <c r="H4280" t="s">
        <v>19085</v>
      </c>
      <c r="I4280" s="2" t="str">
        <f t="shared" si="272"/>
        <v>OSM</v>
      </c>
      <c r="J4280" s="2" t="str">
        <f t="shared" si="273"/>
        <v>Google Maps</v>
      </c>
      <c r="K4280" s="2" t="str">
        <f t="shared" si="274"/>
        <v>Google Search</v>
      </c>
      <c r="M4280" t="str">
        <f t="shared" si="275"/>
        <v>insert into public.street_names_mappings(teryt_simc_code, teryt_ulic_code, teryt_street_name, osm_street_name) values ('0974044', '56108', '16-go Stycznia', '16-go Stycznia');</v>
      </c>
    </row>
    <row r="4281" spans="1:13" x14ac:dyDescent="0.3">
      <c r="A4281" t="s">
        <v>12723</v>
      </c>
      <c r="B4281" t="s">
        <v>15081</v>
      </c>
      <c r="C4281" t="s">
        <v>693</v>
      </c>
      <c r="D4281" s="1" t="s">
        <v>6003</v>
      </c>
      <c r="E4281" t="s">
        <v>693</v>
      </c>
      <c r="F4281" s="1" t="s">
        <v>19086</v>
      </c>
      <c r="G4281" t="s">
        <v>19087</v>
      </c>
      <c r="H4281" t="s">
        <v>19087</v>
      </c>
      <c r="I4281" s="2" t="str">
        <f t="shared" si="272"/>
        <v>OSM</v>
      </c>
      <c r="J4281" s="2" t="str">
        <f t="shared" si="273"/>
        <v>Google Maps</v>
      </c>
      <c r="K4281" s="2" t="str">
        <f t="shared" si="274"/>
        <v>Google Search</v>
      </c>
      <c r="M4281" t="str">
        <f t="shared" si="275"/>
        <v>insert into public.street_names_mappings(teryt_simc_code, teryt_ulic_code, teryt_street_name, osm_street_name) values ('0436743', '56148', 'Deptak Dra Franciszka Gumowskiego', 'Deptak Dra Franciszka Gumowskiego');</v>
      </c>
    </row>
    <row r="4282" spans="1:13" x14ac:dyDescent="0.3">
      <c r="A4282" t="s">
        <v>12731</v>
      </c>
      <c r="B4282" t="s">
        <v>13074</v>
      </c>
      <c r="C4282" t="s">
        <v>11781</v>
      </c>
      <c r="D4282" s="1" t="s">
        <v>12621</v>
      </c>
      <c r="E4282" t="s">
        <v>11781</v>
      </c>
      <c r="F4282" s="1" t="s">
        <v>19088</v>
      </c>
      <c r="G4282" t="s">
        <v>19089</v>
      </c>
      <c r="H4282" t="s">
        <v>19089</v>
      </c>
      <c r="I4282" s="2" t="str">
        <f t="shared" si="272"/>
        <v>OSM</v>
      </c>
      <c r="J4282" s="2" t="str">
        <f t="shared" si="273"/>
        <v>Google Maps</v>
      </c>
      <c r="K4282" s="2" t="str">
        <f t="shared" si="274"/>
        <v>Google Search</v>
      </c>
      <c r="M4282" t="str">
        <f t="shared" si="275"/>
        <v>insert into public.street_names_mappings(teryt_simc_code, teryt_ulic_code, teryt_street_name, osm_street_name) values ('0918123', '56164', 'Piegży', 'Piegży');</v>
      </c>
    </row>
    <row r="4283" spans="1:13" x14ac:dyDescent="0.3">
      <c r="A4283" t="s">
        <v>12735</v>
      </c>
      <c r="B4283" t="s">
        <v>15240</v>
      </c>
      <c r="C4283" t="s">
        <v>3408</v>
      </c>
      <c r="D4283" s="1" t="s">
        <v>4848</v>
      </c>
      <c r="E4283" t="s">
        <v>3408</v>
      </c>
      <c r="F4283" s="1" t="s">
        <v>19090</v>
      </c>
      <c r="G4283" t="s">
        <v>19091</v>
      </c>
      <c r="H4283" t="s">
        <v>19091</v>
      </c>
      <c r="I4283" s="2" t="str">
        <f t="shared" si="272"/>
        <v>OSM</v>
      </c>
      <c r="J4283" s="2" t="str">
        <f t="shared" si="273"/>
        <v>Google Maps</v>
      </c>
      <c r="K4283" s="2" t="str">
        <f t="shared" si="274"/>
        <v>Google Search</v>
      </c>
      <c r="M4283" t="str">
        <f t="shared" si="275"/>
        <v>insert into public.street_names_mappings(teryt_simc_code, teryt_ulic_code, teryt_street_name, osm_street_name) values ('0956550', '56197', 'mjr Hieronima Dekutowskiego Zapory', 'mjr Hieronima Dekutowskiego Zapory');</v>
      </c>
    </row>
    <row r="4284" spans="1:13" x14ac:dyDescent="0.3">
      <c r="A4284" t="s">
        <v>12794</v>
      </c>
      <c r="B4284" t="s">
        <v>14661</v>
      </c>
      <c r="C4284" t="s">
        <v>2392</v>
      </c>
      <c r="D4284" s="1" t="s">
        <v>14663</v>
      </c>
      <c r="E4284" t="s">
        <v>14664</v>
      </c>
      <c r="F4284" s="1" t="s">
        <v>14665</v>
      </c>
      <c r="G4284" t="s">
        <v>14707</v>
      </c>
      <c r="H4284" t="s">
        <v>14707</v>
      </c>
      <c r="I4284" s="2" t="str">
        <f t="shared" si="272"/>
        <v>OSM</v>
      </c>
      <c r="J4284" s="2" t="str">
        <f t="shared" si="273"/>
        <v>Google Maps</v>
      </c>
      <c r="K4284" s="2" t="str">
        <f t="shared" si="274"/>
        <v>Google Search</v>
      </c>
      <c r="M4284" t="str">
        <f t="shared" si="275"/>
        <v>insert into public.street_names_mappings(teryt_simc_code, teryt_ulic_code, teryt_street_name, osm_street_name) values ('0847096', '56202', 'P. J. Działyńskiego', 'P. J. Działyńskiego');</v>
      </c>
    </row>
    <row r="4285" spans="1:13" x14ac:dyDescent="0.3">
      <c r="A4285" t="s">
        <v>12740</v>
      </c>
      <c r="B4285" t="s">
        <v>16117</v>
      </c>
      <c r="C4285" t="s">
        <v>423</v>
      </c>
      <c r="D4285" s="1" t="s">
        <v>12390</v>
      </c>
      <c r="E4285" t="s">
        <v>423</v>
      </c>
      <c r="F4285" s="1" t="s">
        <v>19092</v>
      </c>
      <c r="G4285" t="s">
        <v>19093</v>
      </c>
      <c r="H4285" t="s">
        <v>19093</v>
      </c>
      <c r="I4285" s="2" t="str">
        <f t="shared" si="272"/>
        <v>OSM</v>
      </c>
      <c r="J4285" s="2" t="str">
        <f t="shared" si="273"/>
        <v>Google Maps</v>
      </c>
      <c r="K4285" s="2" t="str">
        <f t="shared" si="274"/>
        <v>Google Search</v>
      </c>
      <c r="M4285" t="str">
        <f t="shared" si="275"/>
        <v>insert into public.street_names_mappings(teryt_simc_code, teryt_ulic_code, teryt_street_name, osm_street_name) values ('0218621', '56236', 'Biskupa Pawłowskiego', 'Biskupa Pawłowskiego');</v>
      </c>
    </row>
    <row r="4286" spans="1:13" x14ac:dyDescent="0.3">
      <c r="A4286" t="s">
        <v>12729</v>
      </c>
      <c r="B4286" t="s">
        <v>14704</v>
      </c>
      <c r="C4286" t="s">
        <v>771</v>
      </c>
      <c r="D4286" s="1" t="s">
        <v>1768</v>
      </c>
      <c r="E4286" t="s">
        <v>771</v>
      </c>
      <c r="F4286" s="1" t="s">
        <v>19094</v>
      </c>
      <c r="G4286" t="s">
        <v>19095</v>
      </c>
      <c r="H4286" t="s">
        <v>19095</v>
      </c>
      <c r="I4286" s="2" t="str">
        <f t="shared" si="272"/>
        <v>OSM</v>
      </c>
      <c r="J4286" s="2" t="str">
        <f t="shared" si="273"/>
        <v>Google Maps</v>
      </c>
      <c r="K4286" s="2" t="str">
        <f t="shared" si="274"/>
        <v>Google Search</v>
      </c>
      <c r="M4286" t="str">
        <f t="shared" si="275"/>
        <v>insert into public.street_names_mappings(teryt_simc_code, teryt_ulic_code, teryt_street_name, osm_street_name) values ('0970885', '56246', 'Prętkowskiego', 'Prętkowskiego');</v>
      </c>
    </row>
    <row r="4287" spans="1:13" x14ac:dyDescent="0.3">
      <c r="A4287" t="s">
        <v>12725</v>
      </c>
      <c r="B4287" t="s">
        <v>13974</v>
      </c>
      <c r="C4287" t="s">
        <v>7969</v>
      </c>
      <c r="D4287" s="1" t="s">
        <v>19096</v>
      </c>
      <c r="E4287" t="s">
        <v>7969</v>
      </c>
      <c r="F4287" s="1" t="s">
        <v>19097</v>
      </c>
      <c r="G4287" t="s">
        <v>19098</v>
      </c>
      <c r="H4287" t="s">
        <v>19098</v>
      </c>
      <c r="I4287" s="2" t="str">
        <f t="shared" si="272"/>
        <v>OSM</v>
      </c>
      <c r="J4287" s="2" t="str">
        <f t="shared" si="273"/>
        <v>Google Maps</v>
      </c>
      <c r="K4287" s="2" t="str">
        <f t="shared" si="274"/>
        <v>Google Search</v>
      </c>
      <c r="M4287" t="str">
        <f t="shared" si="275"/>
        <v>insert into public.street_names_mappings(teryt_simc_code, teryt_ulic_code, teryt_street_name, osm_street_name) values ('0177098', '56253', 'Księdza Kreffta', 'Księdza Kreffta');</v>
      </c>
    </row>
    <row r="4288" spans="1:13" x14ac:dyDescent="0.3">
      <c r="A4288" t="s">
        <v>12723</v>
      </c>
      <c r="B4288" t="s">
        <v>15446</v>
      </c>
      <c r="C4288" t="s">
        <v>8415</v>
      </c>
      <c r="D4288" s="1" t="s">
        <v>8416</v>
      </c>
      <c r="E4288" t="s">
        <v>8415</v>
      </c>
      <c r="F4288" s="1" t="s">
        <v>19099</v>
      </c>
      <c r="G4288" t="s">
        <v>19100</v>
      </c>
      <c r="H4288" t="s">
        <v>19100</v>
      </c>
      <c r="I4288" s="2" t="str">
        <f t="shared" si="272"/>
        <v>OSM</v>
      </c>
      <c r="J4288" s="2" t="str">
        <f t="shared" si="273"/>
        <v>Google Maps</v>
      </c>
      <c r="K4288" s="2" t="str">
        <f t="shared" si="274"/>
        <v>Google Search</v>
      </c>
      <c r="M4288" t="str">
        <f t="shared" si="275"/>
        <v>insert into public.street_names_mappings(teryt_simc_code, teryt_ulic_code, teryt_street_name, osm_street_name) values ('0963773', '56282', 'Generała Boruty-Spiechowicza', 'Generała Boruty-Spiechowicza');</v>
      </c>
    </row>
    <row r="4289" spans="1:13" x14ac:dyDescent="0.3">
      <c r="A4289" t="s">
        <v>12723</v>
      </c>
      <c r="B4289" t="s">
        <v>15446</v>
      </c>
      <c r="C4289" t="s">
        <v>8415</v>
      </c>
      <c r="D4289" s="1" t="s">
        <v>8416</v>
      </c>
      <c r="E4289" t="s">
        <v>8415</v>
      </c>
      <c r="F4289" s="1" t="s">
        <v>19101</v>
      </c>
      <c r="G4289" t="s">
        <v>19102</v>
      </c>
      <c r="H4289" t="s">
        <v>19102</v>
      </c>
      <c r="I4289" s="2" t="str">
        <f t="shared" si="272"/>
        <v>OSM</v>
      </c>
      <c r="J4289" s="2" t="str">
        <f t="shared" si="273"/>
        <v>Google Maps</v>
      </c>
      <c r="K4289" s="2" t="str">
        <f t="shared" si="274"/>
        <v>Google Search</v>
      </c>
      <c r="M4289" t="str">
        <f t="shared" si="275"/>
        <v>insert into public.street_names_mappings(teryt_simc_code, teryt_ulic_code, teryt_street_name, osm_street_name) values ('0963773', '56346', 'Księdza Kaszelewskiego', 'Księdza Kaszelewskiego');</v>
      </c>
    </row>
    <row r="4290" spans="1:13" x14ac:dyDescent="0.3">
      <c r="A4290" t="s">
        <v>12729</v>
      </c>
      <c r="B4290" t="s">
        <v>17883</v>
      </c>
      <c r="C4290" t="s">
        <v>2505</v>
      </c>
      <c r="D4290" s="1" t="s">
        <v>19103</v>
      </c>
      <c r="E4290" t="s">
        <v>111</v>
      </c>
      <c r="F4290" s="1" t="s">
        <v>19104</v>
      </c>
      <c r="G4290" t="s">
        <v>19105</v>
      </c>
      <c r="H4290" t="s">
        <v>19105</v>
      </c>
      <c r="I4290" s="2" t="str">
        <f t="shared" si="272"/>
        <v>OSM</v>
      </c>
      <c r="J4290" s="2" t="str">
        <f t="shared" si="273"/>
        <v>Google Maps</v>
      </c>
      <c r="K4290" s="2" t="str">
        <f t="shared" si="274"/>
        <v>Google Search</v>
      </c>
      <c r="M4290" t="str">
        <f t="shared" si="275"/>
        <v>insert into public.street_names_mappings(teryt_simc_code, teryt_ulic_code, teryt_street_name, osm_street_name) values ('0198309', '56380', 'Na końcu tęczy', 'Na końcu tęczy');</v>
      </c>
    </row>
    <row r="4291" spans="1:13" x14ac:dyDescent="0.3">
      <c r="A4291" t="s">
        <v>12764</v>
      </c>
      <c r="B4291" t="s">
        <v>16081</v>
      </c>
      <c r="C4291" t="s">
        <v>369</v>
      </c>
      <c r="D4291" s="1" t="s">
        <v>1330</v>
      </c>
      <c r="E4291" t="s">
        <v>369</v>
      </c>
      <c r="F4291" s="1" t="s">
        <v>19106</v>
      </c>
      <c r="G4291" t="s">
        <v>19107</v>
      </c>
      <c r="H4291" t="s">
        <v>19107</v>
      </c>
      <c r="I4291" s="2" t="str">
        <f t="shared" si="272"/>
        <v>OSM</v>
      </c>
      <c r="J4291" s="2" t="str">
        <f t="shared" si="273"/>
        <v>Google Maps</v>
      </c>
      <c r="K4291" s="2" t="str">
        <f t="shared" si="274"/>
        <v>Google Search</v>
      </c>
      <c r="M4291" t="str">
        <f t="shared" si="275"/>
        <v>insert into public.street_names_mappings(teryt_simc_code, teryt_ulic_code, teryt_street_name, osm_street_name) values ('0983066', '56430', 'Generała Jastrzębskiego', 'Generała Jastrzębskiego');</v>
      </c>
    </row>
    <row r="4292" spans="1:13" x14ac:dyDescent="0.3">
      <c r="A4292" t="s">
        <v>12723</v>
      </c>
      <c r="B4292" t="s">
        <v>15295</v>
      </c>
      <c r="C4292" t="s">
        <v>98</v>
      </c>
      <c r="D4292" s="1" t="s">
        <v>1124</v>
      </c>
      <c r="E4292" t="s">
        <v>98</v>
      </c>
      <c r="F4292" s="1" t="s">
        <v>19108</v>
      </c>
      <c r="G4292" t="s">
        <v>19109</v>
      </c>
      <c r="H4292" t="s">
        <v>19109</v>
      </c>
      <c r="I4292" s="2" t="str">
        <f t="shared" si="272"/>
        <v>OSM</v>
      </c>
      <c r="J4292" s="2" t="str">
        <f t="shared" si="273"/>
        <v>Google Maps</v>
      </c>
      <c r="K4292" s="2" t="str">
        <f t="shared" si="274"/>
        <v>Google Search</v>
      </c>
      <c r="M4292" t="str">
        <f t="shared" si="275"/>
        <v>insert into public.street_names_mappings(teryt_simc_code, teryt_ulic_code, teryt_street_name, osm_street_name) values ('0959435', '56435', 'porucznika Andrzeja Szymańskiego', 'porucznika Andrzeja Szymańskiego');</v>
      </c>
    </row>
    <row r="4293" spans="1:13" x14ac:dyDescent="0.3">
      <c r="A4293" t="s">
        <v>12723</v>
      </c>
      <c r="B4293" t="s">
        <v>16187</v>
      </c>
      <c r="C4293" t="s">
        <v>754</v>
      </c>
      <c r="D4293" s="1" t="s">
        <v>1613</v>
      </c>
      <c r="E4293" t="s">
        <v>754</v>
      </c>
      <c r="F4293" s="1" t="s">
        <v>19110</v>
      </c>
      <c r="G4293" t="s">
        <v>19111</v>
      </c>
      <c r="H4293" t="s">
        <v>19111</v>
      </c>
      <c r="I4293" s="2" t="str">
        <f t="shared" si="272"/>
        <v>OSM</v>
      </c>
      <c r="J4293" s="2" t="str">
        <f t="shared" si="273"/>
        <v>Google Maps</v>
      </c>
      <c r="K4293" s="2" t="str">
        <f t="shared" si="274"/>
        <v>Google Search</v>
      </c>
      <c r="M4293" t="str">
        <f t="shared" si="275"/>
        <v>insert into public.street_names_mappings(teryt_simc_code, teryt_ulic_code, teryt_street_name, osm_street_name) values ('0417728', '56461', 'Bp Ludwika Łętowskiego', 'Bp Ludwika Łętowskiego');</v>
      </c>
    </row>
    <row r="4294" spans="1:13" x14ac:dyDescent="0.3">
      <c r="A4294" t="s">
        <v>12806</v>
      </c>
      <c r="B4294" t="s">
        <v>16324</v>
      </c>
      <c r="C4294" t="s">
        <v>11134</v>
      </c>
      <c r="D4294" s="1" t="s">
        <v>19112</v>
      </c>
      <c r="E4294" t="s">
        <v>19113</v>
      </c>
      <c r="F4294" s="1" t="s">
        <v>19114</v>
      </c>
      <c r="G4294" t="s">
        <v>19115</v>
      </c>
      <c r="H4294" t="s">
        <v>19115</v>
      </c>
      <c r="I4294" s="2" t="str">
        <f t="shared" si="272"/>
        <v>OSM</v>
      </c>
      <c r="J4294" s="2" t="str">
        <f t="shared" si="273"/>
        <v>Google Maps</v>
      </c>
      <c r="K4294" s="2" t="str">
        <f t="shared" si="274"/>
        <v>Google Search</v>
      </c>
      <c r="M4294" t="str">
        <f t="shared" si="275"/>
        <v>insert into public.street_names_mappings(teryt_simc_code, teryt_ulic_code, teryt_street_name, osm_street_name) values ('0230674', '56540', '4-go Lipca', '4-go Lipca');</v>
      </c>
    </row>
    <row r="4295" spans="1:13" x14ac:dyDescent="0.3">
      <c r="A4295" t="s">
        <v>12798</v>
      </c>
      <c r="B4295" t="s">
        <v>15059</v>
      </c>
      <c r="C4295" t="s">
        <v>7280</v>
      </c>
      <c r="D4295" s="1" t="s">
        <v>7281</v>
      </c>
      <c r="E4295" t="s">
        <v>7280</v>
      </c>
      <c r="F4295" s="1" t="s">
        <v>19116</v>
      </c>
      <c r="G4295" t="s">
        <v>19117</v>
      </c>
      <c r="H4295" t="s">
        <v>19117</v>
      </c>
      <c r="I4295" s="2" t="str">
        <f t="shared" si="272"/>
        <v>OSM</v>
      </c>
      <c r="J4295" s="2" t="str">
        <f t="shared" si="273"/>
        <v>Google Maps</v>
      </c>
      <c r="K4295" s="2" t="str">
        <f t="shared" si="274"/>
        <v>Google Search</v>
      </c>
      <c r="M4295" t="str">
        <f t="shared" si="275"/>
        <v>insert into public.street_names_mappings(teryt_simc_code, teryt_ulic_code, teryt_street_name, osm_street_name) values ('0501742', '56558', 'plac Smykały', 'plac Smykały');</v>
      </c>
    </row>
    <row r="4296" spans="1:13" x14ac:dyDescent="0.3">
      <c r="A4296" t="s">
        <v>12731</v>
      </c>
      <c r="B4296" t="s">
        <v>13164</v>
      </c>
      <c r="C4296" t="s">
        <v>11291</v>
      </c>
      <c r="D4296" s="1" t="s">
        <v>12131</v>
      </c>
      <c r="E4296" t="s">
        <v>11291</v>
      </c>
      <c r="F4296" s="1" t="s">
        <v>14692</v>
      </c>
      <c r="G4296" t="s">
        <v>14715</v>
      </c>
      <c r="H4296" t="s">
        <v>14715</v>
      </c>
      <c r="I4296" s="2" t="str">
        <f t="shared" si="272"/>
        <v>OSM</v>
      </c>
      <c r="J4296" s="2" t="str">
        <f t="shared" si="273"/>
        <v>Google Maps</v>
      </c>
      <c r="K4296" s="2" t="str">
        <f t="shared" si="274"/>
        <v>Google Search</v>
      </c>
      <c r="M4296" t="str">
        <f t="shared" si="275"/>
        <v>insert into public.street_names_mappings(teryt_simc_code, teryt_ulic_code, teryt_street_name, osm_street_name) values ('0973375', '56630', 'płk. Rębajło', 'płk. Rębajło');</v>
      </c>
    </row>
    <row r="4297" spans="1:13" x14ac:dyDescent="0.3">
      <c r="A4297" t="s">
        <v>12727</v>
      </c>
      <c r="B4297" t="s">
        <v>16205</v>
      </c>
      <c r="C4297" t="s">
        <v>19118</v>
      </c>
      <c r="D4297" s="1" t="s">
        <v>19119</v>
      </c>
      <c r="E4297" t="s">
        <v>19118</v>
      </c>
      <c r="F4297" s="1" t="s">
        <v>19120</v>
      </c>
      <c r="G4297" t="s">
        <v>19121</v>
      </c>
      <c r="H4297" t="s">
        <v>19121</v>
      </c>
      <c r="I4297" s="2" t="str">
        <f t="shared" si="272"/>
        <v>OSM</v>
      </c>
      <c r="J4297" s="2" t="str">
        <f t="shared" si="273"/>
        <v>Google Maps</v>
      </c>
      <c r="K4297" s="2" t="str">
        <f t="shared" si="274"/>
        <v>Google Search</v>
      </c>
      <c r="M4297" t="str">
        <f t="shared" si="275"/>
        <v>insert into public.street_names_mappings(teryt_simc_code, teryt_ulic_code, teryt_street_name, osm_street_name) values ('0039284', '56638', 'lekarza Mieczysława Kuźmy', 'lekarza Mieczysława Kuźmy');</v>
      </c>
    </row>
    <row r="4298" spans="1:13" x14ac:dyDescent="0.3">
      <c r="A4298" t="s">
        <v>12729</v>
      </c>
      <c r="B4298" t="s">
        <v>15196</v>
      </c>
      <c r="C4298" t="s">
        <v>8734</v>
      </c>
      <c r="D4298" s="1" t="s">
        <v>8735</v>
      </c>
      <c r="E4298" t="s">
        <v>8734</v>
      </c>
      <c r="F4298" s="1" t="s">
        <v>19122</v>
      </c>
      <c r="G4298" t="s">
        <v>19123</v>
      </c>
      <c r="H4298" t="s">
        <v>19123</v>
      </c>
      <c r="I4298" s="2" t="str">
        <f t="shared" si="272"/>
        <v>OSM</v>
      </c>
      <c r="J4298" s="2" t="str">
        <f t="shared" si="273"/>
        <v>Google Maps</v>
      </c>
      <c r="K4298" s="2" t="str">
        <f t="shared" si="274"/>
        <v>Google Search</v>
      </c>
      <c r="M4298" t="str">
        <f t="shared" si="275"/>
        <v>insert into public.street_names_mappings(teryt_simc_code, teryt_ulic_code, teryt_street_name, osm_street_name) values ('0196380', '56712', 'generała Augustyna Gorzeńskiego', 'generała Augustyna Gorzeńskiego');</v>
      </c>
    </row>
    <row r="4299" spans="1:13" x14ac:dyDescent="0.3">
      <c r="A4299" t="s">
        <v>12737</v>
      </c>
      <c r="B4299" t="s">
        <v>15614</v>
      </c>
      <c r="C4299" t="s">
        <v>8117</v>
      </c>
      <c r="D4299" s="1" t="s">
        <v>8118</v>
      </c>
      <c r="E4299" t="s">
        <v>8117</v>
      </c>
      <c r="F4299" s="1" t="s">
        <v>19124</v>
      </c>
      <c r="G4299" t="s">
        <v>19125</v>
      </c>
      <c r="H4299" t="s">
        <v>19125</v>
      </c>
      <c r="I4299" s="2" t="str">
        <f t="shared" si="272"/>
        <v>OSM</v>
      </c>
      <c r="J4299" s="2" t="str">
        <f t="shared" si="273"/>
        <v>Google Maps</v>
      </c>
      <c r="K4299" s="2" t="str">
        <f t="shared" si="274"/>
        <v>Google Search</v>
      </c>
      <c r="M4299" t="str">
        <f t="shared" si="275"/>
        <v>insert into public.street_names_mappings(teryt_simc_code, teryt_ulic_code, teryt_street_name, osm_street_name) values ('0354784', '56728', 'Generała Szeptyckiego', 'Generała Szeptyckiego');</v>
      </c>
    </row>
    <row r="4300" spans="1:13" x14ac:dyDescent="0.3">
      <c r="A4300" t="s">
        <v>12794</v>
      </c>
      <c r="B4300" t="s">
        <v>16223</v>
      </c>
      <c r="C4300" t="s">
        <v>260</v>
      </c>
      <c r="D4300" s="1" t="s">
        <v>1248</v>
      </c>
      <c r="E4300" t="s">
        <v>260</v>
      </c>
      <c r="F4300" s="1" t="s">
        <v>19126</v>
      </c>
      <c r="G4300" t="s">
        <v>19127</v>
      </c>
      <c r="H4300" t="s">
        <v>19127</v>
      </c>
      <c r="I4300" s="2" t="str">
        <f t="shared" ref="I4300:I4307" si="276">HYPERLINK(_xlfn.ENCODEURL(CONCATENATE("https://www.openstreetmap.org/search?query=",H4300,",",E4300)), "OSM")</f>
        <v>OSM</v>
      </c>
      <c r="J4300" s="2" t="str">
        <f t="shared" si="273"/>
        <v>Google Maps</v>
      </c>
      <c r="K4300" s="2" t="str">
        <f t="shared" si="274"/>
        <v>Google Search</v>
      </c>
      <c r="M4300" t="str">
        <f t="shared" si="275"/>
        <v>insert into public.street_names_mappings(teryt_simc_code, teryt_ulic_code, teryt_street_name, osm_street_name) values ('0964465', '56756', 'hetmana Stanisława Żółkiewskiego', 'hetmana Stanisława Żółkiewskiego');</v>
      </c>
    </row>
    <row r="4301" spans="1:13" x14ac:dyDescent="0.3">
      <c r="A4301" t="s">
        <v>12729</v>
      </c>
      <c r="B4301" t="s">
        <v>15051</v>
      </c>
      <c r="C4301" t="s">
        <v>985</v>
      </c>
      <c r="D4301" s="1" t="s">
        <v>1781</v>
      </c>
      <c r="E4301" t="s">
        <v>985</v>
      </c>
      <c r="F4301" s="1" t="s">
        <v>19128</v>
      </c>
      <c r="G4301" t="s">
        <v>19129</v>
      </c>
      <c r="H4301" t="s">
        <v>19129</v>
      </c>
      <c r="I4301" s="2" t="str">
        <f t="shared" si="276"/>
        <v>OSM</v>
      </c>
      <c r="J4301" s="2" t="str">
        <f t="shared" si="273"/>
        <v>Google Maps</v>
      </c>
      <c r="K4301" s="2" t="str">
        <f t="shared" si="274"/>
        <v>Google Search</v>
      </c>
      <c r="M4301" t="str">
        <f t="shared" si="275"/>
        <v>insert into public.street_names_mappings(teryt_simc_code, teryt_ulic_code, teryt_street_name, osm_street_name) values ('0936925', '56775', 'Bpa Łukomskiego', 'Bpa Łukomskiego');</v>
      </c>
    </row>
    <row r="4302" spans="1:13" x14ac:dyDescent="0.3">
      <c r="A4302" t="s">
        <v>12725</v>
      </c>
      <c r="B4302" t="s">
        <v>15042</v>
      </c>
      <c r="C4302" t="s">
        <v>470</v>
      </c>
      <c r="D4302" s="1" t="s">
        <v>4015</v>
      </c>
      <c r="E4302" t="s">
        <v>2173</v>
      </c>
      <c r="F4302" s="1" t="s">
        <v>19130</v>
      </c>
      <c r="G4302" t="s">
        <v>19131</v>
      </c>
      <c r="H4302" t="s">
        <v>19131</v>
      </c>
      <c r="I4302" s="2" t="str">
        <f t="shared" si="276"/>
        <v>OSM</v>
      </c>
      <c r="J4302" s="2" t="str">
        <f t="shared" si="273"/>
        <v>Google Maps</v>
      </c>
      <c r="K4302" s="2" t="str">
        <f t="shared" si="274"/>
        <v>Google Search</v>
      </c>
      <c r="M4302" t="str">
        <f t="shared" si="275"/>
        <v>insert into public.street_names_mappings(teryt_simc_code, teryt_ulic_code, teryt_street_name, osm_street_name) values ('0177170', '56783', 'Księdza Kuppera', 'Księdza Kuppera');</v>
      </c>
    </row>
    <row r="4303" spans="1:13" x14ac:dyDescent="0.3">
      <c r="A4303" t="s">
        <v>12737</v>
      </c>
      <c r="B4303" t="s">
        <v>17244</v>
      </c>
      <c r="C4303" t="s">
        <v>17705</v>
      </c>
      <c r="D4303" s="1" t="s">
        <v>17706</v>
      </c>
      <c r="E4303" t="s">
        <v>17705</v>
      </c>
      <c r="F4303" s="1" t="s">
        <v>19132</v>
      </c>
      <c r="G4303" t="s">
        <v>19133</v>
      </c>
      <c r="H4303" t="s">
        <v>19133</v>
      </c>
      <c r="I4303" s="2" t="str">
        <f t="shared" si="276"/>
        <v>OSM</v>
      </c>
      <c r="J4303" s="2" t="str">
        <f t="shared" si="273"/>
        <v>Google Maps</v>
      </c>
      <c r="K4303" s="2" t="str">
        <f t="shared" si="274"/>
        <v>Google Search</v>
      </c>
      <c r="M4303" t="str">
        <f t="shared" si="275"/>
        <v>insert into public.street_names_mappings(teryt_simc_code, teryt_ulic_code, teryt_street_name, osm_street_name) values ('0353968', '56795', 'Księdza Tekstorysa', 'Księdza Tekstorysa');</v>
      </c>
    </row>
    <row r="4304" spans="1:13" x14ac:dyDescent="0.3">
      <c r="A4304" t="s">
        <v>12743</v>
      </c>
      <c r="B4304" t="s">
        <v>16190</v>
      </c>
      <c r="C4304" t="s">
        <v>8650</v>
      </c>
      <c r="D4304" s="1" t="s">
        <v>8651</v>
      </c>
      <c r="E4304" t="s">
        <v>8650</v>
      </c>
      <c r="F4304" s="1" t="s">
        <v>19134</v>
      </c>
      <c r="G4304" t="s">
        <v>19135</v>
      </c>
      <c r="H4304" t="s">
        <v>19135</v>
      </c>
      <c r="I4304" s="2" t="str">
        <f t="shared" si="276"/>
        <v>OSM</v>
      </c>
      <c r="J4304" s="2" t="str">
        <f t="shared" si="273"/>
        <v>Google Maps</v>
      </c>
      <c r="K4304" s="2" t="str">
        <f t="shared" si="274"/>
        <v>Google Search</v>
      </c>
      <c r="M4304" t="str">
        <f t="shared" si="275"/>
        <v>insert into public.street_names_mappings(teryt_simc_code, teryt_ulic_code, teryt_street_name, osm_street_name) values ('0977410', '56822', 'Cichy zakątek', 'Cichy zakątek');</v>
      </c>
    </row>
    <row r="4305" spans="1:13" x14ac:dyDescent="0.3">
      <c r="A4305" t="s">
        <v>12725</v>
      </c>
      <c r="B4305" t="s">
        <v>16215</v>
      </c>
      <c r="C4305" t="s">
        <v>5497</v>
      </c>
      <c r="D4305" s="1" t="s">
        <v>5498</v>
      </c>
      <c r="E4305" t="s">
        <v>5499</v>
      </c>
      <c r="F4305" s="1" t="s">
        <v>19136</v>
      </c>
      <c r="G4305" t="s">
        <v>19137</v>
      </c>
      <c r="H4305" t="s">
        <v>19137</v>
      </c>
      <c r="I4305" s="2" t="str">
        <f t="shared" si="276"/>
        <v>OSM</v>
      </c>
      <c r="J4305" s="2" t="str">
        <f t="shared" si="273"/>
        <v>Google Maps</v>
      </c>
      <c r="K4305" s="2" t="str">
        <f t="shared" si="274"/>
        <v>Google Search</v>
      </c>
      <c r="M4305" t="str">
        <f t="shared" si="275"/>
        <v>insert into public.street_names_mappings(teryt_simc_code, teryt_ulic_code, teryt_street_name, osm_street_name) values ('0746604', '56907', 'Osiedle 500-lecia Borowego Młyna', 'Osiedle 500-lecia Borowego Młyna');</v>
      </c>
    </row>
    <row r="4306" spans="1:13" x14ac:dyDescent="0.3">
      <c r="A4306" t="s">
        <v>12723</v>
      </c>
      <c r="B4306" t="s">
        <v>15360</v>
      </c>
      <c r="C4306" t="s">
        <v>299</v>
      </c>
      <c r="D4306" s="1" t="s">
        <v>19138</v>
      </c>
      <c r="E4306" t="s">
        <v>19139</v>
      </c>
      <c r="F4306" s="1" t="s">
        <v>19140</v>
      </c>
      <c r="G4306" t="s">
        <v>19141</v>
      </c>
      <c r="H4306" t="s">
        <v>19141</v>
      </c>
      <c r="I4306" s="2" t="str">
        <f t="shared" si="276"/>
        <v>OSM</v>
      </c>
      <c r="J4306" s="2" t="str">
        <f t="shared" si="273"/>
        <v>Google Maps</v>
      </c>
      <c r="K4306" s="2" t="str">
        <f t="shared" si="274"/>
        <v>Google Search</v>
      </c>
      <c r="M4306" t="str">
        <f t="shared" si="275"/>
        <v>insert into public.street_names_mappings(teryt_simc_code, teryt_ulic_code, teryt_street_name, osm_street_name) values ('0075587', '56941', 'Na lotnisko', 'Na lotnisko');</v>
      </c>
    </row>
    <row r="4307" spans="1:13" x14ac:dyDescent="0.3">
      <c r="A4307" t="s">
        <v>12731</v>
      </c>
      <c r="B4307" t="s">
        <v>13266</v>
      </c>
      <c r="C4307" t="s">
        <v>11757</v>
      </c>
      <c r="D4307" s="1" t="s">
        <v>19142</v>
      </c>
      <c r="E4307" t="s">
        <v>19143</v>
      </c>
      <c r="F4307" s="1" t="s">
        <v>19144</v>
      </c>
      <c r="G4307" t="s">
        <v>19145</v>
      </c>
      <c r="H4307" t="s">
        <v>19145</v>
      </c>
      <c r="I4307" s="2" t="str">
        <f t="shared" si="276"/>
        <v>OSM</v>
      </c>
      <c r="J4307" s="2" t="str">
        <f t="shared" si="273"/>
        <v>Google Maps</v>
      </c>
      <c r="K4307" s="2" t="str">
        <f t="shared" si="274"/>
        <v>Google Search</v>
      </c>
      <c r="M4307" t="str">
        <f t="shared" si="275"/>
        <v>insert into public.street_names_mappings(teryt_simc_code, teryt_ulic_code, teryt_street_name, osm_street_name) values ('0522106', '57078', 'Plac 1-go Maja', 'Plac 1-go Maja');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12725</v>
      </c>
      <c r="B4" t="s">
        <v>15042</v>
      </c>
      <c r="C4" t="s">
        <v>470</v>
      </c>
      <c r="D4" s="1" t="s">
        <v>1404</v>
      </c>
      <c r="E4" t="s">
        <v>471</v>
      </c>
      <c r="F4" s="1" t="s">
        <v>15043</v>
      </c>
      <c r="G4" t="s">
        <v>15044</v>
      </c>
      <c r="H4" t="s">
        <v>15044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12725</v>
      </c>
      <c r="B5" t="s">
        <v>15042</v>
      </c>
      <c r="C5" t="s">
        <v>470</v>
      </c>
      <c r="D5" s="1" t="s">
        <v>3969</v>
      </c>
      <c r="E5" t="s">
        <v>470</v>
      </c>
      <c r="F5" s="1" t="s">
        <v>15043</v>
      </c>
      <c r="G5" t="s">
        <v>15044</v>
      </c>
      <c r="H5" t="s">
        <v>15044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12759</v>
      </c>
      <c r="B6" t="s">
        <v>15045</v>
      </c>
      <c r="C6" t="s">
        <v>1939</v>
      </c>
      <c r="D6" s="1" t="s">
        <v>3861</v>
      </c>
      <c r="E6" t="s">
        <v>1939</v>
      </c>
      <c r="F6" s="1" t="s">
        <v>15046</v>
      </c>
      <c r="G6" t="s">
        <v>15047</v>
      </c>
      <c r="H6" t="s">
        <v>15047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12743</v>
      </c>
      <c r="B7" t="s">
        <v>15048</v>
      </c>
      <c r="C7" t="s">
        <v>676</v>
      </c>
      <c r="D7" s="1" t="s">
        <v>1562</v>
      </c>
      <c r="E7" t="s">
        <v>676</v>
      </c>
      <c r="F7" s="1" t="s">
        <v>15049</v>
      </c>
      <c r="G7" t="s">
        <v>15050</v>
      </c>
      <c r="H7" t="s">
        <v>15050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12729</v>
      </c>
      <c r="B8" t="s">
        <v>15051</v>
      </c>
      <c r="C8" t="s">
        <v>985</v>
      </c>
      <c r="D8" s="1" t="s">
        <v>1781</v>
      </c>
      <c r="E8" t="s">
        <v>985</v>
      </c>
      <c r="F8" s="1" t="s">
        <v>15052</v>
      </c>
      <c r="G8" t="s">
        <v>15053</v>
      </c>
      <c r="H8" t="s">
        <v>15053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12764</v>
      </c>
      <c r="B9" t="s">
        <v>15054</v>
      </c>
      <c r="C9" t="s">
        <v>2388</v>
      </c>
      <c r="D9" s="1" t="s">
        <v>4147</v>
      </c>
      <c r="E9" t="s">
        <v>2388</v>
      </c>
      <c r="F9" s="1" t="s">
        <v>15055</v>
      </c>
      <c r="G9" t="s">
        <v>15056</v>
      </c>
      <c r="H9" t="s">
        <v>15056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12764</v>
      </c>
      <c r="B10" t="s">
        <v>15054</v>
      </c>
      <c r="C10" t="s">
        <v>2388</v>
      </c>
      <c r="D10" s="1" t="s">
        <v>4147</v>
      </c>
      <c r="E10" t="s">
        <v>2388</v>
      </c>
      <c r="F10" s="1" t="s">
        <v>15057</v>
      </c>
      <c r="G10" t="s">
        <v>15058</v>
      </c>
      <c r="H10" t="s">
        <v>15058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12740</v>
      </c>
      <c r="B11" t="s">
        <v>14716</v>
      </c>
      <c r="C11" t="s">
        <v>542</v>
      </c>
      <c r="D11" s="1" t="s">
        <v>1465</v>
      </c>
      <c r="E11" t="s">
        <v>550</v>
      </c>
      <c r="F11" s="1" t="s">
        <v>15062</v>
      </c>
      <c r="G11" t="s">
        <v>15063</v>
      </c>
      <c r="H11" t="s">
        <v>15063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incomplete street names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2021-05-11T20:54:26Z</dcterms:modified>
</cp:coreProperties>
</file>