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9EC5CB7D-98B4-4298-90BD-42ABCD1BBF73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ulic'!$A$1:$K$11148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1164" i="9" l="1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<sst xmlns="http://schemas.openxmlformats.org/spreadsheetml/2006/main" count="139016" uniqueCount="27181">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</sst>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191"/>
  <sheetViews>
    <sheetView tabSelected="1" topLeftCell="D1" zoomScaleNormal="100" workbookViewId="0">
      <pane ySplit="1" topLeftCell="A11155" activePane="bottomLeft" state="frozen"/>
      <selection pane="bottomLeft" activeCell="D11163" sqref="A11163:XFD11163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5" t="s">
        <v>1463</v>
      </c>
      <c r="E11043" t="s">
        <v>548</v>
      </c>
      <c r="F11043" s="5" t="s">
        <v>26902</v>
      </c>
      <c r="G11043" s="4" t="s">
        <v>26903</v>
      </c>
      <c r="H11043" s="4" t="s">
        <v>26925</v>
      </c>
      <c r="I11043" s="6" t="str">
        <f t="shared" ref="I11043:I11051" si="779">HYPERLINK(_xlfn.ENCODEURL(CONCATENATE("https://www.openstreetmap.org/search?query=",H11043,",",E11043)), "OSM")</f>
        <v>OSM</v>
      </c>
      <c r="J11043" s="6" t="str">
        <f t="shared" ref="J11043:J11051" si="780">HYPERLINK(CONCATENATE("https://www.google.de/maps/search/",H11043,", ",E11043), "Google Maps")</f>
        <v>Google Maps</v>
      </c>
      <c r="K11043" s="6" t="str">
        <f t="shared" ref="K11043:K11051" si="781">HYPERLINK(CONCATENATE("https://www.google.de/search?q=", H11043, ", ",E11043), "Google Search")</f>
        <v>Google Search</v>
      </c>
      <c r="L11043" s="4"/>
      <c r="M11043" s="4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5" t="s">
        <v>1463</v>
      </c>
      <c r="E11044" t="s">
        <v>548</v>
      </c>
      <c r="F11044" s="5" t="s">
        <v>26904</v>
      </c>
      <c r="G11044" s="4" t="s">
        <v>26905</v>
      </c>
      <c r="H11044" s="4" t="s">
        <v>26926</v>
      </c>
      <c r="I11044" s="6" t="str">
        <f t="shared" si="779"/>
        <v>OSM</v>
      </c>
      <c r="J11044" s="6" t="str">
        <f t="shared" si="780"/>
        <v>Google Maps</v>
      </c>
      <c r="K11044" s="6" t="str">
        <f t="shared" si="781"/>
        <v>Google Search</v>
      </c>
      <c r="L11044" s="4"/>
      <c r="M11044" s="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5" t="s">
        <v>1463</v>
      </c>
      <c r="E11045" t="s">
        <v>548</v>
      </c>
      <c r="F11045" s="5" t="s">
        <v>26906</v>
      </c>
      <c r="G11045" s="4" t="s">
        <v>26919</v>
      </c>
      <c r="H11045" s="4" t="s">
        <v>26927</v>
      </c>
      <c r="I11045" s="6" t="str">
        <f t="shared" si="779"/>
        <v>OSM</v>
      </c>
      <c r="J11045" s="6" t="str">
        <f t="shared" si="780"/>
        <v>Google Maps</v>
      </c>
      <c r="K11045" s="6" t="str">
        <f t="shared" si="781"/>
        <v>Google Search</v>
      </c>
      <c r="L11045" s="4"/>
      <c r="M11045" s="4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5" t="s">
        <v>1463</v>
      </c>
      <c r="E11046" t="s">
        <v>548</v>
      </c>
      <c r="F11046" s="5" t="s">
        <v>26907</v>
      </c>
      <c r="G11046" s="4" t="s">
        <v>26920</v>
      </c>
      <c r="H11046" s="4" t="s">
        <v>26928</v>
      </c>
      <c r="I11046" s="6" t="str">
        <f t="shared" si="779"/>
        <v>OSM</v>
      </c>
      <c r="J11046" s="6" t="str">
        <f t="shared" si="780"/>
        <v>Google Maps</v>
      </c>
      <c r="K11046" s="6" t="str">
        <f t="shared" si="781"/>
        <v>Google Search</v>
      </c>
      <c r="L11046" s="4"/>
      <c r="M11046" s="4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5" t="s">
        <v>1463</v>
      </c>
      <c r="E11047" t="s">
        <v>548</v>
      </c>
      <c r="F11047" s="5" t="s">
        <v>26908</v>
      </c>
      <c r="G11047" s="4" t="s">
        <v>26921</v>
      </c>
      <c r="H11047" s="4" t="s">
        <v>26929</v>
      </c>
      <c r="I11047" s="6" t="str">
        <f t="shared" si="779"/>
        <v>OSM</v>
      </c>
      <c r="J11047" s="6" t="str">
        <f t="shared" si="780"/>
        <v>Google Maps</v>
      </c>
      <c r="K11047" s="6" t="str">
        <f t="shared" si="781"/>
        <v>Google Search</v>
      </c>
      <c r="L11047" s="4"/>
      <c r="M11047" s="4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5" t="s">
        <v>1463</v>
      </c>
      <c r="E11048" t="s">
        <v>548</v>
      </c>
      <c r="F11048" s="5" t="s">
        <v>26909</v>
      </c>
      <c r="G11048" s="4" t="s">
        <v>26922</v>
      </c>
      <c r="H11048" s="4" t="s">
        <v>26930</v>
      </c>
      <c r="I11048" s="6" t="str">
        <f t="shared" si="779"/>
        <v>OSM</v>
      </c>
      <c r="J11048" s="6" t="str">
        <f t="shared" si="780"/>
        <v>Google Maps</v>
      </c>
      <c r="K11048" s="6" t="str">
        <f t="shared" si="781"/>
        <v>Google Search</v>
      </c>
      <c r="L11048" s="4"/>
      <c r="M11048" s="4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5" t="s">
        <v>3832</v>
      </c>
      <c r="E11049" t="s">
        <v>26911</v>
      </c>
      <c r="F11049" s="5" t="s">
        <v>26912</v>
      </c>
      <c r="G11049" s="4" t="s">
        <v>26913</v>
      </c>
      <c r="H11049" s="4" t="s">
        <v>26931</v>
      </c>
      <c r="I11049" s="6" t="str">
        <f t="shared" si="779"/>
        <v>OSM</v>
      </c>
      <c r="J11049" s="6" t="str">
        <f t="shared" si="780"/>
        <v>Google Maps</v>
      </c>
      <c r="K11049" s="6" t="str">
        <f t="shared" si="781"/>
        <v>Google Search</v>
      </c>
      <c r="L11049" s="4"/>
      <c r="M11049" s="4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5" t="s">
        <v>12654</v>
      </c>
      <c r="E11050" t="s">
        <v>26915</v>
      </c>
      <c r="F11050" s="5" t="s">
        <v>26916</v>
      </c>
      <c r="G11050" s="4" t="s">
        <v>26923</v>
      </c>
      <c r="H11050" s="4" t="s">
        <v>26932</v>
      </c>
      <c r="I11050" s="6" t="str">
        <f t="shared" si="779"/>
        <v>OSM</v>
      </c>
      <c r="J11050" s="6" t="str">
        <f t="shared" si="780"/>
        <v>Google Maps</v>
      </c>
      <c r="K11050" s="6" t="str">
        <f t="shared" si="781"/>
        <v>Google Search</v>
      </c>
      <c r="L11050" s="4"/>
      <c r="M11050" s="4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5" t="s">
        <v>1206</v>
      </c>
      <c r="E11051" t="s">
        <v>55</v>
      </c>
      <c r="F11051" s="5" t="s">
        <v>26918</v>
      </c>
      <c r="G11051" s="4" t="s">
        <v>26924</v>
      </c>
      <c r="H11051" s="4" t="s">
        <v>727</v>
      </c>
      <c r="I11051" s="6" t="str">
        <f t="shared" si="779"/>
        <v>OSM</v>
      </c>
      <c r="J11051" s="6" t="str">
        <f t="shared" si="780"/>
        <v>Google Maps</v>
      </c>
      <c r="K11051" s="6" t="str">
        <f t="shared" si="781"/>
        <v>Google Search</v>
      </c>
      <c r="L11051" s="4"/>
      <c r="M11051" s="4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5" t="s">
        <v>1261</v>
      </c>
      <c r="E11052" t="s">
        <v>280</v>
      </c>
      <c r="F11052" s="5" t="s">
        <v>9798</v>
      </c>
      <c r="G11052" t="s">
        <v>9799</v>
      </c>
      <c r="H11052" s="4" t="s">
        <v>9527</v>
      </c>
      <c r="I11052" s="6" t="str">
        <f t="shared" ref="I11052:I11059" si="783">HYPERLINK(_xlfn.ENCODEURL(CONCATENATE("https://www.openstreetmap.org/search?query=",H11052,",",E11052)), "OSM")</f>
        <v>OSM</v>
      </c>
      <c r="J11052" s="6" t="str">
        <f t="shared" ref="J11052:J11059" si="784">HYPERLINK(CONCATENATE("https://www.google.de/maps/search/",H11052,", ",E11052), "Google Maps")</f>
        <v>Google Maps</v>
      </c>
      <c r="K11052" s="6" t="str">
        <f t="shared" ref="K11052:K11059" si="785">HYPERLINK(CONCATENATE("https://www.google.de/search?q=", H11052, ", ",E11052), "Google Search")</f>
        <v>Google Search</v>
      </c>
      <c r="L11052" s="4"/>
      <c r="M11052" s="4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5" t="s">
        <v>1108</v>
      </c>
      <c r="E11053" t="s">
        <v>81</v>
      </c>
      <c r="F11053" s="5" t="s">
        <v>9798</v>
      </c>
      <c r="G11053" t="s">
        <v>9799</v>
      </c>
      <c r="H11053" s="4" t="s">
        <v>9527</v>
      </c>
      <c r="I11053" s="6" t="str">
        <f t="shared" si="783"/>
        <v>OSM</v>
      </c>
      <c r="J11053" s="6" t="str">
        <f t="shared" si="784"/>
        <v>Google Maps</v>
      </c>
      <c r="K11053" s="6" t="str">
        <f t="shared" si="785"/>
        <v>Google Search</v>
      </c>
      <c r="L11053" s="4"/>
      <c r="M11053" s="4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5" t="s">
        <v>3924</v>
      </c>
      <c r="E11054" t="s">
        <v>2040</v>
      </c>
      <c r="F11054" s="5" t="s">
        <v>4087</v>
      </c>
      <c r="G11054" t="s">
        <v>2290</v>
      </c>
      <c r="H11054" s="4" t="s">
        <v>2291</v>
      </c>
      <c r="I11054" s="6" t="str">
        <f t="shared" si="783"/>
        <v>OSM</v>
      </c>
      <c r="J11054" s="6" t="str">
        <f t="shared" si="784"/>
        <v>Google Maps</v>
      </c>
      <c r="K11054" s="6" t="str">
        <f t="shared" si="785"/>
        <v>Google Search</v>
      </c>
      <c r="L11054" s="4"/>
      <c r="M11054" s="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5" t="s">
        <v>1108</v>
      </c>
      <c r="E11055" t="s">
        <v>81</v>
      </c>
      <c r="F11055" s="5" t="s">
        <v>26933</v>
      </c>
      <c r="G11055" t="s">
        <v>26934</v>
      </c>
      <c r="H11055" s="4" t="s">
        <v>5422</v>
      </c>
      <c r="I11055" s="6" t="str">
        <f t="shared" si="783"/>
        <v>OSM</v>
      </c>
      <c r="J11055" s="6" t="str">
        <f t="shared" si="784"/>
        <v>Google Maps</v>
      </c>
      <c r="K11055" s="6" t="str">
        <f t="shared" si="785"/>
        <v>Google Search</v>
      </c>
      <c r="L11055" s="4"/>
      <c r="M11055" s="4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5" t="s">
        <v>3968</v>
      </c>
      <c r="E11056" t="s">
        <v>237</v>
      </c>
      <c r="F11056" s="5" t="s">
        <v>26935</v>
      </c>
      <c r="G11056" t="s">
        <v>26936</v>
      </c>
      <c r="H11056" s="4" t="s">
        <v>10960</v>
      </c>
      <c r="I11056" s="6" t="str">
        <f t="shared" si="783"/>
        <v>OSM</v>
      </c>
      <c r="J11056" s="6" t="str">
        <f t="shared" si="784"/>
        <v>Google Maps</v>
      </c>
      <c r="K11056" s="6" t="str">
        <f t="shared" si="785"/>
        <v>Google Search</v>
      </c>
      <c r="L11056" s="4"/>
      <c r="M11056" s="4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5" t="s">
        <v>12105</v>
      </c>
      <c r="E11057" t="s">
        <v>11267</v>
      </c>
      <c r="F11057" s="5" t="s">
        <v>26937</v>
      </c>
      <c r="G11057" t="s">
        <v>26938</v>
      </c>
      <c r="H11057" s="4" t="s">
        <v>26939</v>
      </c>
      <c r="I11057" s="6" t="str">
        <f t="shared" si="783"/>
        <v>OSM</v>
      </c>
      <c r="J11057" s="6" t="str">
        <f t="shared" si="784"/>
        <v>Google Maps</v>
      </c>
      <c r="K11057" s="6" t="str">
        <f t="shared" si="785"/>
        <v>Google Search</v>
      </c>
      <c r="L11057" s="4"/>
      <c r="M11057" s="4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5" t="s">
        <v>6175</v>
      </c>
      <c r="E11058" t="s">
        <v>6174</v>
      </c>
      <c r="F11058" s="5" t="s">
        <v>1125</v>
      </c>
      <c r="G11058" t="s">
        <v>99</v>
      </c>
      <c r="H11058" s="4" t="s">
        <v>15302</v>
      </c>
      <c r="I11058" s="6" t="str">
        <f t="shared" si="783"/>
        <v>OSM</v>
      </c>
      <c r="J11058" s="6" t="str">
        <f t="shared" si="784"/>
        <v>Google Maps</v>
      </c>
      <c r="K11058" s="6" t="str">
        <f t="shared" si="785"/>
        <v>Google Search</v>
      </c>
      <c r="L11058" s="4"/>
      <c r="M11058" s="4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5" t="s">
        <v>1299</v>
      </c>
      <c r="E11059" t="s">
        <v>326</v>
      </c>
      <c r="F11059" s="5" t="s">
        <v>1305</v>
      </c>
      <c r="G11059" t="s">
        <v>333</v>
      </c>
      <c r="H11059" s="4" t="s">
        <v>319</v>
      </c>
      <c r="I11059" s="6" t="str">
        <f t="shared" si="783"/>
        <v>OSM</v>
      </c>
      <c r="J11059" s="6" t="str">
        <f t="shared" si="784"/>
        <v>Google Maps</v>
      </c>
      <c r="K11059" s="6" t="str">
        <f t="shared" si="785"/>
        <v>Google Search</v>
      </c>
      <c r="L11059" s="4"/>
      <c r="M11059" s="4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5" t="s">
        <v>1341</v>
      </c>
      <c r="E11060" t="s">
        <v>383</v>
      </c>
      <c r="F11060" s="5" t="s">
        <v>10160</v>
      </c>
      <c r="G11060" t="s">
        <v>10161</v>
      </c>
      <c r="H11060" s="4" t="s">
        <v>10162</v>
      </c>
      <c r="I11060" s="6" t="str">
        <f t="shared" ref="I11060:I11065" si="787">HYPERLINK(_xlfn.ENCODEURL(CONCATENATE("https://www.openstreetmap.org/search?query=",H11060,",",E11060)), "OSM")</f>
        <v>OSM</v>
      </c>
      <c r="J11060" s="6" t="str">
        <f t="shared" ref="J11060:J11065" si="788">HYPERLINK(CONCATENATE("https://www.google.de/maps/search/",H11060,", ",E11060), "Google Maps")</f>
        <v>Google Maps</v>
      </c>
      <c r="K11060" s="6" t="str">
        <f t="shared" ref="K11060:K11065" si="789">HYPERLINK(CONCATENATE("https://www.google.de/search?q=", H11060, ", ",E11060), "Google Search")</f>
        <v>Google Search</v>
      </c>
      <c r="L11060" s="4"/>
      <c r="M11060" s="4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5" t="s">
        <v>26940</v>
      </c>
      <c r="E11061" t="s">
        <v>26941</v>
      </c>
      <c r="F11061" s="5" t="s">
        <v>26942</v>
      </c>
      <c r="G11061" t="s">
        <v>26943</v>
      </c>
      <c r="H11061" s="4" t="s">
        <v>26950</v>
      </c>
      <c r="I11061" s="6" t="str">
        <f t="shared" si="787"/>
        <v>OSM</v>
      </c>
      <c r="J11061" s="6" t="str">
        <f t="shared" si="788"/>
        <v>Google Maps</v>
      </c>
      <c r="K11061" s="6" t="str">
        <f t="shared" si="789"/>
        <v>Google Search</v>
      </c>
      <c r="L11061" s="4"/>
      <c r="M11061" s="4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5" t="s">
        <v>1341</v>
      </c>
      <c r="E11062" t="s">
        <v>383</v>
      </c>
      <c r="F11062" s="5" t="s">
        <v>26944</v>
      </c>
      <c r="G11062" t="s">
        <v>26945</v>
      </c>
      <c r="H11062" s="4" t="s">
        <v>26951</v>
      </c>
      <c r="I11062" s="6" t="str">
        <f t="shared" si="787"/>
        <v>OSM</v>
      </c>
      <c r="J11062" s="6" t="str">
        <f t="shared" si="788"/>
        <v>Google Maps</v>
      </c>
      <c r="K11062" s="6" t="str">
        <f t="shared" si="789"/>
        <v>Google Search</v>
      </c>
      <c r="L11062" s="4"/>
      <c r="M11062" s="4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5" t="s">
        <v>1341</v>
      </c>
      <c r="E11063" t="s">
        <v>383</v>
      </c>
      <c r="F11063" s="5" t="s">
        <v>26946</v>
      </c>
      <c r="G11063" t="s">
        <v>26947</v>
      </c>
      <c r="H11063" s="4" t="s">
        <v>26952</v>
      </c>
      <c r="I11063" s="6" t="str">
        <f t="shared" si="787"/>
        <v>OSM</v>
      </c>
      <c r="J11063" s="6" t="str">
        <f t="shared" si="788"/>
        <v>Google Maps</v>
      </c>
      <c r="K11063" s="6" t="str">
        <f t="shared" si="789"/>
        <v>Google Search</v>
      </c>
      <c r="L11063" s="4"/>
      <c r="M11063" s="4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5" t="s">
        <v>1341</v>
      </c>
      <c r="E11064" t="s">
        <v>383</v>
      </c>
      <c r="F11064" s="5" t="s">
        <v>26948</v>
      </c>
      <c r="G11064" t="s">
        <v>26949</v>
      </c>
      <c r="H11064" s="4" t="s">
        <v>26953</v>
      </c>
      <c r="I11064" s="6" t="str">
        <f t="shared" si="787"/>
        <v>OSM</v>
      </c>
      <c r="J11064" s="6" t="str">
        <f t="shared" si="788"/>
        <v>Google Maps</v>
      </c>
      <c r="K11064" s="6" t="str">
        <f t="shared" si="789"/>
        <v>Google Search</v>
      </c>
      <c r="L11064" s="4"/>
      <c r="M11064" s="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5" t="s">
        <v>1340</v>
      </c>
      <c r="E11065" t="s">
        <v>382</v>
      </c>
      <c r="F11065" s="5" t="s">
        <v>1761</v>
      </c>
      <c r="G11065" t="s">
        <v>959</v>
      </c>
      <c r="H11065" s="4" t="s">
        <v>960</v>
      </c>
      <c r="I11065" s="6" t="str">
        <f t="shared" si="787"/>
        <v>OSM</v>
      </c>
      <c r="J11065" s="6" t="str">
        <f t="shared" si="788"/>
        <v>Google Maps</v>
      </c>
      <c r="K11065" s="6" t="str">
        <f t="shared" si="789"/>
        <v>Google Search</v>
      </c>
      <c r="L11065" s="4"/>
      <c r="M11065" s="4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5" t="s">
        <v>4210</v>
      </c>
      <c r="E11066" t="s">
        <v>2498</v>
      </c>
      <c r="F11066" s="5" t="s">
        <v>26954</v>
      </c>
      <c r="G11066" t="s">
        <v>26955</v>
      </c>
      <c r="H11066" s="4" t="s">
        <v>2497</v>
      </c>
      <c r="I11066" s="6" t="str">
        <f t="shared" ref="I11066:I11070" si="791">HYPERLINK(_xlfn.ENCODEURL(CONCATENATE("https://www.openstreetmap.org/search?query=",H11066,",",E11066)), "OSM")</f>
        <v>OSM</v>
      </c>
      <c r="J11066" s="6" t="str">
        <f t="shared" ref="J11066:J11070" si="792">HYPERLINK(CONCATENATE("https://www.google.de/maps/search/",H11066,", ",E11066), "Google Maps")</f>
        <v>Google Maps</v>
      </c>
      <c r="K11066" s="6" t="str">
        <f t="shared" ref="K11066:K11070" si="793">HYPERLINK(CONCATENATE("https://www.google.de/search?q=", H11066, ", ",E11066), "Google Search")</f>
        <v>Google Search</v>
      </c>
      <c r="L11066" s="4"/>
      <c r="M11066" s="4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5" t="s">
        <v>4210</v>
      </c>
      <c r="E11067" t="s">
        <v>2498</v>
      </c>
      <c r="F11067" s="5" t="s">
        <v>4213</v>
      </c>
      <c r="G11067" t="s">
        <v>2501</v>
      </c>
      <c r="H11067" s="4" t="s">
        <v>2502</v>
      </c>
      <c r="I11067" s="6" t="str">
        <f t="shared" si="791"/>
        <v>OSM</v>
      </c>
      <c r="J11067" s="6" t="str">
        <f t="shared" si="792"/>
        <v>Google Maps</v>
      </c>
      <c r="K11067" s="6" t="str">
        <f t="shared" si="793"/>
        <v>Google Search</v>
      </c>
      <c r="L11067" s="4"/>
      <c r="M11067" s="4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5" t="s">
        <v>4713</v>
      </c>
      <c r="E11068" t="s">
        <v>260</v>
      </c>
      <c r="F11068" s="5" t="s">
        <v>26956</v>
      </c>
      <c r="G11068" t="s">
        <v>26957</v>
      </c>
      <c r="H11068" s="4" t="s">
        <v>26960</v>
      </c>
      <c r="I11068" s="6" t="str">
        <f t="shared" si="791"/>
        <v>OSM</v>
      </c>
      <c r="J11068" s="6" t="str">
        <f t="shared" si="792"/>
        <v>Google Maps</v>
      </c>
      <c r="K11068" s="6" t="str">
        <f t="shared" si="793"/>
        <v>Google Search</v>
      </c>
      <c r="L11068" s="4"/>
      <c r="M11068" s="4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5" t="s">
        <v>26958</v>
      </c>
      <c r="E11069" t="s">
        <v>26959</v>
      </c>
      <c r="F11069" s="5" t="s">
        <v>12293</v>
      </c>
      <c r="G11069" t="s">
        <v>11464</v>
      </c>
      <c r="H11069" s="4" t="s">
        <v>1007</v>
      </c>
      <c r="I11069" s="6" t="str">
        <f t="shared" si="791"/>
        <v>OSM</v>
      </c>
      <c r="J11069" s="6" t="str">
        <f t="shared" si="792"/>
        <v>Google Maps</v>
      </c>
      <c r="K11069" s="6" t="str">
        <f t="shared" si="793"/>
        <v>Google Search</v>
      </c>
      <c r="L11069" s="4"/>
      <c r="M11069" s="4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5" t="s">
        <v>11962</v>
      </c>
      <c r="E11070" t="s">
        <v>11121</v>
      </c>
      <c r="F11070" s="5" t="s">
        <v>1532</v>
      </c>
      <c r="G11070" t="s">
        <v>635</v>
      </c>
      <c r="H11070" s="4" t="s">
        <v>636</v>
      </c>
      <c r="I11070" s="6" t="str">
        <f t="shared" si="791"/>
        <v>OSM</v>
      </c>
      <c r="J11070" s="6" t="str">
        <f t="shared" si="792"/>
        <v>Google Maps</v>
      </c>
      <c r="K11070" s="6" t="str">
        <f t="shared" si="793"/>
        <v>Google Search</v>
      </c>
      <c r="L11070" s="4"/>
      <c r="M11070" s="4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5" t="s">
        <v>12764</v>
      </c>
      <c r="B11071" t="s">
        <v>15387</v>
      </c>
      <c r="C11071" t="s">
        <v>2812</v>
      </c>
      <c r="D11071" s="5" t="s">
        <v>4426</v>
      </c>
      <c r="E11071" t="s">
        <v>2812</v>
      </c>
      <c r="F11071" s="5" t="s">
        <v>26961</v>
      </c>
      <c r="G11071" t="s">
        <v>26962</v>
      </c>
      <c r="H11071" s="4" t="s">
        <v>9524</v>
      </c>
      <c r="I11071" s="6" t="str">
        <f t="shared" ref="I11071" si="795">HYPERLINK(_xlfn.ENCODEURL(CONCATENATE("https://www.openstreetmap.org/search?query=",H11071,",",E11071)), "OSM")</f>
        <v>OSM</v>
      </c>
      <c r="J11071" s="6" t="str">
        <f t="shared" ref="J11071" si="796">HYPERLINK(CONCATENATE("https://www.google.de/maps/search/",H11071,", ",E11071), "Google Maps")</f>
        <v>Google Maps</v>
      </c>
      <c r="K11071" s="6" t="str">
        <f t="shared" ref="K11071" si="797">HYPERLINK(CONCATENATE("https://www.google.de/search?q=", H11071, ", ",E11071), "Google Search")</f>
        <v>Google Search</v>
      </c>
      <c r="L11071" s="4"/>
      <c r="M11071" s="4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5" t="s">
        <v>12731</v>
      </c>
      <c r="B11072" t="s">
        <v>13090</v>
      </c>
      <c r="C11072" t="s">
        <v>11448</v>
      </c>
      <c r="D11072" s="5" t="s">
        <v>12279</v>
      </c>
      <c r="E11072" t="s">
        <v>11448</v>
      </c>
      <c r="F11072" s="5" t="s">
        <v>10346</v>
      </c>
      <c r="G11072" t="s">
        <v>10347</v>
      </c>
      <c r="H11072" s="4" t="s">
        <v>2213</v>
      </c>
      <c r="I11072" s="6" t="str">
        <f t="shared" ref="I11072:I11076" si="799">HYPERLINK(_xlfn.ENCODEURL(CONCATENATE("https://www.openstreetmap.org/search?query=",H11072,",",E11072)), "OSM")</f>
        <v>OSM</v>
      </c>
      <c r="J11072" s="6" t="str">
        <f t="shared" ref="J11072:J11076" si="800">HYPERLINK(CONCATENATE("https://www.google.de/maps/search/",H11072,", ",E11072), "Google Maps")</f>
        <v>Google Maps</v>
      </c>
      <c r="K11072" s="6" t="str">
        <f t="shared" ref="K11072:K11076" si="801">HYPERLINK(CONCATENATE("https://www.google.de/search?q=", H11072, ", ",E11072), "Google Search")</f>
        <v>Google Search</v>
      </c>
      <c r="L11072" s="4"/>
      <c r="M11072" s="4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5" t="s">
        <v>12759</v>
      </c>
      <c r="B11073" t="s">
        <v>15453</v>
      </c>
      <c r="C11073" t="s">
        <v>245</v>
      </c>
      <c r="D11073" s="5" t="s">
        <v>1238</v>
      </c>
      <c r="E11073" t="s">
        <v>245</v>
      </c>
      <c r="F11073" s="5" t="s">
        <v>26963</v>
      </c>
      <c r="G11073" t="s">
        <v>26964</v>
      </c>
      <c r="H11073" s="4" t="s">
        <v>15273</v>
      </c>
      <c r="I11073" s="6" t="str">
        <f t="shared" si="799"/>
        <v>OSM</v>
      </c>
      <c r="J11073" s="6" t="str">
        <f t="shared" si="800"/>
        <v>Google Maps</v>
      </c>
      <c r="K11073" s="6" t="str">
        <f t="shared" si="801"/>
        <v>Google Search</v>
      </c>
      <c r="L11073" s="4"/>
      <c r="M11073" s="4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5" t="s">
        <v>12729</v>
      </c>
      <c r="B11074" t="s">
        <v>15195</v>
      </c>
      <c r="C11074" t="s">
        <v>329</v>
      </c>
      <c r="D11074" s="5" t="s">
        <v>1302</v>
      </c>
      <c r="E11074" t="s">
        <v>329</v>
      </c>
      <c r="F11074" s="5" t="s">
        <v>26965</v>
      </c>
      <c r="G11074" t="s">
        <v>26966</v>
      </c>
      <c r="H11074" s="4" t="s">
        <v>26967</v>
      </c>
      <c r="I11074" s="6" t="str">
        <f t="shared" si="799"/>
        <v>OSM</v>
      </c>
      <c r="J11074" s="6" t="str">
        <f t="shared" si="800"/>
        <v>Google Maps</v>
      </c>
      <c r="K11074" s="6" t="str">
        <f t="shared" si="801"/>
        <v>Google Search</v>
      </c>
      <c r="L11074" s="4"/>
      <c r="M11074" s="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5" t="s">
        <v>12729</v>
      </c>
      <c r="B11075" t="s">
        <v>15050</v>
      </c>
      <c r="C11075" t="s">
        <v>234</v>
      </c>
      <c r="D11075" s="5" t="s">
        <v>1230</v>
      </c>
      <c r="E11075" t="s">
        <v>234</v>
      </c>
      <c r="F11075" s="5" t="s">
        <v>15226</v>
      </c>
      <c r="G11075" t="s">
        <v>15225</v>
      </c>
      <c r="H11075" s="4" t="s">
        <v>15281</v>
      </c>
      <c r="I11075" s="6" t="str">
        <f t="shared" si="799"/>
        <v>OSM</v>
      </c>
      <c r="J11075" s="6" t="str">
        <f t="shared" si="800"/>
        <v>Google Maps</v>
      </c>
      <c r="K11075" s="6" t="str">
        <f t="shared" si="801"/>
        <v>Google Search</v>
      </c>
      <c r="L11075" s="4"/>
      <c r="M11075" s="4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5" t="s">
        <v>12729</v>
      </c>
      <c r="B11076" t="s">
        <v>15195</v>
      </c>
      <c r="C11076" t="s">
        <v>329</v>
      </c>
      <c r="D11076" s="5" t="s">
        <v>1302</v>
      </c>
      <c r="E11076" t="s">
        <v>329</v>
      </c>
      <c r="F11076" s="5" t="s">
        <v>1292</v>
      </c>
      <c r="G11076" t="s">
        <v>318</v>
      </c>
      <c r="H11076" s="4" t="s">
        <v>319</v>
      </c>
      <c r="I11076" s="6" t="str">
        <f t="shared" si="799"/>
        <v>OSM</v>
      </c>
      <c r="J11076" s="6" t="str">
        <f t="shared" si="800"/>
        <v>Google Maps</v>
      </c>
      <c r="K11076" s="6" t="str">
        <f t="shared" si="801"/>
        <v>Google Search</v>
      </c>
      <c r="L11076" s="4"/>
      <c r="M11076" s="4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5" t="s">
        <v>5542</v>
      </c>
      <c r="E11077" t="s">
        <v>5543</v>
      </c>
      <c r="F11077" s="5" t="s">
        <v>26968</v>
      </c>
      <c r="G11077" t="s">
        <v>26969</v>
      </c>
      <c r="H11077" s="4" t="s">
        <v>5546</v>
      </c>
      <c r="I11077" s="6" t="str">
        <f t="shared" ref="I11077:I11089" si="803">HYPERLINK(_xlfn.ENCODEURL(CONCATENATE("https://www.openstreetmap.org/search?query=",H11077,",",E11077)), "OSM")</f>
        <v>OSM</v>
      </c>
      <c r="J11077" s="6" t="str">
        <f t="shared" ref="J11077:J11089" si="804">HYPERLINK(CONCATENATE("https://www.google.de/maps/search/",H11077,", ",E11077), "Google Maps")</f>
        <v>Google Maps</v>
      </c>
      <c r="K11077" s="6" t="str">
        <f t="shared" ref="K11077:K11089" si="805">HYPERLINK(CONCATENATE("https://www.google.de/search?q=", H11077, ", ",E11077), "Google Search")</f>
        <v>Google Search</v>
      </c>
      <c r="L11077" s="4"/>
      <c r="M11077" s="4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5" t="s">
        <v>1732</v>
      </c>
      <c r="E11078" t="s">
        <v>914</v>
      </c>
      <c r="F11078" s="5" t="s">
        <v>4486</v>
      </c>
      <c r="G11078" t="s">
        <v>2894</v>
      </c>
      <c r="H11078" s="4" t="s">
        <v>14542</v>
      </c>
      <c r="I11078" s="6" t="str">
        <f t="shared" si="803"/>
        <v>OSM</v>
      </c>
      <c r="J11078" s="6" t="str">
        <f t="shared" si="804"/>
        <v>Google Maps</v>
      </c>
      <c r="K11078" s="6" t="str">
        <f t="shared" si="805"/>
        <v>Google Search</v>
      </c>
      <c r="L11078" s="4"/>
      <c r="M11078" s="4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5" t="s">
        <v>26970</v>
      </c>
      <c r="E11079" t="s">
        <v>26971</v>
      </c>
      <c r="F11079" s="5" t="s">
        <v>26972</v>
      </c>
      <c r="G11079" t="s">
        <v>26973</v>
      </c>
      <c r="H11079" s="4" t="s">
        <v>26988</v>
      </c>
      <c r="I11079" s="6" t="str">
        <f t="shared" si="803"/>
        <v>OSM</v>
      </c>
      <c r="J11079" s="6" t="str">
        <f t="shared" si="804"/>
        <v>Google Maps</v>
      </c>
      <c r="K11079" s="6" t="str">
        <f t="shared" si="805"/>
        <v>Google Search</v>
      </c>
      <c r="L11079" s="4"/>
      <c r="M11079" s="4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5" t="s">
        <v>1450</v>
      </c>
      <c r="E11080" t="s">
        <v>533</v>
      </c>
      <c r="F11080" s="5" t="s">
        <v>10149</v>
      </c>
      <c r="G11080" t="s">
        <v>10150</v>
      </c>
      <c r="H11080" s="4" t="s">
        <v>9992</v>
      </c>
      <c r="I11080" s="6" t="str">
        <f t="shared" si="803"/>
        <v>OSM</v>
      </c>
      <c r="J11080" s="6" t="str">
        <f t="shared" si="804"/>
        <v>Google Maps</v>
      </c>
      <c r="K11080" s="6" t="str">
        <f t="shared" si="805"/>
        <v>Google Search</v>
      </c>
      <c r="L11080" s="4"/>
      <c r="M11080" s="4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5" t="s">
        <v>1289</v>
      </c>
      <c r="E11081" t="s">
        <v>314</v>
      </c>
      <c r="F11081" s="5" t="s">
        <v>26974</v>
      </c>
      <c r="G11081" t="s">
        <v>26975</v>
      </c>
      <c r="H11081" s="4" t="s">
        <v>1870</v>
      </c>
      <c r="I11081" s="6" t="str">
        <f t="shared" si="803"/>
        <v>OSM</v>
      </c>
      <c r="J11081" s="6" t="str">
        <f t="shared" si="804"/>
        <v>Google Maps</v>
      </c>
      <c r="K11081" s="6" t="str">
        <f t="shared" si="805"/>
        <v>Google Search</v>
      </c>
      <c r="L11081" s="4"/>
      <c r="M11081" s="4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5" t="s">
        <v>1118</v>
      </c>
      <c r="E11082" t="s">
        <v>92</v>
      </c>
      <c r="F11082" s="5" t="s">
        <v>26976</v>
      </c>
      <c r="G11082" t="s">
        <v>26977</v>
      </c>
      <c r="H11082" s="4" t="s">
        <v>26989</v>
      </c>
      <c r="I11082" s="6" t="str">
        <f t="shared" si="803"/>
        <v>OSM</v>
      </c>
      <c r="J11082" s="6" t="str">
        <f t="shared" si="804"/>
        <v>Google Maps</v>
      </c>
      <c r="K11082" s="6" t="str">
        <f t="shared" si="805"/>
        <v>Google Search</v>
      </c>
      <c r="L11082" s="4"/>
      <c r="M11082" s="4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5" t="s">
        <v>6698</v>
      </c>
      <c r="E11083" t="s">
        <v>6699</v>
      </c>
      <c r="F11083" s="5" t="s">
        <v>26978</v>
      </c>
      <c r="G11083" t="s">
        <v>26979</v>
      </c>
      <c r="H11083" s="4" t="s">
        <v>26990</v>
      </c>
      <c r="I11083" s="6" t="str">
        <f t="shared" si="803"/>
        <v>OSM</v>
      </c>
      <c r="J11083" s="6" t="str">
        <f t="shared" si="804"/>
        <v>Google Maps</v>
      </c>
      <c r="K11083" s="6" t="str">
        <f t="shared" si="805"/>
        <v>Google Search</v>
      </c>
      <c r="L11083" s="4"/>
      <c r="M11083" s="4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5" t="s">
        <v>1450</v>
      </c>
      <c r="E11084" t="s">
        <v>533</v>
      </c>
      <c r="F11084" s="5" t="s">
        <v>26980</v>
      </c>
      <c r="G11084" t="s">
        <v>26981</v>
      </c>
      <c r="H11084" s="4" t="s">
        <v>26991</v>
      </c>
      <c r="I11084" s="6" t="str">
        <f t="shared" si="803"/>
        <v>OSM</v>
      </c>
      <c r="J11084" s="6" t="str">
        <f t="shared" si="804"/>
        <v>Google Maps</v>
      </c>
      <c r="K11084" s="6" t="str">
        <f t="shared" si="805"/>
        <v>Google Search</v>
      </c>
      <c r="L11084" s="4"/>
      <c r="M11084" s="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5" t="s">
        <v>26982</v>
      </c>
      <c r="E11085" t="s">
        <v>26983</v>
      </c>
      <c r="F11085" s="5" t="s">
        <v>26984</v>
      </c>
      <c r="G11085" t="s">
        <v>26985</v>
      </c>
      <c r="H11085" s="4" t="s">
        <v>26992</v>
      </c>
      <c r="I11085" s="6" t="str">
        <f t="shared" si="803"/>
        <v>OSM</v>
      </c>
      <c r="J11085" s="6" t="str">
        <f t="shared" si="804"/>
        <v>Google Maps</v>
      </c>
      <c r="K11085" s="6" t="str">
        <f t="shared" si="805"/>
        <v>Google Search</v>
      </c>
      <c r="L11085" s="4"/>
      <c r="M11085" s="4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5" t="s">
        <v>1732</v>
      </c>
      <c r="E11086" t="s">
        <v>914</v>
      </c>
      <c r="F11086" s="5" t="s">
        <v>26986</v>
      </c>
      <c r="G11086" t="s">
        <v>26987</v>
      </c>
      <c r="H11086" s="4" t="s">
        <v>913</v>
      </c>
      <c r="I11086" s="6" t="str">
        <f t="shared" si="803"/>
        <v>OSM</v>
      </c>
      <c r="J11086" s="6" t="str">
        <f t="shared" si="804"/>
        <v>Google Maps</v>
      </c>
      <c r="K11086" s="6" t="str">
        <f t="shared" si="805"/>
        <v>Google Search</v>
      </c>
      <c r="L11086" s="4"/>
      <c r="M11086" s="4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5" t="s">
        <v>1151</v>
      </c>
      <c r="E11087" t="s">
        <v>127</v>
      </c>
      <c r="F11087" s="5" t="s">
        <v>1487</v>
      </c>
      <c r="G11087" t="s">
        <v>576</v>
      </c>
      <c r="H11087" s="4" t="s">
        <v>577</v>
      </c>
      <c r="I11087" s="6" t="str">
        <f t="shared" si="803"/>
        <v>OSM</v>
      </c>
      <c r="J11087" s="6" t="str">
        <f t="shared" si="804"/>
        <v>Google Maps</v>
      </c>
      <c r="K11087" s="6" t="str">
        <f t="shared" si="805"/>
        <v>Google Search</v>
      </c>
      <c r="L11087" s="4"/>
      <c r="M11087" s="4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5" t="s">
        <v>12235</v>
      </c>
      <c r="E11088" t="s">
        <v>11405</v>
      </c>
      <c r="F11088" s="5" t="s">
        <v>1566</v>
      </c>
      <c r="G11088" t="s">
        <v>681</v>
      </c>
      <c r="H11088" s="4" t="s">
        <v>682</v>
      </c>
      <c r="I11088" s="6" t="str">
        <f t="shared" si="803"/>
        <v>OSM</v>
      </c>
      <c r="J11088" s="6" t="str">
        <f t="shared" si="804"/>
        <v>Google Maps</v>
      </c>
      <c r="K11088" s="6" t="str">
        <f t="shared" si="805"/>
        <v>Google Search</v>
      </c>
      <c r="L11088" s="4"/>
      <c r="M11088" s="4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5" t="s">
        <v>1450</v>
      </c>
      <c r="E11089" t="s">
        <v>533</v>
      </c>
      <c r="F11089" s="5" t="s">
        <v>1630</v>
      </c>
      <c r="G11089" t="s">
        <v>782</v>
      </c>
      <c r="H11089" s="4" t="s">
        <v>783</v>
      </c>
      <c r="I11089" s="6" t="str">
        <f t="shared" si="803"/>
        <v>OSM</v>
      </c>
      <c r="J11089" s="6" t="str">
        <f t="shared" si="804"/>
        <v>Google Maps</v>
      </c>
      <c r="K11089" s="6" t="str">
        <f t="shared" si="805"/>
        <v>Google Search</v>
      </c>
      <c r="L11089" s="4"/>
      <c r="M11089" s="4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5" t="s">
        <v>1356</v>
      </c>
      <c r="E11090" t="s">
        <v>407</v>
      </c>
      <c r="F11090" s="5" t="s">
        <v>26993</v>
      </c>
      <c r="G11090" t="s">
        <v>26994</v>
      </c>
      <c r="H11090" s="4" t="s">
        <v>2245</v>
      </c>
      <c r="I11090" s="6" t="str">
        <f t="shared" ref="I11090:I11096" si="807">HYPERLINK(_xlfn.ENCODEURL(CONCATENATE("https://www.openstreetmap.org/search?query=",H11090,",",E11090)), "OSM")</f>
        <v>OSM</v>
      </c>
      <c r="J11090" s="6" t="str">
        <f t="shared" ref="J11090:J11096" si="808">HYPERLINK(CONCATENATE("https://www.google.de/maps/search/",H11090,", ",E11090), "Google Maps")</f>
        <v>Google Maps</v>
      </c>
      <c r="K11090" s="6" t="str">
        <f t="shared" ref="K11090:K11096" si="809">HYPERLINK(CONCATENATE("https://www.google.de/search?q=", H11090, ", ",E11090), "Google Search")</f>
        <v>Google Search</v>
      </c>
      <c r="L11090" s="4"/>
      <c r="M11090" s="4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5" t="s">
        <v>3966</v>
      </c>
      <c r="E11091" t="s">
        <v>2110</v>
      </c>
      <c r="F11091" s="5" t="s">
        <v>26995</v>
      </c>
      <c r="G11091" t="s">
        <v>26996</v>
      </c>
      <c r="H11091" s="4" t="s">
        <v>14930</v>
      </c>
      <c r="I11091" s="6" t="str">
        <f t="shared" si="807"/>
        <v>OSM</v>
      </c>
      <c r="J11091" s="6" t="str">
        <f t="shared" si="808"/>
        <v>Google Maps</v>
      </c>
      <c r="K11091" s="6" t="str">
        <f t="shared" si="809"/>
        <v>Google Search</v>
      </c>
      <c r="L11091" s="4"/>
      <c r="M11091" s="4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5" t="s">
        <v>5067</v>
      </c>
      <c r="E11092" t="s">
        <v>1914</v>
      </c>
      <c r="F11092" s="5" t="s">
        <v>10157</v>
      </c>
      <c r="G11092" t="s">
        <v>10158</v>
      </c>
      <c r="H11092" s="4" t="s">
        <v>10159</v>
      </c>
      <c r="I11092" s="6" t="str">
        <f t="shared" si="807"/>
        <v>OSM</v>
      </c>
      <c r="J11092" s="6" t="str">
        <f t="shared" si="808"/>
        <v>Google Maps</v>
      </c>
      <c r="K11092" s="6" t="str">
        <f t="shared" si="809"/>
        <v>Google Search</v>
      </c>
      <c r="L11092" s="4"/>
      <c r="M11092" s="4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5" t="s">
        <v>3800</v>
      </c>
      <c r="E11093" t="s">
        <v>1868</v>
      </c>
      <c r="F11093" s="5" t="s">
        <v>26997</v>
      </c>
      <c r="G11093" t="s">
        <v>26998</v>
      </c>
      <c r="H11093" s="4" t="s">
        <v>3377</v>
      </c>
      <c r="I11093" s="6" t="str">
        <f t="shared" si="807"/>
        <v>OSM</v>
      </c>
      <c r="J11093" s="6" t="str">
        <f t="shared" si="808"/>
        <v>Google Maps</v>
      </c>
      <c r="K11093" s="6" t="str">
        <f t="shared" si="809"/>
        <v>Google Search</v>
      </c>
      <c r="L11093" s="4"/>
      <c r="M11093" s="4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5" t="s">
        <v>1110</v>
      </c>
      <c r="E11094" t="s">
        <v>83</v>
      </c>
      <c r="F11094" s="5" t="s">
        <v>26999</v>
      </c>
      <c r="G11094" t="s">
        <v>27000</v>
      </c>
      <c r="H11094" s="4" t="s">
        <v>27007</v>
      </c>
      <c r="I11094" s="6" t="str">
        <f t="shared" si="807"/>
        <v>OSM</v>
      </c>
      <c r="J11094" s="6" t="str">
        <f t="shared" si="808"/>
        <v>Google Maps</v>
      </c>
      <c r="K11094" s="6" t="str">
        <f t="shared" si="809"/>
        <v>Google Search</v>
      </c>
      <c r="L11094" s="4"/>
      <c r="M11094" s="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5" t="s">
        <v>10046</v>
      </c>
      <c r="E11095" t="s">
        <v>10045</v>
      </c>
      <c r="F11095" s="5" t="s">
        <v>27001</v>
      </c>
      <c r="G11095" t="s">
        <v>27002</v>
      </c>
      <c r="H11095" s="4" t="s">
        <v>27008</v>
      </c>
      <c r="I11095" s="6" t="str">
        <f t="shared" si="807"/>
        <v>OSM</v>
      </c>
      <c r="J11095" s="6" t="str">
        <f t="shared" si="808"/>
        <v>Google Maps</v>
      </c>
      <c r="K11095" s="6" t="str">
        <f t="shared" si="809"/>
        <v>Google Search</v>
      </c>
      <c r="L11095" s="4"/>
      <c r="M11095" s="4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5" t="s">
        <v>27003</v>
      </c>
      <c r="E11096" t="s">
        <v>27004</v>
      </c>
      <c r="F11096" s="5" t="s">
        <v>27005</v>
      </c>
      <c r="G11096" t="s">
        <v>27006</v>
      </c>
      <c r="H11096" s="4" t="s">
        <v>27009</v>
      </c>
      <c r="I11096" s="6" t="str">
        <f t="shared" si="807"/>
        <v>OSM</v>
      </c>
      <c r="J11096" s="6" t="str">
        <f t="shared" si="808"/>
        <v>Google Maps</v>
      </c>
      <c r="K11096" s="6" t="str">
        <f t="shared" si="809"/>
        <v>Google Search</v>
      </c>
      <c r="L11096" s="4"/>
      <c r="M11096" s="4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12764</v>
      </c>
      <c r="B11097" t="s">
        <v>15887</v>
      </c>
      <c r="C11097" t="s">
        <v>879</v>
      </c>
      <c r="D11097" s="5" t="s">
        <v>1701</v>
      </c>
      <c r="E11097" t="s">
        <v>879</v>
      </c>
      <c r="F11097" s="5" t="s">
        <v>10302</v>
      </c>
      <c r="G11097" t="s">
        <v>10303</v>
      </c>
      <c r="H11097" s="4" t="s">
        <v>9465</v>
      </c>
      <c r="I11097" s="6" t="str">
        <f t="shared" ref="I11097:I11100" si="811">HYPERLINK(_xlfn.ENCODEURL(CONCATENATE("https://www.openstreetmap.org/search?query=",H11097,",",E11097)), "OSM")</f>
        <v>OSM</v>
      </c>
      <c r="J11097" s="6" t="str">
        <f t="shared" ref="J11097:J11100" si="812">HYPERLINK(CONCATENATE("https://www.google.de/maps/search/",H11097,", ",E11097), "Google Maps")</f>
        <v>Google Maps</v>
      </c>
      <c r="K11097" s="6" t="str">
        <f t="shared" ref="K11097:K11100" si="813">HYPERLINK(CONCATENATE("https://www.google.de/search?q=", H11097, ", ",E11097), "Google Search")</f>
        <v>Google Search</v>
      </c>
      <c r="L11097" s="4"/>
      <c r="M11097" s="4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12723</v>
      </c>
      <c r="B11098" t="s">
        <v>15358</v>
      </c>
      <c r="C11098" t="s">
        <v>414</v>
      </c>
      <c r="D11098" s="5" t="s">
        <v>1362</v>
      </c>
      <c r="E11098" t="s">
        <v>414</v>
      </c>
      <c r="F11098" s="5" t="s">
        <v>27010</v>
      </c>
      <c r="G11098" t="s">
        <v>27011</v>
      </c>
      <c r="H11098" s="4" t="s">
        <v>27012</v>
      </c>
      <c r="I11098" s="6" t="str">
        <f t="shared" si="811"/>
        <v>OSM</v>
      </c>
      <c r="J11098" s="6" t="str">
        <f t="shared" si="812"/>
        <v>Google Maps</v>
      </c>
      <c r="K11098" s="6" t="str">
        <f t="shared" si="813"/>
        <v>Google Search</v>
      </c>
      <c r="L11098" s="4"/>
      <c r="M11098" s="4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12764</v>
      </c>
      <c r="B11099" t="s">
        <v>15887</v>
      </c>
      <c r="C11099" t="s">
        <v>879</v>
      </c>
      <c r="D11099" s="5" t="s">
        <v>1701</v>
      </c>
      <c r="E11099" t="s">
        <v>879</v>
      </c>
      <c r="F11099" s="5" t="s">
        <v>4213</v>
      </c>
      <c r="G11099" t="s">
        <v>2501</v>
      </c>
      <c r="H11099" s="4" t="s">
        <v>2502</v>
      </c>
      <c r="I11099" s="6" t="str">
        <f t="shared" si="811"/>
        <v>OSM</v>
      </c>
      <c r="J11099" s="6" t="str">
        <f t="shared" si="812"/>
        <v>Google Maps</v>
      </c>
      <c r="K11099" s="6" t="str">
        <f t="shared" si="813"/>
        <v>Google Search</v>
      </c>
      <c r="L11099" s="4"/>
      <c r="M11099" s="4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12764</v>
      </c>
      <c r="B11100" t="s">
        <v>15887</v>
      </c>
      <c r="C11100" t="s">
        <v>879</v>
      </c>
      <c r="D11100" s="5" t="s">
        <v>1701</v>
      </c>
      <c r="E11100" t="s">
        <v>879</v>
      </c>
      <c r="F11100" s="5" t="s">
        <v>4967</v>
      </c>
      <c r="G11100" t="s">
        <v>3619</v>
      </c>
      <c r="H11100" s="4" t="s">
        <v>3617</v>
      </c>
      <c r="I11100" s="6" t="str">
        <f t="shared" si="811"/>
        <v>OSM</v>
      </c>
      <c r="J11100" s="6" t="str">
        <f t="shared" si="812"/>
        <v>Google Maps</v>
      </c>
      <c r="K11100" s="6" t="str">
        <f t="shared" si="813"/>
        <v>Google Search</v>
      </c>
      <c r="L11100" s="4"/>
      <c r="M11100" s="4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12740</v>
      </c>
      <c r="B11101" t="s">
        <v>15702</v>
      </c>
      <c r="C11101" t="s">
        <v>5447</v>
      </c>
      <c r="D11101" s="5" t="s">
        <v>5448</v>
      </c>
      <c r="E11101" t="s">
        <v>5447</v>
      </c>
      <c r="F11101" s="5">
        <v>58061</v>
      </c>
      <c r="G11101" t="s">
        <v>27013</v>
      </c>
      <c r="H11101" s="3" t="s">
        <v>27017</v>
      </c>
      <c r="I11101" s="6" t="str">
        <f t="shared" ref="I11101" si="815">HYPERLINK(_xlfn.ENCODEURL(CONCATENATE("https://www.openstreetmap.org/search?query=",H11101,",",E11101)), "OSM")</f>
        <v>OSM</v>
      </c>
      <c r="J11101" s="6" t="str">
        <f t="shared" ref="J11101" si="816">HYPERLINK(CONCATENATE("https://www.google.de/maps/search/",H11101,", ",E11101), "Google Maps")</f>
        <v>Google Maps</v>
      </c>
      <c r="K11101" s="6" t="str">
        <f t="shared" ref="K11101" si="817">HYPERLINK(CONCATENATE("https://www.google.de/search?q=", H11101, ", ",E11101), "Google Search")</f>
        <v>Google Search</v>
      </c>
      <c r="L11101" s="4"/>
      <c r="M11101" s="4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12740</v>
      </c>
      <c r="B11102" t="s">
        <v>16682</v>
      </c>
      <c r="C11102" t="s">
        <v>287</v>
      </c>
      <c r="D11102" s="5" t="s">
        <v>1267</v>
      </c>
      <c r="E11102" t="s">
        <v>287</v>
      </c>
      <c r="F11102" s="5">
        <v>48859</v>
      </c>
      <c r="G11102" t="s">
        <v>10347</v>
      </c>
      <c r="H11102" s="3" t="s">
        <v>2213</v>
      </c>
      <c r="I11102" s="6" t="str">
        <f t="shared" ref="I11102:I11106" si="819">HYPERLINK(_xlfn.ENCODEURL(CONCATENATE("https://www.openstreetmap.org/search?query=",H11102,",",E11102)), "OSM")</f>
        <v>OSM</v>
      </c>
      <c r="J11102" s="6" t="str">
        <f t="shared" ref="J11102:J11106" si="820">HYPERLINK(CONCATENATE("https://www.google.de/maps/search/",H11102,", ",E11102), "Google Maps")</f>
        <v>Google Maps</v>
      </c>
      <c r="K11102" s="6" t="str">
        <f t="shared" ref="K11102:K11106" si="821">HYPERLINK(CONCATENATE("https://www.google.de/search?q=", H11102, ", ",E11102), "Google Search")</f>
        <v>Google Search</v>
      </c>
      <c r="L11102" s="4"/>
      <c r="M11102" s="4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12740</v>
      </c>
      <c r="B11103" t="s">
        <v>16682</v>
      </c>
      <c r="C11103" t="s">
        <v>287</v>
      </c>
      <c r="D11103" s="5" t="s">
        <v>1267</v>
      </c>
      <c r="E11103" t="s">
        <v>287</v>
      </c>
      <c r="F11103" s="5">
        <v>34160</v>
      </c>
      <c r="G11103" t="s">
        <v>2592</v>
      </c>
      <c r="H11103" s="3" t="s">
        <v>2547</v>
      </c>
      <c r="I11103" s="6" t="str">
        <f t="shared" si="819"/>
        <v>OSM</v>
      </c>
      <c r="J11103" s="6" t="str">
        <f t="shared" si="820"/>
        <v>Google Maps</v>
      </c>
      <c r="K11103" s="6" t="str">
        <f t="shared" si="821"/>
        <v>Google Search</v>
      </c>
      <c r="L11103" s="4"/>
      <c r="M11103" s="4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12745</v>
      </c>
      <c r="B11104" t="s">
        <v>15232</v>
      </c>
      <c r="C11104" t="s">
        <v>284</v>
      </c>
      <c r="D11104" s="5" t="s">
        <v>1265</v>
      </c>
      <c r="E11104" t="s">
        <v>284</v>
      </c>
      <c r="F11104" s="5">
        <v>45852</v>
      </c>
      <c r="G11104" t="s">
        <v>27014</v>
      </c>
      <c r="H11104" s="3" t="s">
        <v>14864</v>
      </c>
      <c r="I11104" s="6" t="str">
        <f t="shared" si="819"/>
        <v>OSM</v>
      </c>
      <c r="J11104" s="6" t="str">
        <f t="shared" si="820"/>
        <v>Google Maps</v>
      </c>
      <c r="K11104" s="6" t="str">
        <f t="shared" si="821"/>
        <v>Google Search</v>
      </c>
      <c r="L11104" s="4"/>
      <c r="M11104" s="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12740</v>
      </c>
      <c r="B11105" t="s">
        <v>15463</v>
      </c>
      <c r="C11105" t="s">
        <v>15464</v>
      </c>
      <c r="D11105" s="5" t="s">
        <v>27019</v>
      </c>
      <c r="E11105" t="s">
        <v>27015</v>
      </c>
      <c r="F11105" s="5">
        <v>57703</v>
      </c>
      <c r="G11105" t="s">
        <v>27016</v>
      </c>
      <c r="H11105" s="3" t="s">
        <v>27018</v>
      </c>
      <c r="I11105" s="6" t="str">
        <f t="shared" si="819"/>
        <v>OSM</v>
      </c>
      <c r="J11105" s="6" t="str">
        <f t="shared" si="820"/>
        <v>Google Maps</v>
      </c>
      <c r="K11105" s="6" t="str">
        <f t="shared" si="821"/>
        <v>Google Search</v>
      </c>
      <c r="L11105" s="4"/>
      <c r="M11105" s="4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12740</v>
      </c>
      <c r="B11106" t="s">
        <v>16682</v>
      </c>
      <c r="C11106" t="s">
        <v>287</v>
      </c>
      <c r="D11106" s="5" t="s">
        <v>1267</v>
      </c>
      <c r="E11106" t="s">
        <v>287</v>
      </c>
      <c r="F11106" s="5" t="s">
        <v>7215</v>
      </c>
      <c r="G11106" t="s">
        <v>7216</v>
      </c>
      <c r="H11106" s="3" t="s">
        <v>7217</v>
      </c>
      <c r="I11106" s="6" t="str">
        <f t="shared" si="819"/>
        <v>OSM</v>
      </c>
      <c r="J11106" s="6" t="str">
        <f t="shared" si="820"/>
        <v>Google Maps</v>
      </c>
      <c r="K11106" s="6" t="str">
        <f t="shared" si="821"/>
        <v>Google Search</v>
      </c>
      <c r="L11106" s="4"/>
      <c r="M11106" s="4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12759</v>
      </c>
      <c r="B11107" t="s">
        <v>16925</v>
      </c>
      <c r="C11107" t="s">
        <v>2867</v>
      </c>
      <c r="D11107" s="5" t="s">
        <v>4461</v>
      </c>
      <c r="E11107" t="s">
        <v>2867</v>
      </c>
      <c r="F11107" s="5" t="s">
        <v>27020</v>
      </c>
      <c r="G11107" t="s">
        <v>27021</v>
      </c>
      <c r="H11107" s="4" t="s">
        <v>14735</v>
      </c>
      <c r="I11107" s="6" t="str">
        <f t="shared" ref="I11107" si="823">HYPERLINK(_xlfn.ENCODEURL(CONCATENATE("https://www.openstreetmap.org/search?query=",H11107,",",E11107)), "OSM")</f>
        <v>OSM</v>
      </c>
      <c r="J11107" s="6" t="str">
        <f t="shared" ref="J11107" si="824">HYPERLINK(CONCATENATE("https://www.google.de/maps/search/",H11107,", ",E11107), "Google Maps")</f>
        <v>Google Maps</v>
      </c>
      <c r="K11107" s="6" t="str">
        <f t="shared" ref="K11107" si="825">HYPERLINK(CONCATENATE("https://www.google.de/search?q=", H11107, ", ",E11107), "Google Search")</f>
        <v>Google Search</v>
      </c>
      <c r="L11107" s="4"/>
      <c r="M11107" s="4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12759</v>
      </c>
      <c r="B11108" t="s">
        <v>16925</v>
      </c>
      <c r="C11108" t="s">
        <v>2867</v>
      </c>
      <c r="D11108" s="5" t="s">
        <v>4461</v>
      </c>
      <c r="E11108" t="s">
        <v>2867</v>
      </c>
      <c r="F11108" s="5" t="s">
        <v>27022</v>
      </c>
      <c r="G11108" t="s">
        <v>27023</v>
      </c>
      <c r="H11108" s="4" t="s">
        <v>14736</v>
      </c>
      <c r="I11108" s="6" t="str">
        <f t="shared" ref="I11108:I11120" si="827">HYPERLINK(_xlfn.ENCODEURL(CONCATENATE("https://www.openstreetmap.org/search?query=",H11108,",",E11108)), "OSM")</f>
        <v>OSM</v>
      </c>
      <c r="J11108" s="6" t="str">
        <f t="shared" ref="J11108:J11120" si="828">HYPERLINK(CONCATENATE("https://www.google.de/maps/search/",H11108,", ",E11108), "Google Maps")</f>
        <v>Google Maps</v>
      </c>
      <c r="K11108" s="6" t="str">
        <f t="shared" ref="K11108:K11120" si="829">HYPERLINK(CONCATENATE("https://www.google.de/search?q=", H11108, ", ",E11108), "Google Search")</f>
        <v>Google Search</v>
      </c>
      <c r="L11108" s="4"/>
      <c r="M11108" s="4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12759</v>
      </c>
      <c r="B11109" t="s">
        <v>16925</v>
      </c>
      <c r="C11109" t="s">
        <v>2867</v>
      </c>
      <c r="D11109" s="5" t="s">
        <v>4461</v>
      </c>
      <c r="E11109" t="s">
        <v>2867</v>
      </c>
      <c r="F11109" s="5" t="s">
        <v>27024</v>
      </c>
      <c r="G11109" t="s">
        <v>27025</v>
      </c>
      <c r="H11109" s="4" t="s">
        <v>27048</v>
      </c>
      <c r="I11109" s="6" t="str">
        <f t="shared" si="827"/>
        <v>OSM</v>
      </c>
      <c r="J11109" s="6" t="str">
        <f t="shared" si="828"/>
        <v>Google Maps</v>
      </c>
      <c r="K11109" s="6" t="str">
        <f t="shared" si="829"/>
        <v>Google Search</v>
      </c>
      <c r="L11109" s="4"/>
      <c r="M11109" s="4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12764</v>
      </c>
      <c r="B11110" t="s">
        <v>13950</v>
      </c>
      <c r="C11110" t="s">
        <v>608</v>
      </c>
      <c r="D11110" s="5" t="s">
        <v>1513</v>
      </c>
      <c r="E11110" t="s">
        <v>608</v>
      </c>
      <c r="F11110" s="5" t="s">
        <v>27026</v>
      </c>
      <c r="G11110" t="s">
        <v>27027</v>
      </c>
      <c r="H11110" s="4" t="s">
        <v>14755</v>
      </c>
      <c r="I11110" s="6" t="str">
        <f t="shared" si="827"/>
        <v>OSM</v>
      </c>
      <c r="J11110" s="6" t="str">
        <f t="shared" si="828"/>
        <v>Google Maps</v>
      </c>
      <c r="K11110" s="6" t="str">
        <f t="shared" si="829"/>
        <v>Google Search</v>
      </c>
      <c r="L11110" s="4"/>
      <c r="M11110" s="4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12764</v>
      </c>
      <c r="B11111" t="s">
        <v>15600</v>
      </c>
      <c r="C11111" t="s">
        <v>580</v>
      </c>
      <c r="D11111" s="5" t="s">
        <v>1490</v>
      </c>
      <c r="E11111" t="s">
        <v>580</v>
      </c>
      <c r="F11111" s="5" t="s">
        <v>27028</v>
      </c>
      <c r="G11111" t="s">
        <v>27029</v>
      </c>
      <c r="H11111" s="4" t="s">
        <v>8147</v>
      </c>
      <c r="I11111" s="6" t="str">
        <f t="shared" si="827"/>
        <v>OSM</v>
      </c>
      <c r="J11111" s="6" t="str">
        <f t="shared" si="828"/>
        <v>Google Maps</v>
      </c>
      <c r="K11111" s="6" t="str">
        <f t="shared" si="829"/>
        <v>Google Search</v>
      </c>
      <c r="L11111" s="4"/>
      <c r="M11111" s="4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12794</v>
      </c>
      <c r="B11112" t="s">
        <v>15069</v>
      </c>
      <c r="C11112" t="s">
        <v>27030</v>
      </c>
      <c r="D11112" s="5" t="s">
        <v>27031</v>
      </c>
      <c r="E11112" t="s">
        <v>27030</v>
      </c>
      <c r="F11112" s="5" t="s">
        <v>27032</v>
      </c>
      <c r="G11112" t="s">
        <v>27033</v>
      </c>
      <c r="H11112" s="4" t="s">
        <v>27049</v>
      </c>
      <c r="I11112" s="6" t="str">
        <f t="shared" si="827"/>
        <v>OSM</v>
      </c>
      <c r="J11112" s="6" t="str">
        <f t="shared" si="828"/>
        <v>Google Maps</v>
      </c>
      <c r="K11112" s="6" t="str">
        <f t="shared" si="829"/>
        <v>Google Search</v>
      </c>
      <c r="L11112" s="4"/>
      <c r="M11112" s="4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12794</v>
      </c>
      <c r="B11113" t="s">
        <v>15069</v>
      </c>
      <c r="C11113" t="s">
        <v>27030</v>
      </c>
      <c r="D11113" s="5" t="s">
        <v>27031</v>
      </c>
      <c r="E11113" t="s">
        <v>27030</v>
      </c>
      <c r="F11113" s="5" t="s">
        <v>11984</v>
      </c>
      <c r="G11113" t="s">
        <v>11145</v>
      </c>
      <c r="H11113" s="4" t="s">
        <v>11061</v>
      </c>
      <c r="I11113" s="6" t="str">
        <f t="shared" si="827"/>
        <v>OSM</v>
      </c>
      <c r="J11113" s="6" t="str">
        <f t="shared" si="828"/>
        <v>Google Maps</v>
      </c>
      <c r="K11113" s="6" t="str">
        <f t="shared" si="829"/>
        <v>Google Search</v>
      </c>
      <c r="L11113" s="4"/>
      <c r="M11113" s="4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12723</v>
      </c>
      <c r="B11114" t="s">
        <v>15358</v>
      </c>
      <c r="C11114" t="s">
        <v>2806</v>
      </c>
      <c r="D11114" s="5" t="s">
        <v>9386</v>
      </c>
      <c r="E11114" t="s">
        <v>9387</v>
      </c>
      <c r="F11114" s="5" t="s">
        <v>27034</v>
      </c>
      <c r="G11114" t="s">
        <v>27035</v>
      </c>
      <c r="H11114" s="4" t="s">
        <v>14801</v>
      </c>
      <c r="I11114" s="6" t="str">
        <f t="shared" si="827"/>
        <v>OSM</v>
      </c>
      <c r="J11114" s="6" t="str">
        <f t="shared" si="828"/>
        <v>Google Maps</v>
      </c>
      <c r="K11114" s="6" t="str">
        <f t="shared" si="829"/>
        <v>Google Search</v>
      </c>
      <c r="L11114" s="4"/>
      <c r="M11114" s="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12806</v>
      </c>
      <c r="B11115" t="s">
        <v>16278</v>
      </c>
      <c r="C11115" t="s">
        <v>2141</v>
      </c>
      <c r="D11115" s="5" t="s">
        <v>3991</v>
      </c>
      <c r="E11115" t="s">
        <v>2141</v>
      </c>
      <c r="F11115" s="5" t="s">
        <v>27036</v>
      </c>
      <c r="G11115" t="s">
        <v>27037</v>
      </c>
      <c r="H11115" s="4" t="s">
        <v>3714</v>
      </c>
      <c r="I11115" s="6" t="str">
        <f t="shared" si="827"/>
        <v>OSM</v>
      </c>
      <c r="J11115" s="6" t="str">
        <f t="shared" si="828"/>
        <v>Google Maps</v>
      </c>
      <c r="K11115" s="6" t="str">
        <f t="shared" si="829"/>
        <v>Google Search</v>
      </c>
      <c r="L11115" s="4"/>
      <c r="M11115" s="4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12723</v>
      </c>
      <c r="B11116" t="s">
        <v>15358</v>
      </c>
      <c r="C11116" t="s">
        <v>2806</v>
      </c>
      <c r="D11116" s="5" t="s">
        <v>4420</v>
      </c>
      <c r="E11116" t="s">
        <v>2806</v>
      </c>
      <c r="F11116" s="5" t="s">
        <v>27038</v>
      </c>
      <c r="G11116" t="s">
        <v>27039</v>
      </c>
      <c r="H11116" s="4" t="s">
        <v>8994</v>
      </c>
      <c r="I11116" s="6" t="str">
        <f t="shared" si="827"/>
        <v>OSM</v>
      </c>
      <c r="J11116" s="6" t="str">
        <f t="shared" si="828"/>
        <v>Google Maps</v>
      </c>
      <c r="K11116" s="6" t="str">
        <f t="shared" si="829"/>
        <v>Google Search</v>
      </c>
      <c r="L11116" s="4"/>
      <c r="M11116" s="4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12731</v>
      </c>
      <c r="B11117" t="s">
        <v>13121</v>
      </c>
      <c r="C11117" t="s">
        <v>11799</v>
      </c>
      <c r="D11117" s="5" t="s">
        <v>12644</v>
      </c>
      <c r="E11117" t="s">
        <v>11799</v>
      </c>
      <c r="F11117" s="5" t="s">
        <v>27040</v>
      </c>
      <c r="G11117" t="s">
        <v>27041</v>
      </c>
      <c r="H11117" s="4" t="s">
        <v>27050</v>
      </c>
      <c r="I11117" s="6" t="str">
        <f t="shared" si="827"/>
        <v>OSM</v>
      </c>
      <c r="J11117" s="6" t="str">
        <f t="shared" si="828"/>
        <v>Google Maps</v>
      </c>
      <c r="K11117" s="6" t="str">
        <f t="shared" si="829"/>
        <v>Google Search</v>
      </c>
      <c r="L11117" s="4"/>
      <c r="M11117" s="4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12723</v>
      </c>
      <c r="B11118" t="s">
        <v>15358</v>
      </c>
      <c r="C11118" t="s">
        <v>2806</v>
      </c>
      <c r="D11118" s="5" t="s">
        <v>4420</v>
      </c>
      <c r="E11118" t="s">
        <v>2806</v>
      </c>
      <c r="F11118" s="5" t="s">
        <v>27042</v>
      </c>
      <c r="G11118" t="s">
        <v>27043</v>
      </c>
      <c r="H11118" s="4" t="s">
        <v>10741</v>
      </c>
      <c r="I11118" s="6" t="str">
        <f t="shared" si="827"/>
        <v>OSM</v>
      </c>
      <c r="J11118" s="6" t="str">
        <f t="shared" si="828"/>
        <v>Google Maps</v>
      </c>
      <c r="K11118" s="6" t="str">
        <f t="shared" si="829"/>
        <v>Google Search</v>
      </c>
      <c r="L11118" s="4"/>
      <c r="M11118" s="4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12731</v>
      </c>
      <c r="B11119" t="s">
        <v>13121</v>
      </c>
      <c r="C11119" t="s">
        <v>11799</v>
      </c>
      <c r="D11119" s="5" t="s">
        <v>27044</v>
      </c>
      <c r="E11119" t="s">
        <v>27045</v>
      </c>
      <c r="F11119" s="5" t="s">
        <v>27046</v>
      </c>
      <c r="G11119" t="s">
        <v>27047</v>
      </c>
      <c r="H11119" s="4" t="s">
        <v>27051</v>
      </c>
      <c r="I11119" s="6" t="str">
        <f t="shared" si="827"/>
        <v>OSM</v>
      </c>
      <c r="J11119" s="6" t="str">
        <f t="shared" si="828"/>
        <v>Google Maps</v>
      </c>
      <c r="K11119" s="6" t="str">
        <f t="shared" si="829"/>
        <v>Google Search</v>
      </c>
      <c r="L11119" s="4"/>
      <c r="M11119" s="4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12764</v>
      </c>
      <c r="B11120" t="s">
        <v>15600</v>
      </c>
      <c r="C11120" t="s">
        <v>580</v>
      </c>
      <c r="D11120" s="5" t="s">
        <v>1490</v>
      </c>
      <c r="E11120" t="s">
        <v>580</v>
      </c>
      <c r="F11120" s="5" t="s">
        <v>11985</v>
      </c>
      <c r="G11120" t="s">
        <v>11146</v>
      </c>
      <c r="H11120" s="4" t="s">
        <v>577</v>
      </c>
      <c r="I11120" s="6" t="str">
        <f t="shared" si="827"/>
        <v>OSM</v>
      </c>
      <c r="J11120" s="6" t="str">
        <f t="shared" si="828"/>
        <v>Google Maps</v>
      </c>
      <c r="K11120" s="6" t="str">
        <f t="shared" si="829"/>
        <v>Google Search</v>
      </c>
      <c r="L11120" s="4"/>
      <c r="M11120" s="4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12743</v>
      </c>
      <c r="B11121" t="s">
        <v>16078</v>
      </c>
      <c r="C11121" t="s">
        <v>2146</v>
      </c>
      <c r="D11121" s="5" t="s">
        <v>3996</v>
      </c>
      <c r="E11121" t="s">
        <v>2146</v>
      </c>
      <c r="F11121" s="5" t="s">
        <v>27061</v>
      </c>
      <c r="G11121" t="s">
        <v>27052</v>
      </c>
      <c r="H11121" s="4" t="s">
        <v>16139</v>
      </c>
      <c r="I11121" s="6" t="str">
        <f t="shared" ref="I11121:I11130" si="831">HYPERLINK(_xlfn.ENCODEURL(CONCATENATE("https://www.openstreetmap.org/search?query=",H11121,",",E11121)), "OSM")</f>
        <v>OSM</v>
      </c>
      <c r="J11121" s="6" t="str">
        <f t="shared" ref="J11121:J11130" si="832">HYPERLINK(CONCATENATE("https://www.google.de/maps/search/",H11121,", ",E11121), "Google Maps")</f>
        <v>Google Maps</v>
      </c>
      <c r="K11121" s="6" t="str">
        <f t="shared" ref="K11121:K11130" si="833">HYPERLINK(CONCATENATE("https://www.google.de/search?q=", H11121, ", ",E11121), "Google Search")</f>
        <v>Google Search</v>
      </c>
      <c r="L11121" s="4"/>
      <c r="M11121" s="4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12743</v>
      </c>
      <c r="B11122" t="s">
        <v>16078</v>
      </c>
      <c r="C11122" t="s">
        <v>2146</v>
      </c>
      <c r="D11122" s="5" t="s">
        <v>3996</v>
      </c>
      <c r="E11122" t="s">
        <v>2146</v>
      </c>
      <c r="F11122" s="5" t="s">
        <v>27062</v>
      </c>
      <c r="G11122" t="s">
        <v>27053</v>
      </c>
      <c r="H11122" s="4" t="s">
        <v>27070</v>
      </c>
      <c r="I11122" s="6" t="str">
        <f t="shared" si="831"/>
        <v>OSM</v>
      </c>
      <c r="J11122" s="6" t="str">
        <f t="shared" si="832"/>
        <v>Google Maps</v>
      </c>
      <c r="K11122" s="6" t="str">
        <f t="shared" si="833"/>
        <v>Google Search</v>
      </c>
      <c r="L11122" s="4"/>
      <c r="M11122" s="4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12727</v>
      </c>
      <c r="B11123" t="s">
        <v>13065</v>
      </c>
      <c r="C11123" t="s">
        <v>2504</v>
      </c>
      <c r="D11123" s="5" t="s">
        <v>4215</v>
      </c>
      <c r="E11123" t="s">
        <v>2504</v>
      </c>
      <c r="F11123" s="5" t="s">
        <v>13812</v>
      </c>
      <c r="G11123" t="s">
        <v>13813</v>
      </c>
      <c r="H11123" s="4" t="s">
        <v>7674</v>
      </c>
      <c r="I11123" s="6" t="str">
        <f t="shared" si="831"/>
        <v>OSM</v>
      </c>
      <c r="J11123" s="6" t="str">
        <f t="shared" si="832"/>
        <v>Google Maps</v>
      </c>
      <c r="K11123" s="6" t="str">
        <f t="shared" si="833"/>
        <v>Google Search</v>
      </c>
      <c r="L11123" s="4"/>
      <c r="M11123" s="4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12743</v>
      </c>
      <c r="B11124" t="s">
        <v>16078</v>
      </c>
      <c r="C11124" t="s">
        <v>2146</v>
      </c>
      <c r="D11124" s="5" t="s">
        <v>3996</v>
      </c>
      <c r="E11124" t="s">
        <v>2146</v>
      </c>
      <c r="F11124" s="5" t="s">
        <v>27063</v>
      </c>
      <c r="G11124" t="s">
        <v>27054</v>
      </c>
      <c r="H11124" s="4" t="s">
        <v>27071</v>
      </c>
      <c r="I11124" s="6" t="str">
        <f t="shared" si="831"/>
        <v>OSM</v>
      </c>
      <c r="J11124" s="6" t="str">
        <f t="shared" si="832"/>
        <v>Google Maps</v>
      </c>
      <c r="K11124" s="6" t="str">
        <f t="shared" si="833"/>
        <v>Google Search</v>
      </c>
      <c r="L11124" s="4"/>
      <c r="M11124" s="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12743</v>
      </c>
      <c r="B11125" t="s">
        <v>16078</v>
      </c>
      <c r="C11125" t="s">
        <v>2146</v>
      </c>
      <c r="D11125" s="5" t="s">
        <v>3996</v>
      </c>
      <c r="E11125" t="s">
        <v>2146</v>
      </c>
      <c r="F11125" s="5" t="s">
        <v>27064</v>
      </c>
      <c r="G11125" t="s">
        <v>27055</v>
      </c>
      <c r="H11125" s="4" t="s">
        <v>24349</v>
      </c>
      <c r="I11125" s="6" t="str">
        <f t="shared" si="831"/>
        <v>OSM</v>
      </c>
      <c r="J11125" s="6" t="str">
        <f t="shared" si="832"/>
        <v>Google Maps</v>
      </c>
      <c r="K11125" s="6" t="str">
        <f t="shared" si="833"/>
        <v>Google Search</v>
      </c>
      <c r="L11125" s="4"/>
      <c r="M11125" s="4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12743</v>
      </c>
      <c r="B11126" t="s">
        <v>16078</v>
      </c>
      <c r="C11126" t="s">
        <v>2146</v>
      </c>
      <c r="D11126" s="5" t="s">
        <v>3996</v>
      </c>
      <c r="E11126" t="s">
        <v>2146</v>
      </c>
      <c r="F11126" s="5" t="s">
        <v>27065</v>
      </c>
      <c r="G11126" t="s">
        <v>27056</v>
      </c>
      <c r="H11126" s="4" t="s">
        <v>27072</v>
      </c>
      <c r="I11126" s="6" t="str">
        <f t="shared" si="831"/>
        <v>OSM</v>
      </c>
      <c r="J11126" s="6" t="str">
        <f t="shared" si="832"/>
        <v>Google Maps</v>
      </c>
      <c r="K11126" s="6" t="str">
        <f t="shared" si="833"/>
        <v>Google Search</v>
      </c>
      <c r="L11126" s="4"/>
      <c r="M11126" s="4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12743</v>
      </c>
      <c r="B11127" t="s">
        <v>16078</v>
      </c>
      <c r="C11127" t="s">
        <v>2146</v>
      </c>
      <c r="D11127" s="5" t="s">
        <v>3996</v>
      </c>
      <c r="E11127" t="s">
        <v>2146</v>
      </c>
      <c r="F11127" s="5" t="s">
        <v>27066</v>
      </c>
      <c r="G11127" t="s">
        <v>27057</v>
      </c>
      <c r="H11127" s="4" t="s">
        <v>27073</v>
      </c>
      <c r="I11127" s="6" t="str">
        <f t="shared" si="831"/>
        <v>OSM</v>
      </c>
      <c r="J11127" s="6" t="str">
        <f t="shared" si="832"/>
        <v>Google Maps</v>
      </c>
      <c r="K11127" s="6" t="str">
        <f t="shared" si="833"/>
        <v>Google Search</v>
      </c>
      <c r="L11127" s="4"/>
      <c r="M11127" s="4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12743</v>
      </c>
      <c r="B11128" t="s">
        <v>16078</v>
      </c>
      <c r="C11128" t="s">
        <v>2146</v>
      </c>
      <c r="D11128" s="5" t="s">
        <v>3996</v>
      </c>
      <c r="E11128" t="s">
        <v>2146</v>
      </c>
      <c r="F11128" s="5" t="s">
        <v>27067</v>
      </c>
      <c r="G11128" t="s">
        <v>27058</v>
      </c>
      <c r="H11128" s="4" t="s">
        <v>14956</v>
      </c>
      <c r="I11128" s="6" t="str">
        <f t="shared" si="831"/>
        <v>OSM</v>
      </c>
      <c r="J11128" s="6" t="str">
        <f t="shared" si="832"/>
        <v>Google Maps</v>
      </c>
      <c r="K11128" s="6" t="str">
        <f t="shared" si="833"/>
        <v>Google Search</v>
      </c>
      <c r="L11128" s="4"/>
      <c r="M11128" s="4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12798</v>
      </c>
      <c r="B11129" t="s">
        <v>16178</v>
      </c>
      <c r="C11129" t="s">
        <v>127</v>
      </c>
      <c r="D11129" s="5" t="s">
        <v>1151</v>
      </c>
      <c r="E11129" t="s">
        <v>127</v>
      </c>
      <c r="F11129" s="5" t="s">
        <v>27068</v>
      </c>
      <c r="G11129" t="s">
        <v>27059</v>
      </c>
      <c r="H11129" s="4" t="s">
        <v>14921</v>
      </c>
      <c r="I11129" s="6" t="str">
        <f t="shared" si="831"/>
        <v>OSM</v>
      </c>
      <c r="J11129" s="6" t="str">
        <f t="shared" si="832"/>
        <v>Google Maps</v>
      </c>
      <c r="K11129" s="6" t="str">
        <f t="shared" si="833"/>
        <v>Google Search</v>
      </c>
      <c r="L11129" s="4"/>
      <c r="M11129" s="4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12800</v>
      </c>
      <c r="B11130" t="s">
        <v>15621</v>
      </c>
      <c r="C11130" t="s">
        <v>667</v>
      </c>
      <c r="D11130" s="5" t="s">
        <v>27069</v>
      </c>
      <c r="E11130" t="s">
        <v>27060</v>
      </c>
      <c r="F11130" s="5" t="s">
        <v>1466</v>
      </c>
      <c r="G11130" t="s">
        <v>551</v>
      </c>
      <c r="H11130" s="4" t="s">
        <v>538</v>
      </c>
      <c r="I11130" s="6" t="str">
        <f t="shared" si="831"/>
        <v>OSM</v>
      </c>
      <c r="J11130" s="6" t="str">
        <f t="shared" si="832"/>
        <v>Google Maps</v>
      </c>
      <c r="K11130" s="6" t="str">
        <f t="shared" si="833"/>
        <v>Google Search</v>
      </c>
      <c r="L11130" s="4"/>
      <c r="M11130" s="4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12764</v>
      </c>
      <c r="B11131" t="s">
        <v>13950</v>
      </c>
      <c r="C11131" t="s">
        <v>608</v>
      </c>
      <c r="D11131" s="5" t="s">
        <v>1513</v>
      </c>
      <c r="E11131" t="s">
        <v>608</v>
      </c>
      <c r="F11131" s="5" t="s">
        <v>27074</v>
      </c>
      <c r="G11131" t="s">
        <v>27075</v>
      </c>
      <c r="H11131" s="4" t="s">
        <v>27102</v>
      </c>
      <c r="I11131" s="6" t="str">
        <f t="shared" ref="I11131" si="835">HYPERLINK(_xlfn.ENCODEURL(CONCATENATE("https://www.openstreetmap.org/search?query=",H11131,",",E11131)), "OSM")</f>
        <v>OSM</v>
      </c>
      <c r="J11131" s="6" t="str">
        <f t="shared" ref="J11131" si="836">HYPERLINK(CONCATENATE("https://www.google.de/maps/search/",H11131,", ",E11131), "Google Maps")</f>
        <v>Google Maps</v>
      </c>
      <c r="K11131" s="6" t="str">
        <f t="shared" ref="K11131" si="837">HYPERLINK(CONCATENATE("https://www.google.de/search?q=", H11131, ", ",E11131), "Google Search")</f>
        <v>Google Search</v>
      </c>
      <c r="L11131" s="4"/>
      <c r="M11131" s="4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12800</v>
      </c>
      <c r="B11132" t="s">
        <v>15785</v>
      </c>
      <c r="C11132" t="s">
        <v>294</v>
      </c>
      <c r="D11132" s="5" t="s">
        <v>1274</v>
      </c>
      <c r="E11132" t="s">
        <v>294</v>
      </c>
      <c r="F11132" s="5" t="s">
        <v>4395</v>
      </c>
      <c r="G11132" t="s">
        <v>2780</v>
      </c>
      <c r="H11132" s="4" t="s">
        <v>2781</v>
      </c>
      <c r="I11132" s="6" t="str">
        <f t="shared" ref="I11132:I11148" si="839">HYPERLINK(_xlfn.ENCODEURL(CONCATENATE("https://www.openstreetmap.org/search?query=",H11132,",",E11132)), "OSM")</f>
        <v>OSM</v>
      </c>
      <c r="J11132" s="6" t="str">
        <f t="shared" ref="J11132:J11148" si="840">HYPERLINK(CONCATENATE("https://www.google.de/maps/search/",H11132,", ",E11132), "Google Maps")</f>
        <v>Google Maps</v>
      </c>
      <c r="K11132" s="6" t="str">
        <f t="shared" ref="K11132:K11148" si="841">HYPERLINK(CONCATENATE("https://www.google.de/search?q=", H11132, ", ",E11132), "Google Search")</f>
        <v>Google Search</v>
      </c>
      <c r="L11132" s="4"/>
      <c r="M11132" s="4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12723</v>
      </c>
      <c r="B11133" t="s">
        <v>15358</v>
      </c>
      <c r="C11133" t="s">
        <v>2021</v>
      </c>
      <c r="D11133" s="5" t="s">
        <v>4621</v>
      </c>
      <c r="E11133" t="s">
        <v>3094</v>
      </c>
      <c r="F11133" s="5" t="s">
        <v>27076</v>
      </c>
      <c r="G11133" t="s">
        <v>27077</v>
      </c>
      <c r="H11133" s="4" t="s">
        <v>27103</v>
      </c>
      <c r="I11133" s="6" t="str">
        <f t="shared" si="839"/>
        <v>OSM</v>
      </c>
      <c r="J11133" s="6" t="str">
        <f t="shared" si="840"/>
        <v>Google Maps</v>
      </c>
      <c r="K11133" s="6" t="str">
        <f t="shared" si="841"/>
        <v>Google Search</v>
      </c>
      <c r="L11133" s="4"/>
      <c r="M11133" s="4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12723</v>
      </c>
      <c r="B11134" t="s">
        <v>15358</v>
      </c>
      <c r="C11134" t="s">
        <v>2021</v>
      </c>
      <c r="D11134" s="5" t="s">
        <v>4621</v>
      </c>
      <c r="E11134" t="s">
        <v>3094</v>
      </c>
      <c r="F11134" s="5" t="s">
        <v>27078</v>
      </c>
      <c r="G11134" t="s">
        <v>27079</v>
      </c>
      <c r="H11134" s="4" t="s">
        <v>27104</v>
      </c>
      <c r="I11134" s="6" t="str">
        <f t="shared" si="839"/>
        <v>OSM</v>
      </c>
      <c r="J11134" s="6" t="str">
        <f t="shared" si="840"/>
        <v>Google Maps</v>
      </c>
      <c r="K11134" s="6" t="str">
        <f t="shared" si="841"/>
        <v>Google Search</v>
      </c>
      <c r="L11134" s="4"/>
      <c r="M11134" s="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12794</v>
      </c>
      <c r="B11135" t="s">
        <v>15021</v>
      </c>
      <c r="C11135" t="s">
        <v>141</v>
      </c>
      <c r="D11135" s="5" t="s">
        <v>1165</v>
      </c>
      <c r="E11135" t="s">
        <v>141</v>
      </c>
      <c r="F11135" s="5" t="s">
        <v>27080</v>
      </c>
      <c r="G11135" t="s">
        <v>27081</v>
      </c>
      <c r="H11135" s="4" t="s">
        <v>14991</v>
      </c>
      <c r="I11135" s="6" t="str">
        <f t="shared" si="839"/>
        <v>OSM</v>
      </c>
      <c r="J11135" s="6" t="str">
        <f t="shared" si="840"/>
        <v>Google Maps</v>
      </c>
      <c r="K11135" s="6" t="str">
        <f t="shared" si="841"/>
        <v>Google Search</v>
      </c>
      <c r="L11135" s="4"/>
      <c r="M11135" s="4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12800</v>
      </c>
      <c r="B11136" t="s">
        <v>15785</v>
      </c>
      <c r="C11136" t="s">
        <v>294</v>
      </c>
      <c r="D11136" s="5" t="s">
        <v>1274</v>
      </c>
      <c r="E11136" t="s">
        <v>294</v>
      </c>
      <c r="F11136" s="5" t="s">
        <v>27082</v>
      </c>
      <c r="G11136" t="s">
        <v>27083</v>
      </c>
      <c r="H11136" s="4" t="s">
        <v>14940</v>
      </c>
      <c r="I11136" s="6" t="str">
        <f t="shared" si="839"/>
        <v>OSM</v>
      </c>
      <c r="J11136" s="6" t="str">
        <f t="shared" si="840"/>
        <v>Google Maps</v>
      </c>
      <c r="K11136" s="6" t="str">
        <f t="shared" si="841"/>
        <v>Google Search</v>
      </c>
      <c r="L11136" s="4"/>
      <c r="M11136" s="4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12743</v>
      </c>
      <c r="B11137" t="s">
        <v>15189</v>
      </c>
      <c r="C11137" t="s">
        <v>290</v>
      </c>
      <c r="D11137" s="5" t="s">
        <v>1270</v>
      </c>
      <c r="E11137" t="s">
        <v>290</v>
      </c>
      <c r="F11137" s="5" t="s">
        <v>27084</v>
      </c>
      <c r="G11137" t="s">
        <v>27085</v>
      </c>
      <c r="H11137" s="4" t="s">
        <v>27105</v>
      </c>
      <c r="I11137" s="6" t="str">
        <f t="shared" si="839"/>
        <v>OSM</v>
      </c>
      <c r="J11137" s="6" t="str">
        <f t="shared" si="840"/>
        <v>Google Maps</v>
      </c>
      <c r="K11137" s="6" t="str">
        <f t="shared" si="841"/>
        <v>Google Search</v>
      </c>
      <c r="L11137" s="4"/>
      <c r="M11137" s="4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12723</v>
      </c>
      <c r="B11138" t="s">
        <v>15444</v>
      </c>
      <c r="C11138" t="s">
        <v>8415</v>
      </c>
      <c r="D11138" s="5" t="s">
        <v>8416</v>
      </c>
      <c r="E11138" t="s">
        <v>8415</v>
      </c>
      <c r="F11138" s="5" t="s">
        <v>9927</v>
      </c>
      <c r="G11138" t="s">
        <v>9928</v>
      </c>
      <c r="H11138" s="4" t="s">
        <v>9929</v>
      </c>
      <c r="I11138" s="6" t="str">
        <f t="shared" si="839"/>
        <v>OSM</v>
      </c>
      <c r="J11138" s="6" t="str">
        <f t="shared" si="840"/>
        <v>Google Maps</v>
      </c>
      <c r="K11138" s="6" t="str">
        <f t="shared" si="841"/>
        <v>Google Search</v>
      </c>
      <c r="L11138" s="4"/>
      <c r="M11138" s="4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12723</v>
      </c>
      <c r="B11139" t="s">
        <v>15444</v>
      </c>
      <c r="C11139" t="s">
        <v>8415</v>
      </c>
      <c r="D11139" s="5" t="s">
        <v>8416</v>
      </c>
      <c r="E11139" t="s">
        <v>8415</v>
      </c>
      <c r="F11139" s="5" t="s">
        <v>10031</v>
      </c>
      <c r="G11139" t="s">
        <v>10032</v>
      </c>
      <c r="H11139" s="4" t="s">
        <v>10033</v>
      </c>
      <c r="I11139" s="6" t="str">
        <f t="shared" si="839"/>
        <v>OSM</v>
      </c>
      <c r="J11139" s="6" t="str">
        <f t="shared" si="840"/>
        <v>Google Maps</v>
      </c>
      <c r="K11139" s="6" t="str">
        <f t="shared" si="841"/>
        <v>Google Search</v>
      </c>
      <c r="L11139" s="4"/>
      <c r="M11139" s="4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12794</v>
      </c>
      <c r="B11140" t="s">
        <v>14661</v>
      </c>
      <c r="C11140" t="s">
        <v>2392</v>
      </c>
      <c r="D11140" s="5" t="s">
        <v>15286</v>
      </c>
      <c r="E11140" t="s">
        <v>15287</v>
      </c>
      <c r="F11140" s="5" t="s">
        <v>27086</v>
      </c>
      <c r="G11140" t="s">
        <v>27087</v>
      </c>
      <c r="H11140" s="4" t="s">
        <v>27106</v>
      </c>
      <c r="I11140" s="6" t="str">
        <f t="shared" si="839"/>
        <v>OSM</v>
      </c>
      <c r="J11140" s="6" t="str">
        <f t="shared" si="840"/>
        <v>Google Maps</v>
      </c>
      <c r="K11140" s="6" t="str">
        <f t="shared" si="841"/>
        <v>Google Search</v>
      </c>
      <c r="L11140" s="4"/>
      <c r="M11140" s="4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12723</v>
      </c>
      <c r="B11141" t="s">
        <v>15444</v>
      </c>
      <c r="C11141" t="s">
        <v>8415</v>
      </c>
      <c r="D11141" s="5" t="s">
        <v>8416</v>
      </c>
      <c r="E11141" t="s">
        <v>8415</v>
      </c>
      <c r="F11141" s="5" t="s">
        <v>27088</v>
      </c>
      <c r="G11141" t="s">
        <v>27089</v>
      </c>
      <c r="H11141" s="4" t="s">
        <v>27107</v>
      </c>
      <c r="I11141" s="6" t="str">
        <f t="shared" si="839"/>
        <v>OSM</v>
      </c>
      <c r="J11141" s="6" t="str">
        <f t="shared" si="840"/>
        <v>Google Maps</v>
      </c>
      <c r="K11141" s="6" t="str">
        <f t="shared" si="841"/>
        <v>Google Search</v>
      </c>
      <c r="L11141" s="4"/>
      <c r="M11141" s="4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12723</v>
      </c>
      <c r="B11142" t="s">
        <v>15444</v>
      </c>
      <c r="C11142" t="s">
        <v>8415</v>
      </c>
      <c r="D11142" s="5" t="s">
        <v>8416</v>
      </c>
      <c r="E11142" t="s">
        <v>8415</v>
      </c>
      <c r="F11142" s="5" t="s">
        <v>27090</v>
      </c>
      <c r="G11142" t="s">
        <v>27091</v>
      </c>
      <c r="H11142" s="4" t="s">
        <v>26797</v>
      </c>
      <c r="I11142" s="6" t="str">
        <f t="shared" si="839"/>
        <v>OSM</v>
      </c>
      <c r="J11142" s="6" t="str">
        <f t="shared" si="840"/>
        <v>Google Maps</v>
      </c>
      <c r="K11142" s="6" t="str">
        <f t="shared" si="841"/>
        <v>Google Search</v>
      </c>
      <c r="L11142" s="4"/>
      <c r="M11142" s="4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12723</v>
      </c>
      <c r="B11143" t="s">
        <v>15444</v>
      </c>
      <c r="C11143" t="s">
        <v>8415</v>
      </c>
      <c r="D11143" s="5" t="s">
        <v>8416</v>
      </c>
      <c r="E11143" t="s">
        <v>8415</v>
      </c>
      <c r="F11143" s="5" t="s">
        <v>27092</v>
      </c>
      <c r="G11143" t="s">
        <v>27093</v>
      </c>
      <c r="H11143" s="4" t="s">
        <v>8419</v>
      </c>
      <c r="I11143" s="6" t="str">
        <f t="shared" si="839"/>
        <v>OSM</v>
      </c>
      <c r="J11143" s="6" t="str">
        <f t="shared" si="840"/>
        <v>Google Maps</v>
      </c>
      <c r="K11143" s="6" t="str">
        <f t="shared" si="841"/>
        <v>Google Search</v>
      </c>
      <c r="L11143" s="4"/>
      <c r="M11143" s="4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12723</v>
      </c>
      <c r="B11144" t="s">
        <v>15444</v>
      </c>
      <c r="C11144" t="s">
        <v>8415</v>
      </c>
      <c r="D11144" s="5" t="s">
        <v>8416</v>
      </c>
      <c r="E11144" t="s">
        <v>8415</v>
      </c>
      <c r="F11144" s="5" t="s">
        <v>4400</v>
      </c>
      <c r="G11144" t="s">
        <v>2787</v>
      </c>
      <c r="H11144" s="4" t="s">
        <v>2781</v>
      </c>
      <c r="I11144" s="6" t="str">
        <f t="shared" si="839"/>
        <v>OSM</v>
      </c>
      <c r="J11144" s="6" t="str">
        <f t="shared" si="840"/>
        <v>Google Maps</v>
      </c>
      <c r="K11144" s="6" t="str">
        <f t="shared" si="841"/>
        <v>Google Search</v>
      </c>
      <c r="L11144" s="4"/>
      <c r="M11144" s="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12723</v>
      </c>
      <c r="B11145" t="s">
        <v>14666</v>
      </c>
      <c r="C11145" t="s">
        <v>5163</v>
      </c>
      <c r="D11145" s="5" t="s">
        <v>27094</v>
      </c>
      <c r="E11145" t="s">
        <v>27095</v>
      </c>
      <c r="F11145" s="5" t="s">
        <v>27096</v>
      </c>
      <c r="G11145" t="s">
        <v>27097</v>
      </c>
      <c r="H11145" s="4" t="s">
        <v>27108</v>
      </c>
      <c r="I11145" s="6" t="str">
        <f t="shared" si="839"/>
        <v>OSM</v>
      </c>
      <c r="J11145" s="6" t="str">
        <f t="shared" si="840"/>
        <v>Google Maps</v>
      </c>
      <c r="K11145" s="6" t="str">
        <f t="shared" si="841"/>
        <v>Google Search</v>
      </c>
      <c r="L11145" s="4"/>
      <c r="M11145" s="4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12731</v>
      </c>
      <c r="B11146" t="s">
        <v>13310</v>
      </c>
      <c r="C11146" t="s">
        <v>11849</v>
      </c>
      <c r="D11146" s="5" t="s">
        <v>12687</v>
      </c>
      <c r="E11146" t="s">
        <v>11849</v>
      </c>
      <c r="F11146" s="5" t="s">
        <v>27098</v>
      </c>
      <c r="G11146" t="s">
        <v>27099</v>
      </c>
      <c r="H11146" s="4" t="s">
        <v>27109</v>
      </c>
      <c r="I11146" s="6" t="str">
        <f t="shared" si="839"/>
        <v>OSM</v>
      </c>
      <c r="J11146" s="6" t="str">
        <f t="shared" si="840"/>
        <v>Google Maps</v>
      </c>
      <c r="K11146" s="6" t="str">
        <f t="shared" si="841"/>
        <v>Google Search</v>
      </c>
      <c r="L11146" s="4"/>
      <c r="M11146" s="4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12723</v>
      </c>
      <c r="B11147" t="s">
        <v>15444</v>
      </c>
      <c r="C11147" t="s">
        <v>8415</v>
      </c>
      <c r="D11147" s="5" t="s">
        <v>8416</v>
      </c>
      <c r="E11147" t="s">
        <v>8415</v>
      </c>
      <c r="F11147" s="5" t="s">
        <v>1532</v>
      </c>
      <c r="G11147" t="s">
        <v>635</v>
      </c>
      <c r="H11147" s="4" t="s">
        <v>636</v>
      </c>
      <c r="I11147" s="6" t="str">
        <f t="shared" si="839"/>
        <v>OSM</v>
      </c>
      <c r="J11147" s="6" t="str">
        <f t="shared" si="840"/>
        <v>Google Maps</v>
      </c>
      <c r="K11147" s="6" t="str">
        <f t="shared" si="841"/>
        <v>Google Search</v>
      </c>
      <c r="L11147" s="4"/>
      <c r="M11147" s="4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12800</v>
      </c>
      <c r="B11148" t="s">
        <v>15708</v>
      </c>
      <c r="C11148" t="s">
        <v>192</v>
      </c>
      <c r="D11148" s="5" t="s">
        <v>27100</v>
      </c>
      <c r="E11148" t="s">
        <v>27101</v>
      </c>
      <c r="F11148" s="5" t="s">
        <v>1566</v>
      </c>
      <c r="G11148" t="s">
        <v>681</v>
      </c>
      <c r="H11148" s="4" t="s">
        <v>682</v>
      </c>
      <c r="I11148" s="6" t="str">
        <f t="shared" si="839"/>
        <v>OSM</v>
      </c>
      <c r="J11148" s="6" t="str">
        <f t="shared" si="840"/>
        <v>Google Maps</v>
      </c>
      <c r="K11148" s="6" t="str">
        <f t="shared" si="841"/>
        <v>Google Search</v>
      </c>
      <c r="L11148" s="4"/>
      <c r="M11148" s="4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12764</v>
      </c>
      <c r="B11149" t="s">
        <v>15536</v>
      </c>
      <c r="C11149" t="s">
        <v>174</v>
      </c>
      <c r="D11149" s="5" t="s">
        <v>1186</v>
      </c>
      <c r="E11149" t="s">
        <v>174</v>
      </c>
      <c r="F11149" s="5" t="s">
        <v>3835</v>
      </c>
      <c r="G11149" t="s">
        <v>1906</v>
      </c>
      <c r="H11149" s="4" t="s">
        <v>14737</v>
      </c>
      <c r="I11149" s="6" t="str">
        <f t="shared" ref="I11149" si="843">HYPERLINK(_xlfn.ENCODEURL(CONCATENATE("https://www.openstreetmap.org/search?query=",H11149,",",E11149)), "OSM")</f>
        <v>OSM</v>
      </c>
      <c r="J11149" s="6" t="str">
        <f t="shared" ref="J11149" si="844">HYPERLINK(CONCATENATE("https://www.google.de/maps/search/",H11149,", ",E11149), "Google Maps")</f>
        <v>Google Maps</v>
      </c>
      <c r="K11149" s="6" t="str">
        <f t="shared" ref="K11149" si="845">HYPERLINK(CONCATENATE("https://www.google.de/search?q=", H11149, ", ",E11149), "Google Search")</f>
        <v>Google Search</v>
      </c>
      <c r="L11149" s="4"/>
      <c r="M11149" s="4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12759</v>
      </c>
      <c r="B11150" t="s">
        <v>15591</v>
      </c>
      <c r="C11150" t="s">
        <v>58</v>
      </c>
      <c r="D11150" s="5" t="s">
        <v>1085</v>
      </c>
      <c r="E11150" t="s">
        <v>58</v>
      </c>
      <c r="F11150" s="5" t="s">
        <v>27110</v>
      </c>
      <c r="G11150" t="s">
        <v>27111</v>
      </c>
      <c r="H11150" s="4" t="s">
        <v>27127</v>
      </c>
      <c r="I11150" s="6" t="str">
        <f t="shared" ref="I11150:I11162" si="847">HYPERLINK(_xlfn.ENCODEURL(CONCATENATE("https://www.openstreetmap.org/search?query=",H11150,",",E11150)), "OSM")</f>
        <v>OSM</v>
      </c>
      <c r="J11150" s="6" t="str">
        <f t="shared" ref="J11150:J11162" si="848">HYPERLINK(CONCATENATE("https://www.google.de/maps/search/",H11150,", ",E11150), "Google Maps")</f>
        <v>Google Maps</v>
      </c>
      <c r="K11150" s="6" t="str">
        <f t="shared" ref="K11150:K11162" si="849">HYPERLINK(CONCATENATE("https://www.google.de/search?q=", H11150, ", ",E11150), "Google Search")</f>
        <v>Google Search</v>
      </c>
      <c r="L11150" s="4"/>
      <c r="M11150" s="4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12764</v>
      </c>
      <c r="B11151" t="s">
        <v>15887</v>
      </c>
      <c r="C11151" t="s">
        <v>320</v>
      </c>
      <c r="D11151" s="5" t="s">
        <v>1294</v>
      </c>
      <c r="E11151" t="s">
        <v>320</v>
      </c>
      <c r="F11151" s="5" t="s">
        <v>27112</v>
      </c>
      <c r="G11151" t="s">
        <v>27113</v>
      </c>
      <c r="H11151" s="4" t="s">
        <v>27128</v>
      </c>
      <c r="I11151" s="6" t="str">
        <f t="shared" si="847"/>
        <v>OSM</v>
      </c>
      <c r="J11151" s="6" t="str">
        <f t="shared" si="848"/>
        <v>Google Maps</v>
      </c>
      <c r="K11151" s="6" t="str">
        <f t="shared" si="849"/>
        <v>Google Search</v>
      </c>
      <c r="L11151" s="4"/>
      <c r="M11151" s="4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12735</v>
      </c>
      <c r="B11152" t="s">
        <v>15398</v>
      </c>
      <c r="C11152" t="s">
        <v>9934</v>
      </c>
      <c r="D11152" s="5" t="s">
        <v>9935</v>
      </c>
      <c r="E11152" t="s">
        <v>9934</v>
      </c>
      <c r="F11152" s="5" t="s">
        <v>27114</v>
      </c>
      <c r="G11152" t="s">
        <v>27115</v>
      </c>
      <c r="H11152" s="4" t="s">
        <v>27129</v>
      </c>
      <c r="I11152" s="6" t="str">
        <f t="shared" si="847"/>
        <v>OSM</v>
      </c>
      <c r="J11152" s="6" t="str">
        <f t="shared" si="848"/>
        <v>Google Maps</v>
      </c>
      <c r="K11152" s="6" t="str">
        <f t="shared" si="849"/>
        <v>Google Search</v>
      </c>
      <c r="L11152" s="4"/>
      <c r="M11152" s="4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12737</v>
      </c>
      <c r="B11153" t="s">
        <v>15798</v>
      </c>
      <c r="C11153" t="s">
        <v>202</v>
      </c>
      <c r="D11153" s="5" t="s">
        <v>1207</v>
      </c>
      <c r="E11153" t="s">
        <v>202</v>
      </c>
      <c r="F11153" s="5" t="s">
        <v>27116</v>
      </c>
      <c r="G11153" t="s">
        <v>27117</v>
      </c>
      <c r="H11153" s="4" t="s">
        <v>27130</v>
      </c>
      <c r="I11153" s="6" t="str">
        <f t="shared" si="847"/>
        <v>OSM</v>
      </c>
      <c r="J11153" s="6" t="str">
        <f t="shared" si="848"/>
        <v>Google Maps</v>
      </c>
      <c r="K11153" s="6" t="str">
        <f t="shared" si="849"/>
        <v>Google Search</v>
      </c>
      <c r="L11153" s="4"/>
      <c r="M11153" s="4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12764</v>
      </c>
      <c r="B11154" t="s">
        <v>15406</v>
      </c>
      <c r="C11154" t="s">
        <v>3002</v>
      </c>
      <c r="D11154" s="5" t="s">
        <v>4552</v>
      </c>
      <c r="E11154" t="s">
        <v>3002</v>
      </c>
      <c r="F11154" s="5" t="s">
        <v>1062</v>
      </c>
      <c r="G11154" t="s">
        <v>32</v>
      </c>
      <c r="H11154" s="4" t="s">
        <v>27131</v>
      </c>
      <c r="I11154" s="6" t="str">
        <f t="shared" si="847"/>
        <v>OSM</v>
      </c>
      <c r="J11154" s="6" t="str">
        <f t="shared" si="848"/>
        <v>Google Maps</v>
      </c>
      <c r="K11154" s="6" t="str">
        <f t="shared" si="849"/>
        <v>Google Search</v>
      </c>
      <c r="L11154" s="4"/>
      <c r="M11154" s="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12759</v>
      </c>
      <c r="B11155" t="s">
        <v>15591</v>
      </c>
      <c r="C11155" t="s">
        <v>58</v>
      </c>
      <c r="D11155" s="5" t="s">
        <v>1085</v>
      </c>
      <c r="E11155" t="s">
        <v>58</v>
      </c>
      <c r="F11155" s="5" t="s">
        <v>8877</v>
      </c>
      <c r="G11155" t="s">
        <v>8878</v>
      </c>
      <c r="H11155" s="4" t="s">
        <v>8879</v>
      </c>
      <c r="I11155" s="6" t="str">
        <f t="shared" si="847"/>
        <v>OSM</v>
      </c>
      <c r="J11155" s="6" t="str">
        <f t="shared" si="848"/>
        <v>Google Maps</v>
      </c>
      <c r="K11155" s="6" t="str">
        <f t="shared" si="849"/>
        <v>Google Search</v>
      </c>
      <c r="L11155" s="4"/>
      <c r="M11155" s="4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12725</v>
      </c>
      <c r="B11156" t="s">
        <v>15041</v>
      </c>
      <c r="C11156" t="s">
        <v>439</v>
      </c>
      <c r="D11156" s="5" t="s">
        <v>1383</v>
      </c>
      <c r="E11156" t="s">
        <v>439</v>
      </c>
      <c r="F11156" s="5" t="s">
        <v>10066</v>
      </c>
      <c r="G11156" t="s">
        <v>10067</v>
      </c>
      <c r="H11156" s="4" t="s">
        <v>9954</v>
      </c>
      <c r="I11156" s="6" t="str">
        <f t="shared" si="847"/>
        <v>OSM</v>
      </c>
      <c r="J11156" s="6" t="str">
        <f t="shared" si="848"/>
        <v>Google Maps</v>
      </c>
      <c r="K11156" s="6" t="str">
        <f t="shared" si="849"/>
        <v>Google Search</v>
      </c>
      <c r="L11156" s="4"/>
      <c r="M11156" s="4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12731</v>
      </c>
      <c r="B11157" t="s">
        <v>13266</v>
      </c>
      <c r="C11157" t="s">
        <v>11682</v>
      </c>
      <c r="D11157" s="5" t="s">
        <v>12515</v>
      </c>
      <c r="E11157" t="s">
        <v>11682</v>
      </c>
      <c r="F11157" s="5" t="s">
        <v>13636</v>
      </c>
      <c r="G11157" t="s">
        <v>13637</v>
      </c>
      <c r="H11157" s="4" t="s">
        <v>14424</v>
      </c>
      <c r="I11157" s="6" t="str">
        <f t="shared" si="847"/>
        <v>OSM</v>
      </c>
      <c r="J11157" s="6" t="str">
        <f t="shared" si="848"/>
        <v>Google Maps</v>
      </c>
      <c r="K11157" s="6" t="str">
        <f t="shared" si="849"/>
        <v>Google Search</v>
      </c>
      <c r="L11157" s="4"/>
      <c r="M11157" s="4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12731</v>
      </c>
      <c r="B11158" t="s">
        <v>13090</v>
      </c>
      <c r="C11158" t="s">
        <v>11448</v>
      </c>
      <c r="D11158" s="5" t="s">
        <v>12279</v>
      </c>
      <c r="E11158" t="s">
        <v>11448</v>
      </c>
      <c r="F11158" s="5" t="s">
        <v>27118</v>
      </c>
      <c r="G11158" t="s">
        <v>27119</v>
      </c>
      <c r="H11158" s="4" t="s">
        <v>14517</v>
      </c>
      <c r="I11158" s="6" t="str">
        <f t="shared" si="847"/>
        <v>OSM</v>
      </c>
      <c r="J11158" s="6" t="str">
        <f t="shared" si="848"/>
        <v>Google Maps</v>
      </c>
      <c r="K11158" s="6" t="str">
        <f t="shared" si="849"/>
        <v>Google Search</v>
      </c>
      <c r="L11158" s="4"/>
      <c r="M11158" s="4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12759</v>
      </c>
      <c r="B11159" t="s">
        <v>15591</v>
      </c>
      <c r="C11159" t="s">
        <v>58</v>
      </c>
      <c r="D11159" s="5" t="s">
        <v>1085</v>
      </c>
      <c r="E11159" t="s">
        <v>58</v>
      </c>
      <c r="F11159" s="5" t="s">
        <v>27120</v>
      </c>
      <c r="G11159" t="s">
        <v>27121</v>
      </c>
      <c r="H11159" s="4" t="s">
        <v>27132</v>
      </c>
      <c r="I11159" s="6" t="str">
        <f t="shared" si="847"/>
        <v>OSM</v>
      </c>
      <c r="J11159" s="6" t="str">
        <f t="shared" si="848"/>
        <v>Google Maps</v>
      </c>
      <c r="K11159" s="6" t="str">
        <f t="shared" si="849"/>
        <v>Google Search</v>
      </c>
      <c r="L11159" s="4"/>
      <c r="M11159" s="4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12806</v>
      </c>
      <c r="B11160" t="s">
        <v>15719</v>
      </c>
      <c r="C11160" t="s">
        <v>18833</v>
      </c>
      <c r="D11160" s="5" t="s">
        <v>27122</v>
      </c>
      <c r="E11160" t="s">
        <v>18833</v>
      </c>
      <c r="F11160" s="5" t="s">
        <v>1399</v>
      </c>
      <c r="G11160" t="s">
        <v>462</v>
      </c>
      <c r="H11160" s="4" t="s">
        <v>402</v>
      </c>
      <c r="I11160" s="6" t="str">
        <f t="shared" si="847"/>
        <v>OSM</v>
      </c>
      <c r="J11160" s="6" t="str">
        <f t="shared" si="848"/>
        <v>Google Maps</v>
      </c>
      <c r="K11160" s="6" t="str">
        <f t="shared" si="849"/>
        <v>Google Search</v>
      </c>
      <c r="L11160" s="4"/>
      <c r="M11160" s="4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12759</v>
      </c>
      <c r="B11161" t="s">
        <v>15591</v>
      </c>
      <c r="C11161" t="s">
        <v>58</v>
      </c>
      <c r="D11161" s="5" t="s">
        <v>1085</v>
      </c>
      <c r="E11161" t="s">
        <v>58</v>
      </c>
      <c r="F11161" s="5" t="s">
        <v>27123</v>
      </c>
      <c r="G11161" t="s">
        <v>27124</v>
      </c>
      <c r="H11161" s="4" t="s">
        <v>783</v>
      </c>
      <c r="I11161" s="6" t="str">
        <f t="shared" si="847"/>
        <v>OSM</v>
      </c>
      <c r="J11161" s="6" t="str">
        <f t="shared" si="848"/>
        <v>Google Maps</v>
      </c>
      <c r="K11161" s="6" t="str">
        <f t="shared" si="849"/>
        <v>Google Search</v>
      </c>
      <c r="L11161" s="4"/>
      <c r="M11161" s="4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12759</v>
      </c>
      <c r="B11162" t="s">
        <v>15591</v>
      </c>
      <c r="C11162" t="s">
        <v>58</v>
      </c>
      <c r="D11162" s="5" t="s">
        <v>1085</v>
      </c>
      <c r="E11162" t="s">
        <v>58</v>
      </c>
      <c r="F11162" s="5" t="s">
        <v>27125</v>
      </c>
      <c r="G11162" t="s">
        <v>27126</v>
      </c>
      <c r="H11162" s="4" t="s">
        <v>922</v>
      </c>
      <c r="I11162" s="6" t="str">
        <f t="shared" si="847"/>
        <v>OSM</v>
      </c>
      <c r="J11162" s="6" t="str">
        <f t="shared" si="848"/>
        <v>Google Maps</v>
      </c>
      <c r="K11162" s="6" t="str">
        <f t="shared" si="849"/>
        <v>Google Search</v>
      </c>
      <c r="L11162" s="4"/>
      <c r="M11162" s="4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12725</v>
      </c>
      <c r="B11163" t="s">
        <v>15555</v>
      </c>
      <c r="C11163" t="s">
        <v>67</v>
      </c>
      <c r="D11163" s="5" t="s">
        <v>1094</v>
      </c>
      <c r="E11163" t="s">
        <v>67</v>
      </c>
      <c r="F11163" s="5" t="s">
        <v>27154</v>
      </c>
      <c r="G11163" t="s">
        <v>27133</v>
      </c>
      <c r="H11163" s="4" t="s">
        <v>2145</v>
      </c>
      <c r="I11163" s="6" t="str">
        <f t="shared" ref="I11163" si="851">HYPERLINK(_xlfn.ENCODEURL(CONCATENATE("https://www.openstreetmap.org/search?query=",H11163,",",E11163)), "OSM")</f>
        <v>OSM</v>
      </c>
      <c r="J11163" s="6" t="str">
        <f t="shared" ref="J11163" si="852">HYPERLINK(CONCATENATE("https://www.google.de/maps/search/",H11163,", ",E11163), "Google Maps")</f>
        <v>Google Maps</v>
      </c>
      <c r="K11163" s="6" t="str">
        <f t="shared" ref="K11163" si="853">HYPERLINK(CONCATENATE("https://www.google.de/search?q=", H11163, ", ",E11163), "Google Search")</f>
        <v>Google Search</v>
      </c>
      <c r="M11163" s="4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12725</v>
      </c>
      <c r="B11164" t="s">
        <v>15555</v>
      </c>
      <c r="C11164" t="s">
        <v>67</v>
      </c>
      <c r="D11164" s="5" t="s">
        <v>1094</v>
      </c>
      <c r="E11164" t="s">
        <v>67</v>
      </c>
      <c r="F11164" s="5" t="s">
        <v>27155</v>
      </c>
      <c r="G11164" t="s">
        <v>27134</v>
      </c>
      <c r="H11164" s="4" t="s">
        <v>9527</v>
      </c>
      <c r="I11164" s="6" t="str">
        <f t="shared" ref="I11164:I11191" si="854">HYPERLINK(_xlfn.ENCODEURL(CONCATENATE("https://www.openstreetmap.org/search?query=",H11164,",",E11164)), "OSM")</f>
        <v>OSM</v>
      </c>
      <c r="J11164" s="6" t="str">
        <f t="shared" ref="J11164:J11191" si="855">HYPERLINK(CONCATENATE("https://www.google.de/maps/search/",H11164,", ",E11164), "Google Maps")</f>
        <v>Google Maps</v>
      </c>
      <c r="K11164" s="6" t="str">
        <f t="shared" ref="K11164:K11191" si="856">HYPERLINK(CONCATENATE("https://www.google.de/search?q=", H11164, ", ",E11164), "Google Search")</f>
        <v>Google Search</v>
      </c>
      <c r="M11164" s="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12745</v>
      </c>
      <c r="B11165" t="s">
        <v>15614</v>
      </c>
      <c r="C11165" t="s">
        <v>2761</v>
      </c>
      <c r="D11165" s="5" t="s">
        <v>4384</v>
      </c>
      <c r="E11165" t="s">
        <v>2761</v>
      </c>
      <c r="F11165" s="5" t="s">
        <v>27156</v>
      </c>
      <c r="G11165" t="s">
        <v>27135</v>
      </c>
      <c r="H11165" s="4" t="s">
        <v>6303</v>
      </c>
      <c r="I11165" s="6" t="str">
        <f t="shared" si="854"/>
        <v>OSM</v>
      </c>
      <c r="J11165" s="6" t="str">
        <f t="shared" si="855"/>
        <v>Google Maps</v>
      </c>
      <c r="K11165" s="6" t="str">
        <f t="shared" si="856"/>
        <v>Google Search</v>
      </c>
      <c r="M11165" s="4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12723</v>
      </c>
      <c r="B11166" t="s">
        <v>14666</v>
      </c>
      <c r="C11166" t="s">
        <v>27136</v>
      </c>
      <c r="D11166" s="5" t="s">
        <v>27157</v>
      </c>
      <c r="E11166" t="s">
        <v>27136</v>
      </c>
      <c r="F11166" s="5" t="s">
        <v>27158</v>
      </c>
      <c r="G11166" t="s">
        <v>27137</v>
      </c>
      <c r="H11166" s="4" t="s">
        <v>27175</v>
      </c>
      <c r="I11166" s="6" t="str">
        <f t="shared" si="854"/>
        <v>OSM</v>
      </c>
      <c r="J11166" s="6" t="str">
        <f t="shared" si="855"/>
        <v>Google Maps</v>
      </c>
      <c r="K11166" s="6" t="str">
        <f t="shared" si="856"/>
        <v>Google Search</v>
      </c>
      <c r="M11166" s="4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12731</v>
      </c>
      <c r="B11167" t="s">
        <v>13266</v>
      </c>
      <c r="C11167" t="s">
        <v>13748</v>
      </c>
      <c r="D11167" s="5" t="s">
        <v>13749</v>
      </c>
      <c r="E11167" t="s">
        <v>13750</v>
      </c>
      <c r="F11167" s="5" t="s">
        <v>27159</v>
      </c>
      <c r="G11167" t="s">
        <v>27138</v>
      </c>
      <c r="H11167" s="4" t="s">
        <v>14510</v>
      </c>
      <c r="I11167" s="6" t="str">
        <f t="shared" si="854"/>
        <v>OSM</v>
      </c>
      <c r="J11167" s="6" t="str">
        <f t="shared" si="855"/>
        <v>Google Maps</v>
      </c>
      <c r="K11167" s="6" t="str">
        <f t="shared" si="856"/>
        <v>Google Search</v>
      </c>
      <c r="M11167" s="4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12725</v>
      </c>
      <c r="B11168" t="s">
        <v>15555</v>
      </c>
      <c r="C11168" t="s">
        <v>67</v>
      </c>
      <c r="D11168" s="5" t="s">
        <v>1094</v>
      </c>
      <c r="E11168" t="s">
        <v>67</v>
      </c>
      <c r="F11168" s="5" t="s">
        <v>27160</v>
      </c>
      <c r="G11168" t="s">
        <v>27139</v>
      </c>
      <c r="H11168" s="4" t="s">
        <v>7674</v>
      </c>
      <c r="I11168" s="6" t="str">
        <f t="shared" si="854"/>
        <v>OSM</v>
      </c>
      <c r="J11168" s="6" t="str">
        <f t="shared" si="855"/>
        <v>Google Maps</v>
      </c>
      <c r="K11168" s="6" t="str">
        <f t="shared" si="856"/>
        <v>Google Search</v>
      </c>
      <c r="M11168" s="4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12729</v>
      </c>
      <c r="B11169" t="s">
        <v>15395</v>
      </c>
      <c r="C11169" t="s">
        <v>11775</v>
      </c>
      <c r="D11169" s="5" t="s">
        <v>12615</v>
      </c>
      <c r="E11169" t="s">
        <v>11775</v>
      </c>
      <c r="F11169" s="5" t="s">
        <v>27161</v>
      </c>
      <c r="G11169" t="s">
        <v>27140</v>
      </c>
      <c r="H11169" s="4" t="s">
        <v>27176</v>
      </c>
      <c r="I11169" s="6" t="str">
        <f t="shared" si="854"/>
        <v>OSM</v>
      </c>
      <c r="J11169" s="6" t="str">
        <f t="shared" si="855"/>
        <v>Google Maps</v>
      </c>
      <c r="K11169" s="6" t="str">
        <f t="shared" si="856"/>
        <v>Google Search</v>
      </c>
      <c r="M11169" s="4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12745</v>
      </c>
      <c r="B11170" t="s">
        <v>15614</v>
      </c>
      <c r="C11170" t="s">
        <v>2761</v>
      </c>
      <c r="D11170" s="5" t="s">
        <v>4384</v>
      </c>
      <c r="E11170" t="s">
        <v>2761</v>
      </c>
      <c r="F11170" s="5" t="s">
        <v>27162</v>
      </c>
      <c r="G11170" t="s">
        <v>27141</v>
      </c>
      <c r="H11170" s="4" t="s">
        <v>14806</v>
      </c>
      <c r="I11170" s="6" t="str">
        <f t="shared" si="854"/>
        <v>OSM</v>
      </c>
      <c r="J11170" s="6" t="str">
        <f t="shared" si="855"/>
        <v>Google Maps</v>
      </c>
      <c r="K11170" s="6" t="str">
        <f t="shared" si="856"/>
        <v>Google Search</v>
      </c>
      <c r="M11170" s="4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12725</v>
      </c>
      <c r="B11171" t="s">
        <v>15041</v>
      </c>
      <c r="C11171" t="s">
        <v>45</v>
      </c>
      <c r="D11171" s="5" t="s">
        <v>1073</v>
      </c>
      <c r="E11171" t="s">
        <v>45</v>
      </c>
      <c r="F11171" s="5" t="s">
        <v>27163</v>
      </c>
      <c r="G11171" t="s">
        <v>27142</v>
      </c>
      <c r="H11171" s="4" t="s">
        <v>14804</v>
      </c>
      <c r="I11171" s="6" t="str">
        <f t="shared" si="854"/>
        <v>OSM</v>
      </c>
      <c r="J11171" s="6" t="str">
        <f t="shared" si="855"/>
        <v>Google Maps</v>
      </c>
      <c r="K11171" s="6" t="str">
        <f t="shared" si="856"/>
        <v>Google Search</v>
      </c>
      <c r="M11171" s="4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12725</v>
      </c>
      <c r="B11172" t="s">
        <v>13974</v>
      </c>
      <c r="C11172" t="s">
        <v>383</v>
      </c>
      <c r="D11172" s="5" t="s">
        <v>1341</v>
      </c>
      <c r="E11172" t="s">
        <v>383</v>
      </c>
      <c r="F11172" s="5" t="s">
        <v>27164</v>
      </c>
      <c r="G11172" t="s">
        <v>27143</v>
      </c>
      <c r="H11172" s="4" t="s">
        <v>14813</v>
      </c>
      <c r="I11172" s="6" t="str">
        <f t="shared" si="854"/>
        <v>OSM</v>
      </c>
      <c r="J11172" s="6" t="str">
        <f t="shared" si="855"/>
        <v>Google Maps</v>
      </c>
      <c r="K11172" s="6" t="str">
        <f t="shared" si="856"/>
        <v>Google Search</v>
      </c>
      <c r="M11172" s="4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12723</v>
      </c>
      <c r="B11173" t="s">
        <v>14666</v>
      </c>
      <c r="C11173" t="s">
        <v>121</v>
      </c>
      <c r="D11173" s="5" t="s">
        <v>1346</v>
      </c>
      <c r="E11173" t="s">
        <v>390</v>
      </c>
      <c r="F11173" s="5" t="s">
        <v>27165</v>
      </c>
      <c r="G11173" t="s">
        <v>27144</v>
      </c>
      <c r="H11173" s="4" t="s">
        <v>14959</v>
      </c>
      <c r="I11173" s="6" t="str">
        <f t="shared" si="854"/>
        <v>OSM</v>
      </c>
      <c r="J11173" s="6" t="str">
        <f t="shared" si="855"/>
        <v>Google Maps</v>
      </c>
      <c r="K11173" s="6" t="str">
        <f t="shared" si="856"/>
        <v>Google Search</v>
      </c>
      <c r="M11173" s="4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12725</v>
      </c>
      <c r="B11174" t="s">
        <v>15041</v>
      </c>
      <c r="C11174" t="s">
        <v>45</v>
      </c>
      <c r="D11174" s="5" t="s">
        <v>1073</v>
      </c>
      <c r="E11174" t="s">
        <v>45</v>
      </c>
      <c r="F11174" s="5" t="s">
        <v>27166</v>
      </c>
      <c r="G11174" t="s">
        <v>27145</v>
      </c>
      <c r="H11174" s="4" t="s">
        <v>14964</v>
      </c>
      <c r="I11174" s="6" t="str">
        <f t="shared" si="854"/>
        <v>OSM</v>
      </c>
      <c r="J11174" s="6" t="str">
        <f t="shared" si="855"/>
        <v>Google Maps</v>
      </c>
      <c r="K11174" s="6" t="str">
        <f t="shared" si="856"/>
        <v>Google Search</v>
      </c>
      <c r="M11174" s="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12723</v>
      </c>
      <c r="B11175" t="s">
        <v>14666</v>
      </c>
      <c r="C11175" t="s">
        <v>121</v>
      </c>
      <c r="D11175" s="5" t="s">
        <v>1146</v>
      </c>
      <c r="E11175" t="s">
        <v>122</v>
      </c>
      <c r="F11175" s="5" t="s">
        <v>27167</v>
      </c>
      <c r="G11175" t="s">
        <v>27146</v>
      </c>
      <c r="H11175" s="4" t="s">
        <v>14985</v>
      </c>
      <c r="I11175" s="6" t="str">
        <f t="shared" si="854"/>
        <v>OSM</v>
      </c>
      <c r="J11175" s="6" t="str">
        <f t="shared" si="855"/>
        <v>Google Maps</v>
      </c>
      <c r="K11175" s="6" t="str">
        <f t="shared" si="856"/>
        <v>Google Search</v>
      </c>
      <c r="M11175" s="4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12729</v>
      </c>
      <c r="B11176" t="s">
        <v>15628</v>
      </c>
      <c r="C11176" t="s">
        <v>1017</v>
      </c>
      <c r="D11176" s="5" t="s">
        <v>8694</v>
      </c>
      <c r="E11176" t="s">
        <v>1017</v>
      </c>
      <c r="F11176" s="5" t="s">
        <v>27168</v>
      </c>
      <c r="G11176" t="s">
        <v>27147</v>
      </c>
      <c r="H11176" s="4" t="s">
        <v>27177</v>
      </c>
      <c r="I11176" s="6" t="str">
        <f t="shared" si="854"/>
        <v>OSM</v>
      </c>
      <c r="J11176" s="6" t="str">
        <f t="shared" si="855"/>
        <v>Google Maps</v>
      </c>
      <c r="K11176" s="6" t="str">
        <f t="shared" si="856"/>
        <v>Google Search</v>
      </c>
      <c r="M11176" s="4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12725</v>
      </c>
      <c r="B11177" t="s">
        <v>13974</v>
      </c>
      <c r="C11177" t="s">
        <v>383</v>
      </c>
      <c r="D11177" s="5" t="s">
        <v>1341</v>
      </c>
      <c r="E11177" t="s">
        <v>383</v>
      </c>
      <c r="F11177" s="5" t="s">
        <v>27169</v>
      </c>
      <c r="G11177" t="s">
        <v>27148</v>
      </c>
      <c r="H11177" s="4" t="s">
        <v>25919</v>
      </c>
      <c r="I11177" s="6" t="str">
        <f t="shared" si="854"/>
        <v>OSM</v>
      </c>
      <c r="J11177" s="6" t="str">
        <f t="shared" si="855"/>
        <v>Google Maps</v>
      </c>
      <c r="K11177" s="6" t="str">
        <f t="shared" si="856"/>
        <v>Google Search</v>
      </c>
      <c r="M11177" s="4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12725</v>
      </c>
      <c r="B11178" t="s">
        <v>13974</v>
      </c>
      <c r="C11178" t="s">
        <v>383</v>
      </c>
      <c r="D11178" s="5" t="s">
        <v>1341</v>
      </c>
      <c r="E11178" t="s">
        <v>383</v>
      </c>
      <c r="F11178" s="5" t="s">
        <v>27170</v>
      </c>
      <c r="G11178" t="s">
        <v>27149</v>
      </c>
      <c r="H11178" s="4" t="s">
        <v>26127</v>
      </c>
      <c r="I11178" s="6" t="str">
        <f t="shared" si="854"/>
        <v>OSM</v>
      </c>
      <c r="J11178" s="6" t="str">
        <f t="shared" si="855"/>
        <v>Google Maps</v>
      </c>
      <c r="K11178" s="6" t="str">
        <f t="shared" si="856"/>
        <v>Google Search</v>
      </c>
      <c r="M11178" s="4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12725</v>
      </c>
      <c r="B11179" t="s">
        <v>13974</v>
      </c>
      <c r="C11179" t="s">
        <v>383</v>
      </c>
      <c r="D11179" s="5" t="s">
        <v>1341</v>
      </c>
      <c r="E11179" t="s">
        <v>383</v>
      </c>
      <c r="F11179" s="5" t="s">
        <v>10149</v>
      </c>
      <c r="G11179" t="s">
        <v>10150</v>
      </c>
      <c r="H11179" s="4" t="s">
        <v>9992</v>
      </c>
      <c r="I11179" s="6" t="str">
        <f t="shared" si="854"/>
        <v>OSM</v>
      </c>
      <c r="J11179" s="6" t="str">
        <f t="shared" si="855"/>
        <v>Google Maps</v>
      </c>
      <c r="K11179" s="6" t="str">
        <f t="shared" si="856"/>
        <v>Google Search</v>
      </c>
      <c r="M11179" s="4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12725</v>
      </c>
      <c r="B11180" t="s">
        <v>13974</v>
      </c>
      <c r="C11180" t="s">
        <v>383</v>
      </c>
      <c r="D11180" s="5" t="s">
        <v>1341</v>
      </c>
      <c r="E11180" t="s">
        <v>383</v>
      </c>
      <c r="F11180" s="5" t="s">
        <v>10206</v>
      </c>
      <c r="G11180" t="s">
        <v>10207</v>
      </c>
      <c r="H11180" s="4" t="s">
        <v>2323</v>
      </c>
      <c r="I11180" s="6" t="str">
        <f t="shared" si="854"/>
        <v>OSM</v>
      </c>
      <c r="J11180" s="6" t="str">
        <f t="shared" si="855"/>
        <v>Google Maps</v>
      </c>
      <c r="K11180" s="6" t="str">
        <f t="shared" si="856"/>
        <v>Google Search</v>
      </c>
      <c r="M11180" s="4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12725</v>
      </c>
      <c r="B11181" t="s">
        <v>13974</v>
      </c>
      <c r="C11181" t="s">
        <v>383</v>
      </c>
      <c r="D11181" s="5" t="s">
        <v>1341</v>
      </c>
      <c r="E11181" t="s">
        <v>383</v>
      </c>
      <c r="F11181" s="5" t="s">
        <v>6379</v>
      </c>
      <c r="G11181" t="s">
        <v>6380</v>
      </c>
      <c r="H11181" s="4" t="s">
        <v>6381</v>
      </c>
      <c r="I11181" s="6" t="str">
        <f t="shared" si="854"/>
        <v>OSM</v>
      </c>
      <c r="J11181" s="6" t="str">
        <f t="shared" si="855"/>
        <v>Google Maps</v>
      </c>
      <c r="K11181" s="6" t="str">
        <f t="shared" si="856"/>
        <v>Google Search</v>
      </c>
      <c r="M11181" s="4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12725</v>
      </c>
      <c r="B11182" t="s">
        <v>13974</v>
      </c>
      <c r="C11182" t="s">
        <v>383</v>
      </c>
      <c r="D11182" s="5" t="s">
        <v>1341</v>
      </c>
      <c r="E11182" t="s">
        <v>383</v>
      </c>
      <c r="F11182" s="5" t="s">
        <v>8203</v>
      </c>
      <c r="G11182" t="s">
        <v>8204</v>
      </c>
      <c r="H11182" s="4" t="s">
        <v>8205</v>
      </c>
      <c r="I11182" s="6" t="str">
        <f t="shared" si="854"/>
        <v>OSM</v>
      </c>
      <c r="J11182" s="6" t="str">
        <f t="shared" si="855"/>
        <v>Google Maps</v>
      </c>
      <c r="K11182" s="6" t="str">
        <f t="shared" si="856"/>
        <v>Google Search</v>
      </c>
      <c r="M11182" s="4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12725</v>
      </c>
      <c r="B11183" t="s">
        <v>13974</v>
      </c>
      <c r="C11183" t="s">
        <v>383</v>
      </c>
      <c r="D11183" s="5" t="s">
        <v>1341</v>
      </c>
      <c r="E11183" t="s">
        <v>383</v>
      </c>
      <c r="F11183" s="5" t="s">
        <v>7068</v>
      </c>
      <c r="G11183" t="s">
        <v>7069</v>
      </c>
      <c r="H11183" s="4" t="s">
        <v>7070</v>
      </c>
      <c r="I11183" s="6" t="str">
        <f t="shared" si="854"/>
        <v>OSM</v>
      </c>
      <c r="J11183" s="6" t="str">
        <f t="shared" si="855"/>
        <v>Google Maps</v>
      </c>
      <c r="K11183" s="6" t="str">
        <f t="shared" si="856"/>
        <v>Google Search</v>
      </c>
      <c r="M11183" s="4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12725</v>
      </c>
      <c r="B11184" t="s">
        <v>13974</v>
      </c>
      <c r="C11184" t="s">
        <v>383</v>
      </c>
      <c r="D11184" s="5" t="s">
        <v>1341</v>
      </c>
      <c r="E11184" t="s">
        <v>383</v>
      </c>
      <c r="F11184" s="5" t="s">
        <v>4400</v>
      </c>
      <c r="G11184" t="s">
        <v>2787</v>
      </c>
      <c r="H11184" s="4" t="s">
        <v>2781</v>
      </c>
      <c r="I11184" s="6" t="str">
        <f t="shared" si="854"/>
        <v>OSM</v>
      </c>
      <c r="J11184" s="6" t="str">
        <f t="shared" si="855"/>
        <v>Google Maps</v>
      </c>
      <c r="K11184" s="6" t="str">
        <f t="shared" si="856"/>
        <v>Google Search</v>
      </c>
      <c r="M11184" s="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12737</v>
      </c>
      <c r="B11185" t="s">
        <v>16175</v>
      </c>
      <c r="C11185" t="s">
        <v>557</v>
      </c>
      <c r="D11185" s="5" t="s">
        <v>1470</v>
      </c>
      <c r="E11185" t="s">
        <v>557</v>
      </c>
      <c r="F11185" s="5" t="s">
        <v>27171</v>
      </c>
      <c r="G11185" t="s">
        <v>27150</v>
      </c>
      <c r="H11185" s="4" t="s">
        <v>27178</v>
      </c>
      <c r="I11185" s="6" t="str">
        <f t="shared" si="854"/>
        <v>OSM</v>
      </c>
      <c r="J11185" s="6" t="str">
        <f t="shared" si="855"/>
        <v>Google Maps</v>
      </c>
      <c r="K11185" s="6" t="str">
        <f t="shared" si="856"/>
        <v>Google Search</v>
      </c>
      <c r="M11185" s="4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12731</v>
      </c>
      <c r="B11186" t="s">
        <v>13121</v>
      </c>
      <c r="C11186" t="s">
        <v>11799</v>
      </c>
      <c r="D11186" s="5" t="s">
        <v>12644</v>
      </c>
      <c r="E11186" t="s">
        <v>11799</v>
      </c>
      <c r="F11186" s="5" t="s">
        <v>27172</v>
      </c>
      <c r="G11186" t="s">
        <v>27151</v>
      </c>
      <c r="H11186" s="4" t="s">
        <v>27179</v>
      </c>
      <c r="I11186" s="6" t="str">
        <f t="shared" si="854"/>
        <v>OSM</v>
      </c>
      <c r="J11186" s="6" t="str">
        <f t="shared" si="855"/>
        <v>Google Maps</v>
      </c>
      <c r="K11186" s="6" t="str">
        <f t="shared" si="856"/>
        <v>Google Search</v>
      </c>
      <c r="M11186" s="4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12800</v>
      </c>
      <c r="B11187" t="s">
        <v>15423</v>
      </c>
      <c r="C11187" t="s">
        <v>176</v>
      </c>
      <c r="D11187" s="5" t="s">
        <v>1188</v>
      </c>
      <c r="E11187" t="s">
        <v>176</v>
      </c>
      <c r="F11187" s="5" t="s">
        <v>1190</v>
      </c>
      <c r="G11187" t="s">
        <v>179</v>
      </c>
      <c r="H11187" s="4" t="s">
        <v>171</v>
      </c>
      <c r="I11187" s="6" t="str">
        <f t="shared" si="854"/>
        <v>OSM</v>
      </c>
      <c r="J11187" s="6" t="str">
        <f t="shared" si="855"/>
        <v>Google Maps</v>
      </c>
      <c r="K11187" s="6" t="str">
        <f t="shared" si="856"/>
        <v>Google Search</v>
      </c>
      <c r="M11187" s="4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12723</v>
      </c>
      <c r="B11188" t="s">
        <v>14666</v>
      </c>
      <c r="C11188" t="s">
        <v>27136</v>
      </c>
      <c r="D11188" s="5" t="s">
        <v>27157</v>
      </c>
      <c r="E11188" t="s">
        <v>27136</v>
      </c>
      <c r="F11188" s="5" t="s">
        <v>1525</v>
      </c>
      <c r="G11188" t="s">
        <v>624</v>
      </c>
      <c r="H11188" s="4" t="s">
        <v>622</v>
      </c>
      <c r="I11188" s="6" t="str">
        <f t="shared" si="854"/>
        <v>OSM</v>
      </c>
      <c r="J11188" s="6" t="str">
        <f t="shared" si="855"/>
        <v>Google Maps</v>
      </c>
      <c r="K11188" s="6" t="str">
        <f t="shared" si="856"/>
        <v>Google Search</v>
      </c>
      <c r="M11188" s="4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12723</v>
      </c>
      <c r="B11189" t="s">
        <v>14666</v>
      </c>
      <c r="C11189" t="s">
        <v>27136</v>
      </c>
      <c r="D11189" s="5" t="s">
        <v>27157</v>
      </c>
      <c r="E11189" t="s">
        <v>27136</v>
      </c>
      <c r="F11189" s="5" t="s">
        <v>1680</v>
      </c>
      <c r="G11189" t="s">
        <v>848</v>
      </c>
      <c r="H11189" s="4" t="s">
        <v>844</v>
      </c>
      <c r="I11189" s="6" t="str">
        <f t="shared" si="854"/>
        <v>OSM</v>
      </c>
      <c r="J11189" s="6" t="str">
        <f t="shared" si="855"/>
        <v>Google Maps</v>
      </c>
      <c r="K11189" s="6" t="str">
        <f t="shared" si="856"/>
        <v>Google Search</v>
      </c>
      <c r="M11189" s="4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12737</v>
      </c>
      <c r="B11190" t="s">
        <v>16175</v>
      </c>
      <c r="C11190" t="s">
        <v>557</v>
      </c>
      <c r="D11190" s="5" t="s">
        <v>1470</v>
      </c>
      <c r="E11190" t="s">
        <v>557</v>
      </c>
      <c r="F11190" s="5" t="s">
        <v>27173</v>
      </c>
      <c r="G11190" t="s">
        <v>27152</v>
      </c>
      <c r="H11190" s="4" t="s">
        <v>27180</v>
      </c>
      <c r="I11190" s="6" t="str">
        <f t="shared" si="854"/>
        <v>OSM</v>
      </c>
      <c r="J11190" s="6" t="str">
        <f t="shared" si="855"/>
        <v>Google Maps</v>
      </c>
      <c r="K11190" s="6" t="str">
        <f t="shared" si="856"/>
        <v>Google Search</v>
      </c>
      <c r="M11190" s="4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12764</v>
      </c>
      <c r="B11191" t="s">
        <v>15769</v>
      </c>
      <c r="C11191" t="s">
        <v>27153</v>
      </c>
      <c r="D11191" s="5" t="s">
        <v>27174</v>
      </c>
      <c r="E11191" t="s">
        <v>27153</v>
      </c>
      <c r="F11191" s="5" t="s">
        <v>1475</v>
      </c>
      <c r="G11191" t="s">
        <v>563</v>
      </c>
      <c r="H11191" s="4" t="s">
        <v>564</v>
      </c>
      <c r="I11191" s="6" t="str">
        <f t="shared" si="854"/>
        <v>OSM</v>
      </c>
      <c r="J11191" s="6" t="str">
        <f t="shared" si="855"/>
        <v>Google Maps</v>
      </c>
      <c r="K11191" s="6" t="str">
        <f t="shared" si="856"/>
        <v>Google Search</v>
      </c>
      <c r="M11191" s="4" t="str">
        <f t="shared" si="850"/>
        <v>insert into public.street_names_mappings(teryt_simc_code, teryt_ulic_code, teryt_street_name, osm_street_name) values ('0850879', '07078', 'św. Jakuba', 'Świętego Jakuba');</v>
      </c>
    </row>
  </sheetData>
  <autoFilter ref="A1:K11148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2021-12-01T19:49:56Z</dcterms:modified>
</cp:coreProperties>
</file>