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EE755931-8F47-47A8-8C76-332595B06AD5}" xr6:coauthVersionLast="46" xr6:coauthVersionMax="46" xr10:uidLastSave="{00000000-0000-0000-0000-000000000000}"/>
  <bookViews>
    <workbookView xWindow="2304" yWindow="2304" windowWidth="17280" windowHeight="9420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ulic'!$A$1:$K$11096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102" i="9" l="1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<sst xmlns="http://schemas.openxmlformats.org/spreadsheetml/2006/main" count="138336" uniqueCount="27020">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</sst>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106"/>
  <sheetViews>
    <sheetView tabSelected="1" topLeftCell="F1" zoomScaleNormal="100" workbookViewId="0">
      <pane ySplit="1" topLeftCell="A11093" activePane="bottomLeft" state="frozen"/>
      <selection pane="bottomLeft" activeCell="F11101" sqref="A11101:XFD11101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5" t="s">
        <v>1463</v>
      </c>
      <c r="E11043" t="s">
        <v>548</v>
      </c>
      <c r="F11043" s="5" t="s">
        <v>26902</v>
      </c>
      <c r="G11043" s="4" t="s">
        <v>26903</v>
      </c>
      <c r="H11043" s="4" t="s">
        <v>26925</v>
      </c>
      <c r="I11043" s="6" t="str">
        <f t="shared" ref="I11043:I11051" si="779">HYPERLINK(_xlfn.ENCODEURL(CONCATENATE("https://www.openstreetmap.org/search?query=",H11043,",",E11043)), "OSM")</f>
        <v>OSM</v>
      </c>
      <c r="J11043" s="6" t="str">
        <f t="shared" ref="J11043:J11051" si="780">HYPERLINK(CONCATENATE("https://www.google.de/maps/search/",H11043,", ",E11043), "Google Maps")</f>
        <v>Google Maps</v>
      </c>
      <c r="K11043" s="6" t="str">
        <f t="shared" ref="K11043:K11051" si="781">HYPERLINK(CONCATENATE("https://www.google.de/search?q=", H11043, ", ",E11043), "Google Search")</f>
        <v>Google Search</v>
      </c>
      <c r="L11043" s="4"/>
      <c r="M11043" s="4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5" t="s">
        <v>1463</v>
      </c>
      <c r="E11044" t="s">
        <v>548</v>
      </c>
      <c r="F11044" s="5" t="s">
        <v>26904</v>
      </c>
      <c r="G11044" s="4" t="s">
        <v>26905</v>
      </c>
      <c r="H11044" s="4" t="s">
        <v>26926</v>
      </c>
      <c r="I11044" s="6" t="str">
        <f t="shared" si="779"/>
        <v>OSM</v>
      </c>
      <c r="J11044" s="6" t="str">
        <f t="shared" si="780"/>
        <v>Google Maps</v>
      </c>
      <c r="K11044" s="6" t="str">
        <f t="shared" si="781"/>
        <v>Google Search</v>
      </c>
      <c r="L11044" s="4"/>
      <c r="M11044" s="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5" t="s">
        <v>1463</v>
      </c>
      <c r="E11045" t="s">
        <v>548</v>
      </c>
      <c r="F11045" s="5" t="s">
        <v>26906</v>
      </c>
      <c r="G11045" s="4" t="s">
        <v>26919</v>
      </c>
      <c r="H11045" s="4" t="s">
        <v>26927</v>
      </c>
      <c r="I11045" s="6" t="str">
        <f t="shared" si="779"/>
        <v>OSM</v>
      </c>
      <c r="J11045" s="6" t="str">
        <f t="shared" si="780"/>
        <v>Google Maps</v>
      </c>
      <c r="K11045" s="6" t="str">
        <f t="shared" si="781"/>
        <v>Google Search</v>
      </c>
      <c r="L11045" s="4"/>
      <c r="M11045" s="4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5" t="s">
        <v>1463</v>
      </c>
      <c r="E11046" t="s">
        <v>548</v>
      </c>
      <c r="F11046" s="5" t="s">
        <v>26907</v>
      </c>
      <c r="G11046" s="4" t="s">
        <v>26920</v>
      </c>
      <c r="H11046" s="4" t="s">
        <v>26928</v>
      </c>
      <c r="I11046" s="6" t="str">
        <f t="shared" si="779"/>
        <v>OSM</v>
      </c>
      <c r="J11046" s="6" t="str">
        <f t="shared" si="780"/>
        <v>Google Maps</v>
      </c>
      <c r="K11046" s="6" t="str">
        <f t="shared" si="781"/>
        <v>Google Search</v>
      </c>
      <c r="L11046" s="4"/>
      <c r="M11046" s="4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5" t="s">
        <v>1463</v>
      </c>
      <c r="E11047" t="s">
        <v>548</v>
      </c>
      <c r="F11047" s="5" t="s">
        <v>26908</v>
      </c>
      <c r="G11047" s="4" t="s">
        <v>26921</v>
      </c>
      <c r="H11047" s="4" t="s">
        <v>26929</v>
      </c>
      <c r="I11047" s="6" t="str">
        <f t="shared" si="779"/>
        <v>OSM</v>
      </c>
      <c r="J11047" s="6" t="str">
        <f t="shared" si="780"/>
        <v>Google Maps</v>
      </c>
      <c r="K11047" s="6" t="str">
        <f t="shared" si="781"/>
        <v>Google Search</v>
      </c>
      <c r="L11047" s="4"/>
      <c r="M11047" s="4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5" t="s">
        <v>1463</v>
      </c>
      <c r="E11048" t="s">
        <v>548</v>
      </c>
      <c r="F11048" s="5" t="s">
        <v>26909</v>
      </c>
      <c r="G11048" s="4" t="s">
        <v>26922</v>
      </c>
      <c r="H11048" s="4" t="s">
        <v>26930</v>
      </c>
      <c r="I11048" s="6" t="str">
        <f t="shared" si="779"/>
        <v>OSM</v>
      </c>
      <c r="J11048" s="6" t="str">
        <f t="shared" si="780"/>
        <v>Google Maps</v>
      </c>
      <c r="K11048" s="6" t="str">
        <f t="shared" si="781"/>
        <v>Google Search</v>
      </c>
      <c r="L11048" s="4"/>
      <c r="M11048" s="4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5" t="s">
        <v>3832</v>
      </c>
      <c r="E11049" t="s">
        <v>26911</v>
      </c>
      <c r="F11049" s="5" t="s">
        <v>26912</v>
      </c>
      <c r="G11049" s="4" t="s">
        <v>26913</v>
      </c>
      <c r="H11049" s="4" t="s">
        <v>26931</v>
      </c>
      <c r="I11049" s="6" t="str">
        <f t="shared" si="779"/>
        <v>OSM</v>
      </c>
      <c r="J11049" s="6" t="str">
        <f t="shared" si="780"/>
        <v>Google Maps</v>
      </c>
      <c r="K11049" s="6" t="str">
        <f t="shared" si="781"/>
        <v>Google Search</v>
      </c>
      <c r="L11049" s="4"/>
      <c r="M11049" s="4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5" t="s">
        <v>12654</v>
      </c>
      <c r="E11050" t="s">
        <v>26915</v>
      </c>
      <c r="F11050" s="5" t="s">
        <v>26916</v>
      </c>
      <c r="G11050" s="4" t="s">
        <v>26923</v>
      </c>
      <c r="H11050" s="4" t="s">
        <v>26932</v>
      </c>
      <c r="I11050" s="6" t="str">
        <f t="shared" si="779"/>
        <v>OSM</v>
      </c>
      <c r="J11050" s="6" t="str">
        <f t="shared" si="780"/>
        <v>Google Maps</v>
      </c>
      <c r="K11050" s="6" t="str">
        <f t="shared" si="781"/>
        <v>Google Search</v>
      </c>
      <c r="L11050" s="4"/>
      <c r="M11050" s="4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5" t="s">
        <v>1206</v>
      </c>
      <c r="E11051" t="s">
        <v>55</v>
      </c>
      <c r="F11051" s="5" t="s">
        <v>26918</v>
      </c>
      <c r="G11051" s="4" t="s">
        <v>26924</v>
      </c>
      <c r="H11051" s="4" t="s">
        <v>727</v>
      </c>
      <c r="I11051" s="6" t="str">
        <f t="shared" si="779"/>
        <v>OSM</v>
      </c>
      <c r="J11051" s="6" t="str">
        <f t="shared" si="780"/>
        <v>Google Maps</v>
      </c>
      <c r="K11051" s="6" t="str">
        <f t="shared" si="781"/>
        <v>Google Search</v>
      </c>
      <c r="L11051" s="4"/>
      <c r="M11051" s="4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5" t="s">
        <v>1261</v>
      </c>
      <c r="E11052" t="s">
        <v>280</v>
      </c>
      <c r="F11052" s="5" t="s">
        <v>9798</v>
      </c>
      <c r="G11052" t="s">
        <v>9799</v>
      </c>
      <c r="H11052" s="4" t="s">
        <v>9527</v>
      </c>
      <c r="I11052" s="6" t="str">
        <f t="shared" ref="I11052:I11059" si="783">HYPERLINK(_xlfn.ENCODEURL(CONCATENATE("https://www.openstreetmap.org/search?query=",H11052,",",E11052)), "OSM")</f>
        <v>OSM</v>
      </c>
      <c r="J11052" s="6" t="str">
        <f t="shared" ref="J11052:J11059" si="784">HYPERLINK(CONCATENATE("https://www.google.de/maps/search/",H11052,", ",E11052), "Google Maps")</f>
        <v>Google Maps</v>
      </c>
      <c r="K11052" s="6" t="str">
        <f t="shared" ref="K11052:K11059" si="785">HYPERLINK(CONCATENATE("https://www.google.de/search?q=", H11052, ", ",E11052), "Google Search")</f>
        <v>Google Search</v>
      </c>
      <c r="L11052" s="4"/>
      <c r="M11052" s="4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5" t="s">
        <v>1108</v>
      </c>
      <c r="E11053" t="s">
        <v>81</v>
      </c>
      <c r="F11053" s="5" t="s">
        <v>9798</v>
      </c>
      <c r="G11053" t="s">
        <v>9799</v>
      </c>
      <c r="H11053" s="4" t="s">
        <v>9527</v>
      </c>
      <c r="I11053" s="6" t="str">
        <f t="shared" si="783"/>
        <v>OSM</v>
      </c>
      <c r="J11053" s="6" t="str">
        <f t="shared" si="784"/>
        <v>Google Maps</v>
      </c>
      <c r="K11053" s="6" t="str">
        <f t="shared" si="785"/>
        <v>Google Search</v>
      </c>
      <c r="L11053" s="4"/>
      <c r="M11053" s="4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5" t="s">
        <v>3924</v>
      </c>
      <c r="E11054" t="s">
        <v>2040</v>
      </c>
      <c r="F11054" s="5" t="s">
        <v>4087</v>
      </c>
      <c r="G11054" t="s">
        <v>2290</v>
      </c>
      <c r="H11054" s="4" t="s">
        <v>2291</v>
      </c>
      <c r="I11054" s="6" t="str">
        <f t="shared" si="783"/>
        <v>OSM</v>
      </c>
      <c r="J11054" s="6" t="str">
        <f t="shared" si="784"/>
        <v>Google Maps</v>
      </c>
      <c r="K11054" s="6" t="str">
        <f t="shared" si="785"/>
        <v>Google Search</v>
      </c>
      <c r="L11054" s="4"/>
      <c r="M11054" s="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5" t="s">
        <v>1108</v>
      </c>
      <c r="E11055" t="s">
        <v>81</v>
      </c>
      <c r="F11055" s="5" t="s">
        <v>26933</v>
      </c>
      <c r="G11055" t="s">
        <v>26934</v>
      </c>
      <c r="H11055" s="4" t="s">
        <v>5422</v>
      </c>
      <c r="I11055" s="6" t="str">
        <f t="shared" si="783"/>
        <v>OSM</v>
      </c>
      <c r="J11055" s="6" t="str">
        <f t="shared" si="784"/>
        <v>Google Maps</v>
      </c>
      <c r="K11055" s="6" t="str">
        <f t="shared" si="785"/>
        <v>Google Search</v>
      </c>
      <c r="L11055" s="4"/>
      <c r="M11055" s="4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5" t="s">
        <v>3968</v>
      </c>
      <c r="E11056" t="s">
        <v>237</v>
      </c>
      <c r="F11056" s="5" t="s">
        <v>26935</v>
      </c>
      <c r="G11056" t="s">
        <v>26936</v>
      </c>
      <c r="H11056" s="4" t="s">
        <v>10960</v>
      </c>
      <c r="I11056" s="6" t="str">
        <f t="shared" si="783"/>
        <v>OSM</v>
      </c>
      <c r="J11056" s="6" t="str">
        <f t="shared" si="784"/>
        <v>Google Maps</v>
      </c>
      <c r="K11056" s="6" t="str">
        <f t="shared" si="785"/>
        <v>Google Search</v>
      </c>
      <c r="L11056" s="4"/>
      <c r="M11056" s="4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5" t="s">
        <v>12105</v>
      </c>
      <c r="E11057" t="s">
        <v>11267</v>
      </c>
      <c r="F11057" s="5" t="s">
        <v>26937</v>
      </c>
      <c r="G11057" t="s">
        <v>26938</v>
      </c>
      <c r="H11057" s="4" t="s">
        <v>26939</v>
      </c>
      <c r="I11057" s="6" t="str">
        <f t="shared" si="783"/>
        <v>OSM</v>
      </c>
      <c r="J11057" s="6" t="str">
        <f t="shared" si="784"/>
        <v>Google Maps</v>
      </c>
      <c r="K11057" s="6" t="str">
        <f t="shared" si="785"/>
        <v>Google Search</v>
      </c>
      <c r="L11057" s="4"/>
      <c r="M11057" s="4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5" t="s">
        <v>6175</v>
      </c>
      <c r="E11058" t="s">
        <v>6174</v>
      </c>
      <c r="F11058" s="5" t="s">
        <v>1125</v>
      </c>
      <c r="G11058" t="s">
        <v>99</v>
      </c>
      <c r="H11058" s="4" t="s">
        <v>15302</v>
      </c>
      <c r="I11058" s="6" t="str">
        <f t="shared" si="783"/>
        <v>OSM</v>
      </c>
      <c r="J11058" s="6" t="str">
        <f t="shared" si="784"/>
        <v>Google Maps</v>
      </c>
      <c r="K11058" s="6" t="str">
        <f t="shared" si="785"/>
        <v>Google Search</v>
      </c>
      <c r="L11058" s="4"/>
      <c r="M11058" s="4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5" t="s">
        <v>1299</v>
      </c>
      <c r="E11059" t="s">
        <v>326</v>
      </c>
      <c r="F11059" s="5" t="s">
        <v>1305</v>
      </c>
      <c r="G11059" t="s">
        <v>333</v>
      </c>
      <c r="H11059" s="4" t="s">
        <v>319</v>
      </c>
      <c r="I11059" s="6" t="str">
        <f t="shared" si="783"/>
        <v>OSM</v>
      </c>
      <c r="J11059" s="6" t="str">
        <f t="shared" si="784"/>
        <v>Google Maps</v>
      </c>
      <c r="K11059" s="6" t="str">
        <f t="shared" si="785"/>
        <v>Google Search</v>
      </c>
      <c r="L11059" s="4"/>
      <c r="M11059" s="4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5" t="s">
        <v>1341</v>
      </c>
      <c r="E11060" t="s">
        <v>383</v>
      </c>
      <c r="F11060" s="5" t="s">
        <v>10160</v>
      </c>
      <c r="G11060" t="s">
        <v>10161</v>
      </c>
      <c r="H11060" s="4" t="s">
        <v>10162</v>
      </c>
      <c r="I11060" s="6" t="str">
        <f t="shared" ref="I11060:I11065" si="787">HYPERLINK(_xlfn.ENCODEURL(CONCATENATE("https://www.openstreetmap.org/search?query=",H11060,",",E11060)), "OSM")</f>
        <v>OSM</v>
      </c>
      <c r="J11060" s="6" t="str">
        <f t="shared" ref="J11060:J11065" si="788">HYPERLINK(CONCATENATE("https://www.google.de/maps/search/",H11060,", ",E11060), "Google Maps")</f>
        <v>Google Maps</v>
      </c>
      <c r="K11060" s="6" t="str">
        <f t="shared" ref="K11060:K11065" si="789">HYPERLINK(CONCATENATE("https://www.google.de/search?q=", H11060, ", ",E11060), "Google Search")</f>
        <v>Google Search</v>
      </c>
      <c r="L11060" s="4"/>
      <c r="M11060" s="4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5" t="s">
        <v>26940</v>
      </c>
      <c r="E11061" t="s">
        <v>26941</v>
      </c>
      <c r="F11061" s="5" t="s">
        <v>26942</v>
      </c>
      <c r="G11061" t="s">
        <v>26943</v>
      </c>
      <c r="H11061" s="4" t="s">
        <v>26950</v>
      </c>
      <c r="I11061" s="6" t="str">
        <f t="shared" si="787"/>
        <v>OSM</v>
      </c>
      <c r="J11061" s="6" t="str">
        <f t="shared" si="788"/>
        <v>Google Maps</v>
      </c>
      <c r="K11061" s="6" t="str">
        <f t="shared" si="789"/>
        <v>Google Search</v>
      </c>
      <c r="L11061" s="4"/>
      <c r="M11061" s="4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5" t="s">
        <v>1341</v>
      </c>
      <c r="E11062" t="s">
        <v>383</v>
      </c>
      <c r="F11062" s="5" t="s">
        <v>26944</v>
      </c>
      <c r="G11062" t="s">
        <v>26945</v>
      </c>
      <c r="H11062" s="4" t="s">
        <v>26951</v>
      </c>
      <c r="I11062" s="6" t="str">
        <f t="shared" si="787"/>
        <v>OSM</v>
      </c>
      <c r="J11062" s="6" t="str">
        <f t="shared" si="788"/>
        <v>Google Maps</v>
      </c>
      <c r="K11062" s="6" t="str">
        <f t="shared" si="789"/>
        <v>Google Search</v>
      </c>
      <c r="L11062" s="4"/>
      <c r="M11062" s="4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5" t="s">
        <v>1341</v>
      </c>
      <c r="E11063" t="s">
        <v>383</v>
      </c>
      <c r="F11063" s="5" t="s">
        <v>26946</v>
      </c>
      <c r="G11063" t="s">
        <v>26947</v>
      </c>
      <c r="H11063" s="4" t="s">
        <v>26952</v>
      </c>
      <c r="I11063" s="6" t="str">
        <f t="shared" si="787"/>
        <v>OSM</v>
      </c>
      <c r="J11063" s="6" t="str">
        <f t="shared" si="788"/>
        <v>Google Maps</v>
      </c>
      <c r="K11063" s="6" t="str">
        <f t="shared" si="789"/>
        <v>Google Search</v>
      </c>
      <c r="L11063" s="4"/>
      <c r="M11063" s="4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5" t="s">
        <v>1341</v>
      </c>
      <c r="E11064" t="s">
        <v>383</v>
      </c>
      <c r="F11064" s="5" t="s">
        <v>26948</v>
      </c>
      <c r="G11064" t="s">
        <v>26949</v>
      </c>
      <c r="H11064" s="4" t="s">
        <v>26953</v>
      </c>
      <c r="I11064" s="6" t="str">
        <f t="shared" si="787"/>
        <v>OSM</v>
      </c>
      <c r="J11064" s="6" t="str">
        <f t="shared" si="788"/>
        <v>Google Maps</v>
      </c>
      <c r="K11064" s="6" t="str">
        <f t="shared" si="789"/>
        <v>Google Search</v>
      </c>
      <c r="L11064" s="4"/>
      <c r="M11064" s="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5" t="s">
        <v>1340</v>
      </c>
      <c r="E11065" t="s">
        <v>382</v>
      </c>
      <c r="F11065" s="5" t="s">
        <v>1761</v>
      </c>
      <c r="G11065" t="s">
        <v>959</v>
      </c>
      <c r="H11065" s="4" t="s">
        <v>960</v>
      </c>
      <c r="I11065" s="6" t="str">
        <f t="shared" si="787"/>
        <v>OSM</v>
      </c>
      <c r="J11065" s="6" t="str">
        <f t="shared" si="788"/>
        <v>Google Maps</v>
      </c>
      <c r="K11065" s="6" t="str">
        <f t="shared" si="789"/>
        <v>Google Search</v>
      </c>
      <c r="L11065" s="4"/>
      <c r="M11065" s="4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5" t="s">
        <v>4210</v>
      </c>
      <c r="E11066" t="s">
        <v>2498</v>
      </c>
      <c r="F11066" s="5" t="s">
        <v>26954</v>
      </c>
      <c r="G11066" t="s">
        <v>26955</v>
      </c>
      <c r="H11066" s="4" t="s">
        <v>2497</v>
      </c>
      <c r="I11066" s="6" t="str">
        <f t="shared" ref="I11066:I11070" si="791">HYPERLINK(_xlfn.ENCODEURL(CONCATENATE("https://www.openstreetmap.org/search?query=",H11066,",",E11066)), "OSM")</f>
        <v>OSM</v>
      </c>
      <c r="J11066" s="6" t="str">
        <f t="shared" ref="J11066:J11070" si="792">HYPERLINK(CONCATENATE("https://www.google.de/maps/search/",H11066,", ",E11066), "Google Maps")</f>
        <v>Google Maps</v>
      </c>
      <c r="K11066" s="6" t="str">
        <f t="shared" ref="K11066:K11070" si="793">HYPERLINK(CONCATENATE("https://www.google.de/search?q=", H11066, ", ",E11066), "Google Search")</f>
        <v>Google Search</v>
      </c>
      <c r="L11066" s="4"/>
      <c r="M11066" s="4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5" t="s">
        <v>4210</v>
      </c>
      <c r="E11067" t="s">
        <v>2498</v>
      </c>
      <c r="F11067" s="5" t="s">
        <v>4213</v>
      </c>
      <c r="G11067" t="s">
        <v>2501</v>
      </c>
      <c r="H11067" s="4" t="s">
        <v>2502</v>
      </c>
      <c r="I11067" s="6" t="str">
        <f t="shared" si="791"/>
        <v>OSM</v>
      </c>
      <c r="J11067" s="6" t="str">
        <f t="shared" si="792"/>
        <v>Google Maps</v>
      </c>
      <c r="K11067" s="6" t="str">
        <f t="shared" si="793"/>
        <v>Google Search</v>
      </c>
      <c r="L11067" s="4"/>
      <c r="M11067" s="4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5" t="s">
        <v>4713</v>
      </c>
      <c r="E11068" t="s">
        <v>260</v>
      </c>
      <c r="F11068" s="5" t="s">
        <v>26956</v>
      </c>
      <c r="G11068" t="s">
        <v>26957</v>
      </c>
      <c r="H11068" s="4" t="s">
        <v>26960</v>
      </c>
      <c r="I11068" s="6" t="str">
        <f t="shared" si="791"/>
        <v>OSM</v>
      </c>
      <c r="J11068" s="6" t="str">
        <f t="shared" si="792"/>
        <v>Google Maps</v>
      </c>
      <c r="K11068" s="6" t="str">
        <f t="shared" si="793"/>
        <v>Google Search</v>
      </c>
      <c r="L11068" s="4"/>
      <c r="M11068" s="4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5" t="s">
        <v>26958</v>
      </c>
      <c r="E11069" t="s">
        <v>26959</v>
      </c>
      <c r="F11069" s="5" t="s">
        <v>12293</v>
      </c>
      <c r="G11069" t="s">
        <v>11464</v>
      </c>
      <c r="H11069" s="4" t="s">
        <v>1007</v>
      </c>
      <c r="I11069" s="6" t="str">
        <f t="shared" si="791"/>
        <v>OSM</v>
      </c>
      <c r="J11069" s="6" t="str">
        <f t="shared" si="792"/>
        <v>Google Maps</v>
      </c>
      <c r="K11069" s="6" t="str">
        <f t="shared" si="793"/>
        <v>Google Search</v>
      </c>
      <c r="L11069" s="4"/>
      <c r="M11069" s="4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5" t="s">
        <v>11962</v>
      </c>
      <c r="E11070" t="s">
        <v>11121</v>
      </c>
      <c r="F11070" s="5" t="s">
        <v>1532</v>
      </c>
      <c r="G11070" t="s">
        <v>635</v>
      </c>
      <c r="H11070" s="4" t="s">
        <v>636</v>
      </c>
      <c r="I11070" s="6" t="str">
        <f t="shared" si="791"/>
        <v>OSM</v>
      </c>
      <c r="J11070" s="6" t="str">
        <f t="shared" si="792"/>
        <v>Google Maps</v>
      </c>
      <c r="K11070" s="6" t="str">
        <f t="shared" si="793"/>
        <v>Google Search</v>
      </c>
      <c r="L11070" s="4"/>
      <c r="M11070" s="4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5" t="s">
        <v>12764</v>
      </c>
      <c r="B11071" t="s">
        <v>15387</v>
      </c>
      <c r="C11071" t="s">
        <v>2812</v>
      </c>
      <c r="D11071" s="5" t="s">
        <v>4426</v>
      </c>
      <c r="E11071" t="s">
        <v>2812</v>
      </c>
      <c r="F11071" s="5" t="s">
        <v>26961</v>
      </c>
      <c r="G11071" t="s">
        <v>26962</v>
      </c>
      <c r="H11071" s="4" t="s">
        <v>9524</v>
      </c>
      <c r="I11071" s="6" t="str">
        <f t="shared" ref="I11071" si="795">HYPERLINK(_xlfn.ENCODEURL(CONCATENATE("https://www.openstreetmap.org/search?query=",H11071,",",E11071)), "OSM")</f>
        <v>OSM</v>
      </c>
      <c r="J11071" s="6" t="str">
        <f t="shared" ref="J11071" si="796">HYPERLINK(CONCATENATE("https://www.google.de/maps/search/",H11071,", ",E11071), "Google Maps")</f>
        <v>Google Maps</v>
      </c>
      <c r="K11071" s="6" t="str">
        <f t="shared" ref="K11071" si="797">HYPERLINK(CONCATENATE("https://www.google.de/search?q=", H11071, ", ",E11071), "Google Search")</f>
        <v>Google Search</v>
      </c>
      <c r="L11071" s="4"/>
      <c r="M11071" s="4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5" t="s">
        <v>12731</v>
      </c>
      <c r="B11072" t="s">
        <v>13090</v>
      </c>
      <c r="C11072" t="s">
        <v>11448</v>
      </c>
      <c r="D11072" s="5" t="s">
        <v>12279</v>
      </c>
      <c r="E11072" t="s">
        <v>11448</v>
      </c>
      <c r="F11072" s="5" t="s">
        <v>10346</v>
      </c>
      <c r="G11072" t="s">
        <v>10347</v>
      </c>
      <c r="H11072" s="4" t="s">
        <v>2213</v>
      </c>
      <c r="I11072" s="6" t="str">
        <f t="shared" ref="I11072:I11076" si="799">HYPERLINK(_xlfn.ENCODEURL(CONCATENATE("https://www.openstreetmap.org/search?query=",H11072,",",E11072)), "OSM")</f>
        <v>OSM</v>
      </c>
      <c r="J11072" s="6" t="str">
        <f t="shared" ref="J11072:J11076" si="800">HYPERLINK(CONCATENATE("https://www.google.de/maps/search/",H11072,", ",E11072), "Google Maps")</f>
        <v>Google Maps</v>
      </c>
      <c r="K11072" s="6" t="str">
        <f t="shared" ref="K11072:K11076" si="801">HYPERLINK(CONCATENATE("https://www.google.de/search?q=", H11072, ", ",E11072), "Google Search")</f>
        <v>Google Search</v>
      </c>
      <c r="L11072" s="4"/>
      <c r="M11072" s="4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5" t="s">
        <v>12759</v>
      </c>
      <c r="B11073" t="s">
        <v>15453</v>
      </c>
      <c r="C11073" t="s">
        <v>245</v>
      </c>
      <c r="D11073" s="5" t="s">
        <v>1238</v>
      </c>
      <c r="E11073" t="s">
        <v>245</v>
      </c>
      <c r="F11073" s="5" t="s">
        <v>26963</v>
      </c>
      <c r="G11073" t="s">
        <v>26964</v>
      </c>
      <c r="H11073" s="4" t="s">
        <v>15273</v>
      </c>
      <c r="I11073" s="6" t="str">
        <f t="shared" si="799"/>
        <v>OSM</v>
      </c>
      <c r="J11073" s="6" t="str">
        <f t="shared" si="800"/>
        <v>Google Maps</v>
      </c>
      <c r="K11073" s="6" t="str">
        <f t="shared" si="801"/>
        <v>Google Search</v>
      </c>
      <c r="L11073" s="4"/>
      <c r="M11073" s="4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5" t="s">
        <v>12729</v>
      </c>
      <c r="B11074" t="s">
        <v>15195</v>
      </c>
      <c r="C11074" t="s">
        <v>329</v>
      </c>
      <c r="D11074" s="5" t="s">
        <v>1302</v>
      </c>
      <c r="E11074" t="s">
        <v>329</v>
      </c>
      <c r="F11074" s="5" t="s">
        <v>26965</v>
      </c>
      <c r="G11074" t="s">
        <v>26966</v>
      </c>
      <c r="H11074" s="4" t="s">
        <v>26967</v>
      </c>
      <c r="I11074" s="6" t="str">
        <f t="shared" si="799"/>
        <v>OSM</v>
      </c>
      <c r="J11074" s="6" t="str">
        <f t="shared" si="800"/>
        <v>Google Maps</v>
      </c>
      <c r="K11074" s="6" t="str">
        <f t="shared" si="801"/>
        <v>Google Search</v>
      </c>
      <c r="L11074" s="4"/>
      <c r="M11074" s="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5" t="s">
        <v>12729</v>
      </c>
      <c r="B11075" t="s">
        <v>15050</v>
      </c>
      <c r="C11075" t="s">
        <v>234</v>
      </c>
      <c r="D11075" s="5" t="s">
        <v>1230</v>
      </c>
      <c r="E11075" t="s">
        <v>234</v>
      </c>
      <c r="F11075" s="5" t="s">
        <v>15226</v>
      </c>
      <c r="G11075" t="s">
        <v>15225</v>
      </c>
      <c r="H11075" s="4" t="s">
        <v>15281</v>
      </c>
      <c r="I11075" s="6" t="str">
        <f t="shared" si="799"/>
        <v>OSM</v>
      </c>
      <c r="J11075" s="6" t="str">
        <f t="shared" si="800"/>
        <v>Google Maps</v>
      </c>
      <c r="K11075" s="6" t="str">
        <f t="shared" si="801"/>
        <v>Google Search</v>
      </c>
      <c r="L11075" s="4"/>
      <c r="M11075" s="4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5" t="s">
        <v>12729</v>
      </c>
      <c r="B11076" t="s">
        <v>15195</v>
      </c>
      <c r="C11076" t="s">
        <v>329</v>
      </c>
      <c r="D11076" s="5" t="s">
        <v>1302</v>
      </c>
      <c r="E11076" t="s">
        <v>329</v>
      </c>
      <c r="F11076" s="5" t="s">
        <v>1292</v>
      </c>
      <c r="G11076" t="s">
        <v>318</v>
      </c>
      <c r="H11076" s="4" t="s">
        <v>319</v>
      </c>
      <c r="I11076" s="6" t="str">
        <f t="shared" si="799"/>
        <v>OSM</v>
      </c>
      <c r="J11076" s="6" t="str">
        <f t="shared" si="800"/>
        <v>Google Maps</v>
      </c>
      <c r="K11076" s="6" t="str">
        <f t="shared" si="801"/>
        <v>Google Search</v>
      </c>
      <c r="L11076" s="4"/>
      <c r="M11076" s="4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5" t="s">
        <v>5542</v>
      </c>
      <c r="E11077" t="s">
        <v>5543</v>
      </c>
      <c r="F11077" s="5" t="s">
        <v>26968</v>
      </c>
      <c r="G11077" t="s">
        <v>26969</v>
      </c>
      <c r="H11077" s="4" t="s">
        <v>5546</v>
      </c>
      <c r="I11077" s="6" t="str">
        <f t="shared" ref="I11077:I11089" si="803">HYPERLINK(_xlfn.ENCODEURL(CONCATENATE("https://www.openstreetmap.org/search?query=",H11077,",",E11077)), "OSM")</f>
        <v>OSM</v>
      </c>
      <c r="J11077" s="6" t="str">
        <f t="shared" ref="J11077:J11089" si="804">HYPERLINK(CONCATENATE("https://www.google.de/maps/search/",H11077,", ",E11077), "Google Maps")</f>
        <v>Google Maps</v>
      </c>
      <c r="K11077" s="6" t="str">
        <f t="shared" ref="K11077:K11089" si="805">HYPERLINK(CONCATENATE("https://www.google.de/search?q=", H11077, ", ",E11077), "Google Search")</f>
        <v>Google Search</v>
      </c>
      <c r="L11077" s="4"/>
      <c r="M11077" s="4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5" t="s">
        <v>1732</v>
      </c>
      <c r="E11078" t="s">
        <v>914</v>
      </c>
      <c r="F11078" s="5" t="s">
        <v>4486</v>
      </c>
      <c r="G11078" t="s">
        <v>2894</v>
      </c>
      <c r="H11078" s="4" t="s">
        <v>14542</v>
      </c>
      <c r="I11078" s="6" t="str">
        <f t="shared" si="803"/>
        <v>OSM</v>
      </c>
      <c r="J11078" s="6" t="str">
        <f t="shared" si="804"/>
        <v>Google Maps</v>
      </c>
      <c r="K11078" s="6" t="str">
        <f t="shared" si="805"/>
        <v>Google Search</v>
      </c>
      <c r="L11078" s="4"/>
      <c r="M11078" s="4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5" t="s">
        <v>26970</v>
      </c>
      <c r="E11079" t="s">
        <v>26971</v>
      </c>
      <c r="F11079" s="5" t="s">
        <v>26972</v>
      </c>
      <c r="G11079" t="s">
        <v>26973</v>
      </c>
      <c r="H11079" s="4" t="s">
        <v>26988</v>
      </c>
      <c r="I11079" s="6" t="str">
        <f t="shared" si="803"/>
        <v>OSM</v>
      </c>
      <c r="J11079" s="6" t="str">
        <f t="shared" si="804"/>
        <v>Google Maps</v>
      </c>
      <c r="K11079" s="6" t="str">
        <f t="shared" si="805"/>
        <v>Google Search</v>
      </c>
      <c r="L11079" s="4"/>
      <c r="M11079" s="4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5" t="s">
        <v>1450</v>
      </c>
      <c r="E11080" t="s">
        <v>533</v>
      </c>
      <c r="F11080" s="5" t="s">
        <v>10149</v>
      </c>
      <c r="G11080" t="s">
        <v>10150</v>
      </c>
      <c r="H11080" s="4" t="s">
        <v>9992</v>
      </c>
      <c r="I11080" s="6" t="str">
        <f t="shared" si="803"/>
        <v>OSM</v>
      </c>
      <c r="J11080" s="6" t="str">
        <f t="shared" si="804"/>
        <v>Google Maps</v>
      </c>
      <c r="K11080" s="6" t="str">
        <f t="shared" si="805"/>
        <v>Google Search</v>
      </c>
      <c r="L11080" s="4"/>
      <c r="M11080" s="4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5" t="s">
        <v>1289</v>
      </c>
      <c r="E11081" t="s">
        <v>314</v>
      </c>
      <c r="F11081" s="5" t="s">
        <v>26974</v>
      </c>
      <c r="G11081" t="s">
        <v>26975</v>
      </c>
      <c r="H11081" s="4" t="s">
        <v>1870</v>
      </c>
      <c r="I11081" s="6" t="str">
        <f t="shared" si="803"/>
        <v>OSM</v>
      </c>
      <c r="J11081" s="6" t="str">
        <f t="shared" si="804"/>
        <v>Google Maps</v>
      </c>
      <c r="K11081" s="6" t="str">
        <f t="shared" si="805"/>
        <v>Google Search</v>
      </c>
      <c r="L11081" s="4"/>
      <c r="M11081" s="4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5" t="s">
        <v>1118</v>
      </c>
      <c r="E11082" t="s">
        <v>92</v>
      </c>
      <c r="F11082" s="5" t="s">
        <v>26976</v>
      </c>
      <c r="G11082" t="s">
        <v>26977</v>
      </c>
      <c r="H11082" s="4" t="s">
        <v>26989</v>
      </c>
      <c r="I11082" s="6" t="str">
        <f t="shared" si="803"/>
        <v>OSM</v>
      </c>
      <c r="J11082" s="6" t="str">
        <f t="shared" si="804"/>
        <v>Google Maps</v>
      </c>
      <c r="K11082" s="6" t="str">
        <f t="shared" si="805"/>
        <v>Google Search</v>
      </c>
      <c r="L11082" s="4"/>
      <c r="M11082" s="4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5" t="s">
        <v>6698</v>
      </c>
      <c r="E11083" t="s">
        <v>6699</v>
      </c>
      <c r="F11083" s="5" t="s">
        <v>26978</v>
      </c>
      <c r="G11083" t="s">
        <v>26979</v>
      </c>
      <c r="H11083" s="4" t="s">
        <v>26990</v>
      </c>
      <c r="I11083" s="6" t="str">
        <f t="shared" si="803"/>
        <v>OSM</v>
      </c>
      <c r="J11083" s="6" t="str">
        <f t="shared" si="804"/>
        <v>Google Maps</v>
      </c>
      <c r="K11083" s="6" t="str">
        <f t="shared" si="805"/>
        <v>Google Search</v>
      </c>
      <c r="L11083" s="4"/>
      <c r="M11083" s="4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5" t="s">
        <v>1450</v>
      </c>
      <c r="E11084" t="s">
        <v>533</v>
      </c>
      <c r="F11084" s="5" t="s">
        <v>26980</v>
      </c>
      <c r="G11084" t="s">
        <v>26981</v>
      </c>
      <c r="H11084" s="4" t="s">
        <v>26991</v>
      </c>
      <c r="I11084" s="6" t="str">
        <f t="shared" si="803"/>
        <v>OSM</v>
      </c>
      <c r="J11084" s="6" t="str">
        <f t="shared" si="804"/>
        <v>Google Maps</v>
      </c>
      <c r="K11084" s="6" t="str">
        <f t="shared" si="805"/>
        <v>Google Search</v>
      </c>
      <c r="L11084" s="4"/>
      <c r="M11084" s="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5" t="s">
        <v>26982</v>
      </c>
      <c r="E11085" t="s">
        <v>26983</v>
      </c>
      <c r="F11085" s="5" t="s">
        <v>26984</v>
      </c>
      <c r="G11085" t="s">
        <v>26985</v>
      </c>
      <c r="H11085" s="4" t="s">
        <v>26992</v>
      </c>
      <c r="I11085" s="6" t="str">
        <f t="shared" si="803"/>
        <v>OSM</v>
      </c>
      <c r="J11085" s="6" t="str">
        <f t="shared" si="804"/>
        <v>Google Maps</v>
      </c>
      <c r="K11085" s="6" t="str">
        <f t="shared" si="805"/>
        <v>Google Search</v>
      </c>
      <c r="L11085" s="4"/>
      <c r="M11085" s="4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5" t="s">
        <v>1732</v>
      </c>
      <c r="E11086" t="s">
        <v>914</v>
      </c>
      <c r="F11086" s="5" t="s">
        <v>26986</v>
      </c>
      <c r="G11086" t="s">
        <v>26987</v>
      </c>
      <c r="H11086" s="4" t="s">
        <v>913</v>
      </c>
      <c r="I11086" s="6" t="str">
        <f t="shared" si="803"/>
        <v>OSM</v>
      </c>
      <c r="J11086" s="6" t="str">
        <f t="shared" si="804"/>
        <v>Google Maps</v>
      </c>
      <c r="K11086" s="6" t="str">
        <f t="shared" si="805"/>
        <v>Google Search</v>
      </c>
      <c r="L11086" s="4"/>
      <c r="M11086" s="4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5" t="s">
        <v>1151</v>
      </c>
      <c r="E11087" t="s">
        <v>127</v>
      </c>
      <c r="F11087" s="5" t="s">
        <v>1487</v>
      </c>
      <c r="G11087" t="s">
        <v>576</v>
      </c>
      <c r="H11087" s="4" t="s">
        <v>577</v>
      </c>
      <c r="I11087" s="6" t="str">
        <f t="shared" si="803"/>
        <v>OSM</v>
      </c>
      <c r="J11087" s="6" t="str">
        <f t="shared" si="804"/>
        <v>Google Maps</v>
      </c>
      <c r="K11087" s="6" t="str">
        <f t="shared" si="805"/>
        <v>Google Search</v>
      </c>
      <c r="L11087" s="4"/>
      <c r="M11087" s="4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5" t="s">
        <v>12235</v>
      </c>
      <c r="E11088" t="s">
        <v>11405</v>
      </c>
      <c r="F11088" s="5" t="s">
        <v>1566</v>
      </c>
      <c r="G11088" t="s">
        <v>681</v>
      </c>
      <c r="H11088" s="4" t="s">
        <v>682</v>
      </c>
      <c r="I11088" s="6" t="str">
        <f t="shared" si="803"/>
        <v>OSM</v>
      </c>
      <c r="J11088" s="6" t="str">
        <f t="shared" si="804"/>
        <v>Google Maps</v>
      </c>
      <c r="K11088" s="6" t="str">
        <f t="shared" si="805"/>
        <v>Google Search</v>
      </c>
      <c r="L11088" s="4"/>
      <c r="M11088" s="4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5" t="s">
        <v>1450</v>
      </c>
      <c r="E11089" t="s">
        <v>533</v>
      </c>
      <c r="F11089" s="5" t="s">
        <v>1630</v>
      </c>
      <c r="G11089" t="s">
        <v>782</v>
      </c>
      <c r="H11089" s="4" t="s">
        <v>783</v>
      </c>
      <c r="I11089" s="6" t="str">
        <f t="shared" si="803"/>
        <v>OSM</v>
      </c>
      <c r="J11089" s="6" t="str">
        <f t="shared" si="804"/>
        <v>Google Maps</v>
      </c>
      <c r="K11089" s="6" t="str">
        <f t="shared" si="805"/>
        <v>Google Search</v>
      </c>
      <c r="L11089" s="4"/>
      <c r="M11089" s="4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5" t="s">
        <v>1356</v>
      </c>
      <c r="E11090" t="s">
        <v>407</v>
      </c>
      <c r="F11090" s="5" t="s">
        <v>26993</v>
      </c>
      <c r="G11090" t="s">
        <v>26994</v>
      </c>
      <c r="H11090" s="4" t="s">
        <v>2245</v>
      </c>
      <c r="I11090" s="6" t="str">
        <f t="shared" ref="I11090:I11096" si="807">HYPERLINK(_xlfn.ENCODEURL(CONCATENATE("https://www.openstreetmap.org/search?query=",H11090,",",E11090)), "OSM")</f>
        <v>OSM</v>
      </c>
      <c r="J11090" s="6" t="str">
        <f t="shared" ref="J11090:J11096" si="808">HYPERLINK(CONCATENATE("https://www.google.de/maps/search/",H11090,", ",E11090), "Google Maps")</f>
        <v>Google Maps</v>
      </c>
      <c r="K11090" s="6" t="str">
        <f t="shared" ref="K11090:K11096" si="809">HYPERLINK(CONCATENATE("https://www.google.de/search?q=", H11090, ", ",E11090), "Google Search")</f>
        <v>Google Search</v>
      </c>
      <c r="L11090" s="4"/>
      <c r="M11090" s="4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5" t="s">
        <v>3966</v>
      </c>
      <c r="E11091" t="s">
        <v>2110</v>
      </c>
      <c r="F11091" s="5" t="s">
        <v>26995</v>
      </c>
      <c r="G11091" t="s">
        <v>26996</v>
      </c>
      <c r="H11091" s="4" t="s">
        <v>14930</v>
      </c>
      <c r="I11091" s="6" t="str">
        <f t="shared" si="807"/>
        <v>OSM</v>
      </c>
      <c r="J11091" s="6" t="str">
        <f t="shared" si="808"/>
        <v>Google Maps</v>
      </c>
      <c r="K11091" s="6" t="str">
        <f t="shared" si="809"/>
        <v>Google Search</v>
      </c>
      <c r="L11091" s="4"/>
      <c r="M11091" s="4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5" t="s">
        <v>5067</v>
      </c>
      <c r="E11092" t="s">
        <v>1914</v>
      </c>
      <c r="F11092" s="5" t="s">
        <v>10157</v>
      </c>
      <c r="G11092" t="s">
        <v>10158</v>
      </c>
      <c r="H11092" s="4" t="s">
        <v>10159</v>
      </c>
      <c r="I11092" s="6" t="str">
        <f t="shared" si="807"/>
        <v>OSM</v>
      </c>
      <c r="J11092" s="6" t="str">
        <f t="shared" si="808"/>
        <v>Google Maps</v>
      </c>
      <c r="K11092" s="6" t="str">
        <f t="shared" si="809"/>
        <v>Google Search</v>
      </c>
      <c r="L11092" s="4"/>
      <c r="M11092" s="4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5" t="s">
        <v>3800</v>
      </c>
      <c r="E11093" t="s">
        <v>1868</v>
      </c>
      <c r="F11093" s="5" t="s">
        <v>26997</v>
      </c>
      <c r="G11093" t="s">
        <v>26998</v>
      </c>
      <c r="H11093" s="4" t="s">
        <v>3377</v>
      </c>
      <c r="I11093" s="6" t="str">
        <f t="shared" si="807"/>
        <v>OSM</v>
      </c>
      <c r="J11093" s="6" t="str">
        <f t="shared" si="808"/>
        <v>Google Maps</v>
      </c>
      <c r="K11093" s="6" t="str">
        <f t="shared" si="809"/>
        <v>Google Search</v>
      </c>
      <c r="L11093" s="4"/>
      <c r="M11093" s="4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5" t="s">
        <v>1110</v>
      </c>
      <c r="E11094" t="s">
        <v>83</v>
      </c>
      <c r="F11094" s="5" t="s">
        <v>26999</v>
      </c>
      <c r="G11094" t="s">
        <v>27000</v>
      </c>
      <c r="H11094" s="4" t="s">
        <v>27007</v>
      </c>
      <c r="I11094" s="6" t="str">
        <f t="shared" si="807"/>
        <v>OSM</v>
      </c>
      <c r="J11094" s="6" t="str">
        <f t="shared" si="808"/>
        <v>Google Maps</v>
      </c>
      <c r="K11094" s="6" t="str">
        <f t="shared" si="809"/>
        <v>Google Search</v>
      </c>
      <c r="L11094" s="4"/>
      <c r="M11094" s="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5" t="s">
        <v>10046</v>
      </c>
      <c r="E11095" t="s">
        <v>10045</v>
      </c>
      <c r="F11095" s="5" t="s">
        <v>27001</v>
      </c>
      <c r="G11095" t="s">
        <v>27002</v>
      </c>
      <c r="H11095" s="4" t="s">
        <v>27008</v>
      </c>
      <c r="I11095" s="6" t="str">
        <f t="shared" si="807"/>
        <v>OSM</v>
      </c>
      <c r="J11095" s="6" t="str">
        <f t="shared" si="808"/>
        <v>Google Maps</v>
      </c>
      <c r="K11095" s="6" t="str">
        <f t="shared" si="809"/>
        <v>Google Search</v>
      </c>
      <c r="L11095" s="4"/>
      <c r="M11095" s="4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5" t="s">
        <v>27003</v>
      </c>
      <c r="E11096" t="s">
        <v>27004</v>
      </c>
      <c r="F11096" s="5" t="s">
        <v>27005</v>
      </c>
      <c r="G11096" t="s">
        <v>27006</v>
      </c>
      <c r="H11096" s="4" t="s">
        <v>27009</v>
      </c>
      <c r="I11096" s="6" t="str">
        <f t="shared" si="807"/>
        <v>OSM</v>
      </c>
      <c r="J11096" s="6" t="str">
        <f t="shared" si="808"/>
        <v>Google Maps</v>
      </c>
      <c r="K11096" s="6" t="str">
        <f t="shared" si="809"/>
        <v>Google Search</v>
      </c>
      <c r="L11096" s="4"/>
      <c r="M11096" s="4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12764</v>
      </c>
      <c r="B11097" t="s">
        <v>15887</v>
      </c>
      <c r="C11097" t="s">
        <v>879</v>
      </c>
      <c r="D11097" s="5" t="s">
        <v>1701</v>
      </c>
      <c r="E11097" t="s">
        <v>879</v>
      </c>
      <c r="F11097" s="5" t="s">
        <v>10302</v>
      </c>
      <c r="G11097" t="s">
        <v>10303</v>
      </c>
      <c r="H11097" s="4" t="s">
        <v>9465</v>
      </c>
      <c r="I11097" s="6" t="str">
        <f t="shared" ref="I11097:I11100" si="811">HYPERLINK(_xlfn.ENCODEURL(CONCATENATE("https://www.openstreetmap.org/search?query=",H11097,",",E11097)), "OSM")</f>
        <v>OSM</v>
      </c>
      <c r="J11097" s="6" t="str">
        <f t="shared" ref="J11097:J11100" si="812">HYPERLINK(CONCATENATE("https://www.google.de/maps/search/",H11097,", ",E11097), "Google Maps")</f>
        <v>Google Maps</v>
      </c>
      <c r="K11097" s="6" t="str">
        <f t="shared" ref="K11097:K11100" si="813">HYPERLINK(CONCATENATE("https://www.google.de/search?q=", H11097, ", ",E11097), "Google Search")</f>
        <v>Google Search</v>
      </c>
      <c r="L11097" s="4"/>
      <c r="M11097" s="4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12723</v>
      </c>
      <c r="B11098" t="s">
        <v>15358</v>
      </c>
      <c r="C11098" t="s">
        <v>414</v>
      </c>
      <c r="D11098" s="5" t="s">
        <v>1362</v>
      </c>
      <c r="E11098" t="s">
        <v>414</v>
      </c>
      <c r="F11098" s="5" t="s">
        <v>27010</v>
      </c>
      <c r="G11098" t="s">
        <v>27011</v>
      </c>
      <c r="H11098" s="4" t="s">
        <v>27012</v>
      </c>
      <c r="I11098" s="6" t="str">
        <f t="shared" si="811"/>
        <v>OSM</v>
      </c>
      <c r="J11098" s="6" t="str">
        <f t="shared" si="812"/>
        <v>Google Maps</v>
      </c>
      <c r="K11098" s="6" t="str">
        <f t="shared" si="813"/>
        <v>Google Search</v>
      </c>
      <c r="L11098" s="4"/>
      <c r="M11098" s="4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12764</v>
      </c>
      <c r="B11099" t="s">
        <v>15887</v>
      </c>
      <c r="C11099" t="s">
        <v>879</v>
      </c>
      <c r="D11099" s="5" t="s">
        <v>1701</v>
      </c>
      <c r="E11099" t="s">
        <v>879</v>
      </c>
      <c r="F11099" s="5" t="s">
        <v>4213</v>
      </c>
      <c r="G11099" t="s">
        <v>2501</v>
      </c>
      <c r="H11099" s="4" t="s">
        <v>2502</v>
      </c>
      <c r="I11099" s="6" t="str">
        <f t="shared" si="811"/>
        <v>OSM</v>
      </c>
      <c r="J11099" s="6" t="str">
        <f t="shared" si="812"/>
        <v>Google Maps</v>
      </c>
      <c r="K11099" s="6" t="str">
        <f t="shared" si="813"/>
        <v>Google Search</v>
      </c>
      <c r="L11099" s="4"/>
      <c r="M11099" s="4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12764</v>
      </c>
      <c r="B11100" t="s">
        <v>15887</v>
      </c>
      <c r="C11100" t="s">
        <v>879</v>
      </c>
      <c r="D11100" s="5" t="s">
        <v>1701</v>
      </c>
      <c r="E11100" t="s">
        <v>879</v>
      </c>
      <c r="F11100" s="5" t="s">
        <v>4967</v>
      </c>
      <c r="G11100" t="s">
        <v>3619</v>
      </c>
      <c r="H11100" s="4" t="s">
        <v>3617</v>
      </c>
      <c r="I11100" s="6" t="str">
        <f t="shared" si="811"/>
        <v>OSM</v>
      </c>
      <c r="J11100" s="6" t="str">
        <f t="shared" si="812"/>
        <v>Google Maps</v>
      </c>
      <c r="K11100" s="6" t="str">
        <f t="shared" si="813"/>
        <v>Google Search</v>
      </c>
      <c r="L11100" s="4"/>
      <c r="M11100" s="4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12740</v>
      </c>
      <c r="B11101" t="s">
        <v>15702</v>
      </c>
      <c r="C11101" t="s">
        <v>5447</v>
      </c>
      <c r="D11101" s="5" t="s">
        <v>5448</v>
      </c>
      <c r="E11101" t="s">
        <v>5447</v>
      </c>
      <c r="F11101" s="5">
        <v>58061</v>
      </c>
      <c r="G11101" t="s">
        <v>27013</v>
      </c>
      <c r="H11101" s="4" t="s">
        <v>27017</v>
      </c>
      <c r="I11101" s="6" t="str">
        <f t="shared" ref="I11101" si="815">HYPERLINK(_xlfn.ENCODEURL(CONCATENATE("https://www.openstreetmap.org/search?query=",H11101,",",E11101)), "OSM")</f>
        <v>OSM</v>
      </c>
      <c r="J11101" s="6" t="str">
        <f t="shared" ref="J11101" si="816">HYPERLINK(CONCATENATE("https://www.google.de/maps/search/",H11101,", ",E11101), "Google Maps")</f>
        <v>Google Maps</v>
      </c>
      <c r="K11101" s="6" t="str">
        <f t="shared" ref="K11101" si="817">HYPERLINK(CONCATENATE("https://www.google.de/search?q=", H11101, ", ",E11101), "Google Search")</f>
        <v>Google Search</v>
      </c>
      <c r="L11101" s="4"/>
      <c r="M11101" s="4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12740</v>
      </c>
      <c r="B11102" t="s">
        <v>16682</v>
      </c>
      <c r="C11102" t="s">
        <v>287</v>
      </c>
      <c r="D11102" s="5" t="s">
        <v>1267</v>
      </c>
      <c r="E11102" t="s">
        <v>287</v>
      </c>
      <c r="F11102" s="5">
        <v>48859</v>
      </c>
      <c r="G11102" t="s">
        <v>10347</v>
      </c>
      <c r="H11102" s="4" t="s">
        <v>2213</v>
      </c>
      <c r="I11102" s="6" t="str">
        <f t="shared" ref="I11102:I11106" si="819">HYPERLINK(_xlfn.ENCODEURL(CONCATENATE("https://www.openstreetmap.org/search?query=",H11102,",",E11102)), "OSM")</f>
        <v>OSM</v>
      </c>
      <c r="J11102" s="6" t="str">
        <f t="shared" ref="J11102:J11106" si="820">HYPERLINK(CONCATENATE("https://www.google.de/maps/search/",H11102,", ",E11102), "Google Maps")</f>
        <v>Google Maps</v>
      </c>
      <c r="K11102" s="6" t="str">
        <f t="shared" ref="K11102:K11106" si="821">HYPERLINK(CONCATENATE("https://www.google.de/search?q=", H11102, ", ",E11102), "Google Search")</f>
        <v>Google Search</v>
      </c>
      <c r="L11102" s="4"/>
      <c r="M11102" s="4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12740</v>
      </c>
      <c r="B11103" t="s">
        <v>16682</v>
      </c>
      <c r="C11103" t="s">
        <v>287</v>
      </c>
      <c r="D11103" s="5" t="s">
        <v>1267</v>
      </c>
      <c r="E11103" t="s">
        <v>287</v>
      </c>
      <c r="F11103" s="5">
        <v>34160</v>
      </c>
      <c r="G11103" t="s">
        <v>2592</v>
      </c>
      <c r="H11103" s="4" t="s">
        <v>2547</v>
      </c>
      <c r="I11103" s="6" t="str">
        <f t="shared" si="819"/>
        <v>OSM</v>
      </c>
      <c r="J11103" s="6" t="str">
        <f t="shared" si="820"/>
        <v>Google Maps</v>
      </c>
      <c r="K11103" s="6" t="str">
        <f t="shared" si="821"/>
        <v>Google Search</v>
      </c>
      <c r="L11103" s="4"/>
      <c r="M11103" s="4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12745</v>
      </c>
      <c r="B11104" t="s">
        <v>15232</v>
      </c>
      <c r="C11104" t="s">
        <v>284</v>
      </c>
      <c r="D11104" s="5" t="s">
        <v>1265</v>
      </c>
      <c r="E11104" t="s">
        <v>284</v>
      </c>
      <c r="F11104" s="5">
        <v>45852</v>
      </c>
      <c r="G11104" t="s">
        <v>27014</v>
      </c>
      <c r="H11104" s="4" t="s">
        <v>14864</v>
      </c>
      <c r="I11104" s="6" t="str">
        <f t="shared" si="819"/>
        <v>OSM</v>
      </c>
      <c r="J11104" s="6" t="str">
        <f t="shared" si="820"/>
        <v>Google Maps</v>
      </c>
      <c r="K11104" s="6" t="str">
        <f t="shared" si="821"/>
        <v>Google Search</v>
      </c>
      <c r="L11104" s="4"/>
      <c r="M11104" s="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12740</v>
      </c>
      <c r="B11105" t="s">
        <v>15463</v>
      </c>
      <c r="C11105" t="s">
        <v>15464</v>
      </c>
      <c r="D11105" s="5" t="s">
        <v>27019</v>
      </c>
      <c r="E11105" t="s">
        <v>27015</v>
      </c>
      <c r="F11105" s="5">
        <v>57703</v>
      </c>
      <c r="G11105" t="s">
        <v>27016</v>
      </c>
      <c r="H11105" s="4" t="s">
        <v>27018</v>
      </c>
      <c r="I11105" s="6" t="str">
        <f t="shared" si="819"/>
        <v>OSM</v>
      </c>
      <c r="J11105" s="6" t="str">
        <f t="shared" si="820"/>
        <v>Google Maps</v>
      </c>
      <c r="K11105" s="6" t="str">
        <f t="shared" si="821"/>
        <v>Google Search</v>
      </c>
      <c r="L11105" s="4"/>
      <c r="M11105" s="4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12740</v>
      </c>
      <c r="B11106" t="s">
        <v>16682</v>
      </c>
      <c r="C11106" t="s">
        <v>287</v>
      </c>
      <c r="D11106" s="5" t="s">
        <v>1267</v>
      </c>
      <c r="E11106" t="s">
        <v>287</v>
      </c>
      <c r="F11106" s="5" t="s">
        <v>7215</v>
      </c>
      <c r="G11106" t="s">
        <v>7216</v>
      </c>
      <c r="H11106" s="4" t="s">
        <v>7217</v>
      </c>
      <c r="I11106" s="6" t="str">
        <f t="shared" si="819"/>
        <v>OSM</v>
      </c>
      <c r="J11106" s="6" t="str">
        <f t="shared" si="820"/>
        <v>Google Maps</v>
      </c>
      <c r="K11106" s="6" t="str">
        <f t="shared" si="821"/>
        <v>Google Search</v>
      </c>
      <c r="L11106" s="4"/>
      <c r="M11106" s="4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</sheetData>
  <autoFilter ref="A1:K11096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2021-09-16T19:15:03Z</dcterms:modified>
</cp:coreProperties>
</file>