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ocuments\EE445L\ValvanoWareTM4C123\ValvanoWareTM4C123\CC3100GetWeather_4C123\"/>
    </mc:Choice>
  </mc:AlternateContent>
  <bookViews>
    <workbookView xWindow="0" yWindow="0" windowWidth="19200" windowHeight="6940" xr2:uid="{A35D529E-B80D-40F9-BD5F-BA5635B97C0B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G14" i="1"/>
  <c r="G12" i="1"/>
  <c r="F14" i="1"/>
  <c r="F13" i="1"/>
  <c r="F12" i="1"/>
  <c r="F3" i="1"/>
  <c r="F4" i="1"/>
  <c r="F5" i="1"/>
  <c r="F6" i="1"/>
  <c r="F7" i="1"/>
  <c r="F8" i="1"/>
  <c r="F9" i="1"/>
  <c r="F10" i="1"/>
  <c r="F11" i="1"/>
  <c r="F2" i="1"/>
  <c r="C13" i="1"/>
  <c r="C14" i="1"/>
  <c r="B14" i="1"/>
  <c r="B13" i="1"/>
  <c r="C12" i="1"/>
  <c r="B3" i="1"/>
  <c r="B4" i="1"/>
  <c r="B5" i="1"/>
  <c r="B6" i="1"/>
  <c r="B7" i="1"/>
  <c r="B8" i="1"/>
  <c r="B9" i="1"/>
  <c r="B10" i="1"/>
  <c r="B11" i="1"/>
  <c r="B2" i="1"/>
  <c r="B12" i="1" l="1"/>
</calcChain>
</file>

<file path=xl/sharedStrings.xml><?xml version="1.0" encoding="utf-8"?>
<sst xmlns="http://schemas.openxmlformats.org/spreadsheetml/2006/main" count="34" uniqueCount="26">
  <si>
    <t>timePull</t>
  </si>
  <si>
    <t>base 10</t>
  </si>
  <si>
    <t>avg</t>
  </si>
  <si>
    <t>9CD98A</t>
  </si>
  <si>
    <t>A0A5C4</t>
  </si>
  <si>
    <t>09CD7A8</t>
  </si>
  <si>
    <t>9D2276</t>
  </si>
  <si>
    <t>EB4892</t>
  </si>
  <si>
    <t>0F10018</t>
  </si>
  <si>
    <t>09F9EA4</t>
  </si>
  <si>
    <t>0A1E04A</t>
  </si>
  <si>
    <t>3BD213</t>
  </si>
  <si>
    <t>ms</t>
  </si>
  <si>
    <t>min</t>
  </si>
  <si>
    <t>max</t>
  </si>
  <si>
    <t>timePush</t>
  </si>
  <si>
    <t>base10</t>
  </si>
  <si>
    <t>9E28E7</t>
  </si>
  <si>
    <t>0B3CE5D</t>
  </si>
  <si>
    <t>B9A01D</t>
  </si>
  <si>
    <t>3A52C8</t>
  </si>
  <si>
    <t>B7CE09</t>
  </si>
  <si>
    <t>EB84F3</t>
  </si>
  <si>
    <t>3A4E82</t>
  </si>
  <si>
    <t>B66451</t>
  </si>
  <si>
    <t>3A493E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</si>
</sst>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</borders>
  <cellStyleXfs count="3">
    <xf numFmtId="0" fontId="0" fillId="0" borderId="0"/>
    <xf numFmtId="0" fontId="1" fillId="2" borderId="2" applyNumberFormat="0" applyAlignment="0" applyProtection="0"/>
    <xf numFmtId="0" fontId="2" fillId="2" borderId="1" applyNumberFormat="0" applyAlignment="0" applyProtection="0"/>
  </cellStyleXfs>
  <cellXfs count="5">
    <xf numFmtId="0" fontId="0" fillId="0" borderId="0" xfId="0"/>
    <xf numFmtId="0" fontId="1" fillId="2" borderId="2" xfId="1"/>
    <xf numFmtId="0" fontId="1" fillId="2" borderId="4" xfId="1" applyBorder="1"/>
    <xf numFmtId="0" fontId="2" fillId="2" borderId="3" xfId="2" applyBorder="1"/>
    <xf numFmtId="0" fontId="0" fillId="0" borderId="3" xfId="0" applyBorder="1"/>
  </cellXfs>
  <cellStyles count="3">
    <cellStyle name="Calculation" xfId="2" builtinId="22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CA0E1-FD8B-4E03-AA58-5BFA3BC6FB72}">
  <dimension ref="A1:H14"/>
  <sheetViews>
    <sheetView tabSelected="1" workbookViewId="0">
      <selection activeCell="H9" sqref="H9"/>
    </sheetView>
  </sheetViews>
  <sheetFormatPr defaultRowHeight="14.5" x14ac:dyDescent="0.35"/>
  <cols>
    <col min="1" max="1" width="11" bestFit="1" customWidth="1"/>
    <col min="2" max="2" width="10.81640625" bestFit="1" customWidth="1"/>
  </cols>
  <sheetData>
    <row r="1" spans="1:8" x14ac:dyDescent="0.35">
      <c r="A1" s="3" t="s">
        <v>0</v>
      </c>
      <c r="B1" s="4" t="s">
        <v>1</v>
      </c>
      <c r="E1" s="3" t="s">
        <v>15</v>
      </c>
      <c r="F1" s="4" t="s">
        <v>16</v>
      </c>
    </row>
    <row r="2" spans="1:8" x14ac:dyDescent="0.35">
      <c r="A2" s="4" t="s">
        <v>3</v>
      </c>
      <c r="B2" s="4">
        <f>HEX2DEC(A2)</f>
        <v>10279306</v>
      </c>
      <c r="E2" s="4" t="s">
        <v>17</v>
      </c>
      <c r="F2" s="4">
        <f>HEX2DEC(E2)</f>
        <v>10365159</v>
      </c>
    </row>
    <row r="3" spans="1:8" x14ac:dyDescent="0.35">
      <c r="A3" s="4" t="s">
        <v>4</v>
      </c>
      <c r="B3" s="4">
        <f t="shared" ref="B3:B11" si="0">HEX2DEC(A3)</f>
        <v>10528196</v>
      </c>
      <c r="E3" s="4" t="s">
        <v>18</v>
      </c>
      <c r="F3" s="4">
        <f t="shared" ref="F3:F11" si="1">HEX2DEC(E3)</f>
        <v>11783773</v>
      </c>
    </row>
    <row r="4" spans="1:8" x14ac:dyDescent="0.35">
      <c r="A4" s="4" t="s">
        <v>5</v>
      </c>
      <c r="B4" s="4">
        <f t="shared" si="0"/>
        <v>10278824</v>
      </c>
      <c r="E4" s="4">
        <v>396944</v>
      </c>
      <c r="F4" s="4">
        <f t="shared" si="1"/>
        <v>3762500</v>
      </c>
    </row>
    <row r="5" spans="1:8" x14ac:dyDescent="0.35">
      <c r="A5" s="4" t="s">
        <v>6</v>
      </c>
      <c r="B5" s="4">
        <f t="shared" si="0"/>
        <v>10297974</v>
      </c>
      <c r="E5" s="4" t="s">
        <v>19</v>
      </c>
      <c r="F5" s="4">
        <f t="shared" si="1"/>
        <v>12165149</v>
      </c>
    </row>
    <row r="6" spans="1:8" x14ac:dyDescent="0.35">
      <c r="A6" s="4" t="s">
        <v>7</v>
      </c>
      <c r="B6" s="4">
        <f t="shared" si="0"/>
        <v>15419538</v>
      </c>
      <c r="E6" s="4" t="s">
        <v>20</v>
      </c>
      <c r="F6" s="4">
        <f t="shared" si="1"/>
        <v>3822280</v>
      </c>
    </row>
    <row r="7" spans="1:8" x14ac:dyDescent="0.35">
      <c r="A7" s="4" t="s">
        <v>8</v>
      </c>
      <c r="B7" s="4">
        <f t="shared" si="0"/>
        <v>15794200</v>
      </c>
      <c r="E7" s="4" t="s">
        <v>21</v>
      </c>
      <c r="F7" s="4">
        <f t="shared" si="1"/>
        <v>12045833</v>
      </c>
    </row>
    <row r="8" spans="1:8" x14ac:dyDescent="0.35">
      <c r="A8" s="4">
        <v>386073</v>
      </c>
      <c r="B8" s="4">
        <f t="shared" si="0"/>
        <v>3694707</v>
      </c>
      <c r="E8" s="4" t="s">
        <v>22</v>
      </c>
      <c r="F8" s="4">
        <f t="shared" si="1"/>
        <v>15434995</v>
      </c>
    </row>
    <row r="9" spans="1:8" x14ac:dyDescent="0.35">
      <c r="A9" s="4" t="s">
        <v>9</v>
      </c>
      <c r="B9" s="4">
        <f t="shared" si="0"/>
        <v>10460836</v>
      </c>
      <c r="E9" s="4" t="s">
        <v>23</v>
      </c>
      <c r="F9" s="4">
        <f t="shared" si="1"/>
        <v>3821186</v>
      </c>
    </row>
    <row r="10" spans="1:8" x14ac:dyDescent="0.35">
      <c r="A10" s="4" t="s">
        <v>10</v>
      </c>
      <c r="B10" s="4">
        <f t="shared" si="0"/>
        <v>10608714</v>
      </c>
      <c r="E10" s="4" t="s">
        <v>24</v>
      </c>
      <c r="F10" s="4">
        <f t="shared" si="1"/>
        <v>11953233</v>
      </c>
    </row>
    <row r="11" spans="1:8" x14ac:dyDescent="0.35">
      <c r="A11" s="4" t="s">
        <v>11</v>
      </c>
      <c r="B11" s="4">
        <f t="shared" si="0"/>
        <v>3920403</v>
      </c>
      <c r="E11" s="4" t="s">
        <v>25</v>
      </c>
      <c r="F11" s="4">
        <f t="shared" si="1"/>
        <v>3819838</v>
      </c>
    </row>
    <row r="12" spans="1:8" x14ac:dyDescent="0.35">
      <c r="A12" s="2" t="s">
        <v>2</v>
      </c>
      <c r="B12" s="2">
        <f>SUM(B2:B11)/10</f>
        <v>10128269.800000001</v>
      </c>
      <c r="C12" s="1">
        <f>B12*0.00002</f>
        <v>202.56539600000002</v>
      </c>
      <c r="D12" s="1" t="s">
        <v>12</v>
      </c>
      <c r="E12" s="2" t="s">
        <v>2</v>
      </c>
      <c r="F12" s="2">
        <f>SUM(F2:F11)/10</f>
        <v>8897394.5999999996</v>
      </c>
      <c r="G12" s="1">
        <f>F12*0.00002</f>
        <v>177.947892</v>
      </c>
      <c r="H12" s="1" t="s">
        <v>12</v>
      </c>
    </row>
    <row r="13" spans="1:8" x14ac:dyDescent="0.35">
      <c r="A13" s="1" t="s">
        <v>13</v>
      </c>
      <c r="B13" s="1">
        <f>MIN(B2:B11)</f>
        <v>3694707</v>
      </c>
      <c r="C13" s="1">
        <f>B13*0.00002</f>
        <v>73.894140000000007</v>
      </c>
      <c r="D13" s="1" t="s">
        <v>12</v>
      </c>
      <c r="E13" s="1" t="s">
        <v>13</v>
      </c>
      <c r="F13" s="1">
        <f>MIN(F2:F11)</f>
        <v>3762500</v>
      </c>
      <c r="G13" s="1">
        <f t="shared" ref="G13:G14" si="2">F13*0.00002</f>
        <v>75.25</v>
      </c>
      <c r="H13" s="1" t="s">
        <v>12</v>
      </c>
    </row>
    <row r="14" spans="1:8" x14ac:dyDescent="0.35">
      <c r="A14" s="1" t="s">
        <v>14</v>
      </c>
      <c r="B14" s="1">
        <f>MAX(B2:B11)</f>
        <v>15794200</v>
      </c>
      <c r="C14" s="1">
        <f>B14*0.00002</f>
        <v>315.88400000000001</v>
      </c>
      <c r="D14" s="1" t="s">
        <v>12</v>
      </c>
      <c r="E14" s="1" t="s">
        <v>14</v>
      </c>
      <c r="F14" s="1">
        <f>MAX(F2:F11)</f>
        <v>15434995</v>
      </c>
      <c r="G14" s="1">
        <f t="shared" si="2"/>
        <v>308.69990000000001</v>
      </c>
      <c r="H14" s="1" t="s"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Diamont</dc:creator>
  <cp:lastModifiedBy>Daniel Diamont</cp:lastModifiedBy>
  <dcterms:created xsi:type="dcterms:W3CDTF">2018-02-19T16:56:45Z</dcterms:created>
  <dcterms:modified xsi:type="dcterms:W3CDTF">2018-02-23T19:19:29Z</dcterms:modified>
</cp:coreProperties>
</file>