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 Johansen\Desktop\575Lab1_ ejohansen\data\"/>
    </mc:Choice>
  </mc:AlternateContent>
  <xr:revisionPtr revIDLastSave="0" documentId="13_ncr:1_{F447C8C9-498E-4758-83FF-A5ECBDB1BAE3}" xr6:coauthVersionLast="47" xr6:coauthVersionMax="47" xr10:uidLastSave="{00000000-0000-0000-0000-000000000000}"/>
  <bookViews>
    <workbookView xWindow="19630" yWindow="2150" windowWidth="16990" windowHeight="15460" xr2:uid="{0EDAA0ED-D10A-4997-B810-637A87909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" i="1"/>
  <c r="Q9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" i="1"/>
  <c r="O10" i="1"/>
  <c r="O3" i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" i="1"/>
  <c r="I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<sst xmlns="http://schemas.openxmlformats.org/spreadsheetml/2006/main" count="34" uniqueCount="34">
  <si>
    <t>id</t>
  </si>
  <si>
    <t>name</t>
  </si>
  <si>
    <t>latitude</t>
  </si>
  <si>
    <t>longitude</t>
  </si>
  <si>
    <t>St Croix</t>
  </si>
  <si>
    <t>Dunn</t>
  </si>
  <si>
    <t>Chippewa</t>
  </si>
  <si>
    <t>Pierce</t>
  </si>
  <si>
    <t>Buffalo</t>
  </si>
  <si>
    <t>Trempealeau</t>
  </si>
  <si>
    <t>Jackson</t>
  </si>
  <si>
    <t>Eau Claire</t>
  </si>
  <si>
    <t>Clark</t>
  </si>
  <si>
    <t>Marathon</t>
  </si>
  <si>
    <t>Wood</t>
  </si>
  <si>
    <t>Portage</t>
  </si>
  <si>
    <t>Adams</t>
  </si>
  <si>
    <t>Juneau</t>
  </si>
  <si>
    <t>Monroe</t>
  </si>
  <si>
    <t>La Crosse</t>
  </si>
  <si>
    <t>Vernon</t>
  </si>
  <si>
    <t>Crawford</t>
  </si>
  <si>
    <t xml:space="preserve">West Central Counties in WI per DNR </t>
  </si>
  <si>
    <t>Antlered Harvest Totals</t>
  </si>
  <si>
    <t>Pepin</t>
  </si>
  <si>
    <t>total sq mile of county</t>
  </si>
  <si>
    <t>1990 /sqmi</t>
  </si>
  <si>
    <t>1995 /sqmi</t>
  </si>
  <si>
    <t>2000 /sqmi</t>
  </si>
  <si>
    <t>2005 /sqmi</t>
  </si>
  <si>
    <t>2010 /sqmi</t>
  </si>
  <si>
    <t>2015 /sqmi</t>
  </si>
  <si>
    <t>2020 /sqmi</t>
  </si>
  <si>
    <t xml:space="preserve">Number of antlered deer shot each year per total square mile of each of the West Central Counties in which it was shot. Numbers taken from the DNR's 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</si>
</sst>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CCB1-1878-47CB-A6C6-63309A2B2140}">
  <dimension ref="A1:S32"/>
  <sheetViews>
    <sheetView tabSelected="1" zoomScale="90" zoomScaleNormal="90" workbookViewId="0">
      <selection activeCell="K35" sqref="K35"/>
    </sheetView>
  </sheetViews>
  <sheetFormatPr defaultColWidth="8.81640625" defaultRowHeight="16.5" customHeight="1" x14ac:dyDescent="0.35"/>
  <cols>
    <col min="1" max="1" width="6.36328125" style="1" customWidth="1"/>
    <col min="2" max="2" width="12.54296875" style="1" customWidth="1"/>
    <col min="3" max="4" width="8.81640625" style="1"/>
    <col min="5" max="5" width="9" style="1" customWidth="1"/>
    <col min="6" max="16384" width="8.81640625" style="1"/>
  </cols>
  <sheetData>
    <row r="1" spans="1:19" ht="4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2">
        <v>1990</v>
      </c>
      <c r="G1" s="4" t="s">
        <v>26</v>
      </c>
      <c r="H1" s="2">
        <v>1995</v>
      </c>
      <c r="I1" s="4" t="s">
        <v>27</v>
      </c>
      <c r="J1" s="2">
        <v>2000</v>
      </c>
      <c r="K1" s="4" t="s">
        <v>28</v>
      </c>
      <c r="L1" s="2">
        <v>2005</v>
      </c>
      <c r="M1" s="4" t="s">
        <v>29</v>
      </c>
      <c r="N1" s="2">
        <v>2010</v>
      </c>
      <c r="O1" s="4" t="s">
        <v>30</v>
      </c>
      <c r="P1" s="2">
        <v>2015</v>
      </c>
      <c r="Q1" s="4" t="s">
        <v>31</v>
      </c>
      <c r="R1" s="2">
        <v>2020</v>
      </c>
      <c r="S1" s="4" t="s">
        <v>32</v>
      </c>
    </row>
    <row r="2" spans="1:19" ht="16.5" customHeight="1" x14ac:dyDescent="0.35">
      <c r="A2" s="1">
        <v>1</v>
      </c>
      <c r="B2" s="1" t="s">
        <v>16</v>
      </c>
      <c r="C2" s="5">
        <v>44.0197</v>
      </c>
      <c r="D2" s="5">
        <v>89.775499999999994</v>
      </c>
      <c r="E2" s="1">
        <v>689</v>
      </c>
      <c r="F2" s="1">
        <v>3582</v>
      </c>
      <c r="G2" s="1">
        <f>ROUND((F2/E2), 3)</f>
        <v>5.1989999999999998</v>
      </c>
      <c r="H2" s="1">
        <v>4244</v>
      </c>
      <c r="I2" s="1">
        <f>ROUND((H2/E2), 3)</f>
        <v>6.16</v>
      </c>
      <c r="J2" s="1">
        <v>4655</v>
      </c>
      <c r="K2" s="1">
        <f>ROUND((J2/E2), 3)</f>
        <v>6.7560000000000002</v>
      </c>
      <c r="L2" s="1">
        <v>3633</v>
      </c>
      <c r="M2" s="1">
        <f>ROUND((L2/E2), 3)</f>
        <v>5.2729999999999997</v>
      </c>
      <c r="N2" s="1">
        <v>1983</v>
      </c>
      <c r="O2" s="1">
        <f>ROUND((N2/E2), 3)</f>
        <v>2.8780000000000001</v>
      </c>
      <c r="P2" s="1">
        <v>2585</v>
      </c>
      <c r="Q2" s="1">
        <f>ROUND((P2/E2), 3)</f>
        <v>3.7519999999999998</v>
      </c>
      <c r="R2" s="1">
        <v>2609</v>
      </c>
      <c r="S2" s="1">
        <f>ROUND((R2/E2), 3)</f>
        <v>3.7869999999999999</v>
      </c>
    </row>
    <row r="3" spans="1:19" ht="16.5" customHeight="1" x14ac:dyDescent="0.35">
      <c r="A3" s="3">
        <v>2</v>
      </c>
      <c r="B3" s="1" t="s">
        <v>8</v>
      </c>
      <c r="C3" s="5">
        <v>44.310200000000002</v>
      </c>
      <c r="D3" s="5">
        <v>91.753900000000002</v>
      </c>
      <c r="E3" s="1">
        <v>710</v>
      </c>
      <c r="F3" s="1">
        <v>3141</v>
      </c>
      <c r="G3" s="1">
        <f t="shared" ref="G3:G20" si="0">ROUND((F3/E3), 3)</f>
        <v>4.4240000000000004</v>
      </c>
      <c r="H3" s="1">
        <v>2718</v>
      </c>
      <c r="I3" s="1">
        <f t="shared" ref="I3:I19" si="1">ROUND((H3/E3), 3)</f>
        <v>3.8279999999999998</v>
      </c>
      <c r="J3" s="1">
        <v>2940</v>
      </c>
      <c r="K3" s="1">
        <f t="shared" ref="K3:K20" si="2">ROUND((J3/E3), 3)</f>
        <v>4.141</v>
      </c>
      <c r="L3" s="1">
        <v>3389</v>
      </c>
      <c r="M3" s="1">
        <f t="shared" ref="M3:M20" si="3">ROUND((L3/E3), 3)</f>
        <v>4.7729999999999997</v>
      </c>
      <c r="N3" s="1">
        <v>3220</v>
      </c>
      <c r="O3" s="1">
        <f t="shared" ref="O3:O20" si="4">ROUND((N3/E3), 3)</f>
        <v>4.5350000000000001</v>
      </c>
      <c r="P3" s="1">
        <v>3189</v>
      </c>
      <c r="Q3" s="1">
        <f t="shared" ref="Q3:Q20" si="5">ROUND((P3/E3), 3)</f>
        <v>4.492</v>
      </c>
      <c r="R3" s="1">
        <v>2676</v>
      </c>
      <c r="S3" s="1">
        <f t="shared" ref="S3:S20" si="6">ROUND((R3/E3), 3)</f>
        <v>3.7690000000000001</v>
      </c>
    </row>
    <row r="4" spans="1:19" ht="16.5" customHeight="1" x14ac:dyDescent="0.35">
      <c r="A4" s="3">
        <v>3</v>
      </c>
      <c r="B4" s="1" t="s">
        <v>6</v>
      </c>
      <c r="C4" s="5">
        <v>45.067399999999999</v>
      </c>
      <c r="D4" s="5">
        <v>91.292500000000004</v>
      </c>
      <c r="E4" s="1">
        <v>1041</v>
      </c>
      <c r="F4" s="1">
        <v>2284</v>
      </c>
      <c r="G4" s="1">
        <f t="shared" si="0"/>
        <v>2.194</v>
      </c>
      <c r="H4" s="1">
        <v>2932</v>
      </c>
      <c r="I4" s="1">
        <f t="shared" si="1"/>
        <v>2.8170000000000002</v>
      </c>
      <c r="J4" s="1">
        <v>3880</v>
      </c>
      <c r="K4" s="1">
        <f t="shared" si="2"/>
        <v>3.7269999999999999</v>
      </c>
      <c r="L4" s="1">
        <v>2847</v>
      </c>
      <c r="M4" s="1">
        <f t="shared" si="3"/>
        <v>2.7349999999999999</v>
      </c>
      <c r="N4" s="1">
        <v>2649</v>
      </c>
      <c r="O4" s="1">
        <f t="shared" si="4"/>
        <v>2.5449999999999999</v>
      </c>
      <c r="P4" s="1">
        <v>2419</v>
      </c>
      <c r="Q4" s="1">
        <f t="shared" si="5"/>
        <v>2.3239999999999998</v>
      </c>
      <c r="R4" s="1">
        <v>2940</v>
      </c>
      <c r="S4" s="1">
        <f t="shared" si="6"/>
        <v>2.8239999999999998</v>
      </c>
    </row>
    <row r="5" spans="1:19" ht="16.5" customHeight="1" x14ac:dyDescent="0.35">
      <c r="A5" s="3">
        <v>4</v>
      </c>
      <c r="B5" s="1" t="s">
        <v>12</v>
      </c>
      <c r="C5" s="5">
        <v>44.848100000000002</v>
      </c>
      <c r="D5" s="5">
        <v>90.753299999999996</v>
      </c>
      <c r="E5" s="1">
        <v>1219</v>
      </c>
      <c r="F5" s="1">
        <v>4967</v>
      </c>
      <c r="G5" s="1">
        <f t="shared" si="0"/>
        <v>4.0750000000000002</v>
      </c>
      <c r="H5" s="1">
        <v>5017</v>
      </c>
      <c r="I5" s="1">
        <f t="shared" si="1"/>
        <v>4.1159999999999997</v>
      </c>
      <c r="J5" s="1">
        <v>5814</v>
      </c>
      <c r="K5" s="1">
        <f t="shared" si="2"/>
        <v>4.7690000000000001</v>
      </c>
      <c r="L5" s="1">
        <v>5954</v>
      </c>
      <c r="M5" s="1">
        <f t="shared" si="3"/>
        <v>4.8840000000000003</v>
      </c>
      <c r="N5" s="1">
        <v>4489</v>
      </c>
      <c r="O5" s="1">
        <f t="shared" si="4"/>
        <v>3.6829999999999998</v>
      </c>
      <c r="P5" s="1">
        <v>3971</v>
      </c>
      <c r="Q5" s="1">
        <f t="shared" si="5"/>
        <v>3.258</v>
      </c>
      <c r="R5" s="1">
        <v>4330</v>
      </c>
      <c r="S5" s="1">
        <f t="shared" si="6"/>
        <v>3.552</v>
      </c>
    </row>
    <row r="6" spans="1:19" ht="16.5" customHeight="1" x14ac:dyDescent="0.35">
      <c r="A6" s="3">
        <v>5</v>
      </c>
      <c r="B6" s="1" t="s">
        <v>21</v>
      </c>
      <c r="C6" s="5">
        <v>43.249200000000002</v>
      </c>
      <c r="D6" s="5">
        <v>90.829400000000007</v>
      </c>
      <c r="E6" s="1">
        <v>599</v>
      </c>
      <c r="F6" s="1">
        <v>1356</v>
      </c>
      <c r="G6" s="1">
        <f t="shared" si="0"/>
        <v>2.2639999999999998</v>
      </c>
      <c r="H6" s="1">
        <v>1680</v>
      </c>
      <c r="I6" s="1">
        <f t="shared" si="1"/>
        <v>2.8050000000000002</v>
      </c>
      <c r="J6" s="1">
        <v>1774</v>
      </c>
      <c r="K6" s="1">
        <f t="shared" si="2"/>
        <v>2.9620000000000002</v>
      </c>
      <c r="L6" s="1">
        <v>1794</v>
      </c>
      <c r="M6" s="1">
        <f t="shared" si="3"/>
        <v>2.9950000000000001</v>
      </c>
      <c r="N6" s="1">
        <v>1490</v>
      </c>
      <c r="O6" s="1">
        <f t="shared" si="4"/>
        <v>2.4870000000000001</v>
      </c>
      <c r="P6" s="1">
        <v>2217</v>
      </c>
      <c r="Q6" s="1">
        <f t="shared" si="5"/>
        <v>3.7010000000000001</v>
      </c>
      <c r="R6" s="1">
        <v>2126</v>
      </c>
      <c r="S6" s="1">
        <f t="shared" si="6"/>
        <v>3.5489999999999999</v>
      </c>
    </row>
    <row r="7" spans="1:19" ht="16.5" customHeight="1" x14ac:dyDescent="0.35">
      <c r="A7" s="3">
        <v>6</v>
      </c>
      <c r="B7" s="1" t="s">
        <v>5</v>
      </c>
      <c r="C7" s="5">
        <v>44.909399999999998</v>
      </c>
      <c r="D7" s="5">
        <v>91.909899999999993</v>
      </c>
      <c r="E7" s="1">
        <v>864</v>
      </c>
      <c r="F7" s="1">
        <v>2266</v>
      </c>
      <c r="G7" s="1">
        <f t="shared" si="0"/>
        <v>2.6230000000000002</v>
      </c>
      <c r="H7" s="1">
        <v>2683</v>
      </c>
      <c r="I7" s="1">
        <f t="shared" si="1"/>
        <v>3.105</v>
      </c>
      <c r="J7" s="1">
        <v>2687</v>
      </c>
      <c r="K7" s="1">
        <f t="shared" si="2"/>
        <v>3.11</v>
      </c>
      <c r="L7" s="1">
        <v>2624</v>
      </c>
      <c r="M7" s="1">
        <f t="shared" si="3"/>
        <v>3.0369999999999999</v>
      </c>
      <c r="N7" s="1">
        <v>3132</v>
      </c>
      <c r="O7" s="1">
        <f t="shared" si="4"/>
        <v>3.625</v>
      </c>
      <c r="P7" s="1">
        <v>3124</v>
      </c>
      <c r="Q7" s="1">
        <f t="shared" si="5"/>
        <v>3.6160000000000001</v>
      </c>
      <c r="R7" s="1">
        <v>3547</v>
      </c>
      <c r="S7" s="1">
        <f t="shared" si="6"/>
        <v>4.1050000000000004</v>
      </c>
    </row>
    <row r="8" spans="1:19" ht="16.5" customHeight="1" x14ac:dyDescent="0.35">
      <c r="A8" s="3">
        <v>7</v>
      </c>
      <c r="B8" s="1" t="s">
        <v>11</v>
      </c>
      <c r="C8" s="5">
        <v>44.7684</v>
      </c>
      <c r="D8" s="5">
        <v>91.289100000000005</v>
      </c>
      <c r="E8" s="1">
        <v>645</v>
      </c>
      <c r="F8" s="1">
        <v>2113</v>
      </c>
      <c r="G8" s="1">
        <f t="shared" si="0"/>
        <v>3.2759999999999998</v>
      </c>
      <c r="H8" s="1">
        <v>1906</v>
      </c>
      <c r="I8" s="1">
        <f t="shared" si="1"/>
        <v>2.9550000000000001</v>
      </c>
      <c r="J8" s="1">
        <v>2401</v>
      </c>
      <c r="K8" s="1">
        <f t="shared" si="2"/>
        <v>3.722</v>
      </c>
      <c r="L8" s="1">
        <v>2297</v>
      </c>
      <c r="M8" s="1">
        <f t="shared" si="3"/>
        <v>3.5609999999999999</v>
      </c>
      <c r="N8" s="1">
        <v>1865</v>
      </c>
      <c r="O8" s="1">
        <f t="shared" si="4"/>
        <v>2.891</v>
      </c>
      <c r="P8" s="1">
        <v>1812</v>
      </c>
      <c r="Q8" s="1">
        <f t="shared" si="5"/>
        <v>2.8090000000000002</v>
      </c>
      <c r="R8" s="1">
        <v>1995</v>
      </c>
      <c r="S8" s="1">
        <f t="shared" si="6"/>
        <v>3.093</v>
      </c>
    </row>
    <row r="9" spans="1:19" ht="16.5" customHeight="1" x14ac:dyDescent="0.35">
      <c r="A9" s="3">
        <v>8</v>
      </c>
      <c r="B9" s="1" t="s">
        <v>10</v>
      </c>
      <c r="C9" s="5">
        <v>44.320700000000002</v>
      </c>
      <c r="D9" s="5">
        <v>90.829400000000007</v>
      </c>
      <c r="E9" s="1">
        <v>1000</v>
      </c>
      <c r="F9" s="1">
        <v>4722</v>
      </c>
      <c r="G9" s="1">
        <f t="shared" si="0"/>
        <v>4.7220000000000004</v>
      </c>
      <c r="H9" s="1">
        <v>5459</v>
      </c>
      <c r="I9" s="1">
        <f t="shared" si="1"/>
        <v>5.4589999999999996</v>
      </c>
      <c r="J9" s="1">
        <v>4700</v>
      </c>
      <c r="K9" s="1">
        <f t="shared" si="2"/>
        <v>4.7</v>
      </c>
      <c r="L9" s="1">
        <v>5020</v>
      </c>
      <c r="M9" s="1">
        <f t="shared" si="3"/>
        <v>5.0199999999999996</v>
      </c>
      <c r="N9" s="1">
        <v>3331</v>
      </c>
      <c r="O9" s="1">
        <f t="shared" si="4"/>
        <v>3.331</v>
      </c>
      <c r="P9" s="1">
        <v>2918</v>
      </c>
      <c r="Q9" s="1">
        <f>ROUND((P9/E9), 3)</f>
        <v>2.9180000000000001</v>
      </c>
      <c r="R9" s="1">
        <v>3198</v>
      </c>
      <c r="S9" s="1">
        <f t="shared" si="6"/>
        <v>3.198</v>
      </c>
    </row>
    <row r="10" spans="1:19" ht="16.5" customHeight="1" x14ac:dyDescent="0.35">
      <c r="A10" s="3">
        <v>9</v>
      </c>
      <c r="B10" s="1" t="s">
        <v>17</v>
      </c>
      <c r="C10" s="5">
        <v>43.8673</v>
      </c>
      <c r="D10" s="5">
        <v>90.074700000000007</v>
      </c>
      <c r="E10" s="1">
        <v>804</v>
      </c>
      <c r="F10" s="1">
        <v>2802</v>
      </c>
      <c r="G10" s="1">
        <f t="shared" si="0"/>
        <v>3.4849999999999999</v>
      </c>
      <c r="H10" s="1">
        <v>3902</v>
      </c>
      <c r="I10" s="1">
        <f t="shared" si="1"/>
        <v>4.8529999999999998</v>
      </c>
      <c r="J10" s="1">
        <v>4304</v>
      </c>
      <c r="K10" s="1">
        <f t="shared" si="2"/>
        <v>5.3529999999999998</v>
      </c>
      <c r="L10" s="1">
        <v>3368</v>
      </c>
      <c r="M10" s="1">
        <f t="shared" si="3"/>
        <v>4.1890000000000001</v>
      </c>
      <c r="N10" s="1">
        <v>1997</v>
      </c>
      <c r="O10" s="1">
        <f>ROUND((N10/E10), 3)</f>
        <v>2.484</v>
      </c>
      <c r="P10" s="1">
        <v>2161</v>
      </c>
      <c r="Q10" s="1">
        <f t="shared" si="5"/>
        <v>2.6880000000000002</v>
      </c>
      <c r="R10" s="1">
        <v>2377</v>
      </c>
      <c r="S10" s="1">
        <f t="shared" si="6"/>
        <v>2.956</v>
      </c>
    </row>
    <row r="11" spans="1:19" ht="16.5" customHeight="1" x14ac:dyDescent="0.35">
      <c r="A11" s="3">
        <v>10</v>
      </c>
      <c r="B11" s="1" t="s">
        <v>19</v>
      </c>
      <c r="C11" s="5">
        <v>43.861699999999999</v>
      </c>
      <c r="D11" s="5">
        <v>91.135300000000001</v>
      </c>
      <c r="E11" s="1">
        <v>480</v>
      </c>
      <c r="F11" s="1">
        <v>1503</v>
      </c>
      <c r="G11" s="1">
        <f t="shared" si="0"/>
        <v>3.1309999999999998</v>
      </c>
      <c r="H11" s="1">
        <v>1840</v>
      </c>
      <c r="I11" s="1">
        <f t="shared" si="1"/>
        <v>3.8330000000000002</v>
      </c>
      <c r="J11" s="1">
        <v>2037</v>
      </c>
      <c r="K11" s="1">
        <f t="shared" si="2"/>
        <v>4.2439999999999998</v>
      </c>
      <c r="L11" s="1">
        <v>1997</v>
      </c>
      <c r="M11" s="1">
        <f t="shared" si="3"/>
        <v>4.16</v>
      </c>
      <c r="N11" s="1">
        <v>1492</v>
      </c>
      <c r="O11" s="1">
        <f t="shared" si="4"/>
        <v>3.1080000000000001</v>
      </c>
      <c r="P11" s="1">
        <v>1832</v>
      </c>
      <c r="Q11" s="1">
        <f t="shared" si="5"/>
        <v>3.8170000000000002</v>
      </c>
      <c r="R11" s="1">
        <v>1812</v>
      </c>
      <c r="S11" s="1">
        <f t="shared" si="6"/>
        <v>3.7749999999999999</v>
      </c>
    </row>
    <row r="12" spans="1:19" ht="16.5" customHeight="1" x14ac:dyDescent="0.35">
      <c r="A12" s="3">
        <v>11</v>
      </c>
      <c r="B12" s="1" t="s">
        <v>13</v>
      </c>
      <c r="C12" s="5">
        <v>44.850499999999997</v>
      </c>
      <c r="D12" s="5">
        <v>89.850499999999997</v>
      </c>
      <c r="E12" s="1">
        <v>1576</v>
      </c>
      <c r="F12" s="1">
        <v>5571</v>
      </c>
      <c r="G12" s="1">
        <f t="shared" si="0"/>
        <v>3.5350000000000001</v>
      </c>
      <c r="H12" s="1">
        <v>7022</v>
      </c>
      <c r="I12" s="1">
        <f t="shared" si="1"/>
        <v>4.4560000000000004</v>
      </c>
      <c r="J12" s="1">
        <v>7644</v>
      </c>
      <c r="K12" s="1">
        <f t="shared" si="2"/>
        <v>4.8499999999999996</v>
      </c>
      <c r="L12" s="1">
        <v>6910</v>
      </c>
      <c r="M12" s="1">
        <f t="shared" si="3"/>
        <v>4.3849999999999998</v>
      </c>
      <c r="N12" s="1">
        <v>6127</v>
      </c>
      <c r="O12" s="1">
        <f t="shared" si="4"/>
        <v>3.8879999999999999</v>
      </c>
      <c r="P12" s="1">
        <v>5291</v>
      </c>
      <c r="Q12" s="1">
        <f t="shared" si="5"/>
        <v>3.3570000000000002</v>
      </c>
      <c r="R12" s="1">
        <v>5353</v>
      </c>
      <c r="S12" s="1">
        <f t="shared" si="6"/>
        <v>3.3969999999999998</v>
      </c>
    </row>
    <row r="13" spans="1:19" ht="16.5" customHeight="1" x14ac:dyDescent="0.35">
      <c r="A13" s="3">
        <v>12</v>
      </c>
      <c r="B13" s="1" t="s">
        <v>18</v>
      </c>
      <c r="C13" s="5">
        <v>43.941200000000002</v>
      </c>
      <c r="D13" s="5">
        <v>90.753299999999996</v>
      </c>
      <c r="E13" s="1">
        <v>908</v>
      </c>
      <c r="F13" s="1">
        <v>3230</v>
      </c>
      <c r="G13" s="1">
        <f t="shared" si="0"/>
        <v>3.5569999999999999</v>
      </c>
      <c r="H13" s="1">
        <v>4239</v>
      </c>
      <c r="I13" s="1">
        <f t="shared" si="1"/>
        <v>4.6689999999999996</v>
      </c>
      <c r="J13" s="1">
        <v>3713</v>
      </c>
      <c r="K13" s="1">
        <f t="shared" si="2"/>
        <v>4.0890000000000004</v>
      </c>
      <c r="L13" s="1">
        <v>3764</v>
      </c>
      <c r="M13" s="1">
        <f t="shared" si="3"/>
        <v>4.1449999999999996</v>
      </c>
      <c r="N13" s="1">
        <v>3127</v>
      </c>
      <c r="O13" s="1">
        <f t="shared" si="4"/>
        <v>3.444</v>
      </c>
      <c r="P13" s="1">
        <v>3565</v>
      </c>
      <c r="Q13" s="1">
        <f t="shared" si="5"/>
        <v>3.9260000000000002</v>
      </c>
      <c r="R13" s="1">
        <v>3733</v>
      </c>
      <c r="S13" s="1">
        <f t="shared" si="6"/>
        <v>4.1109999999999998</v>
      </c>
    </row>
    <row r="14" spans="1:19" ht="16.5" customHeight="1" x14ac:dyDescent="0.35">
      <c r="A14" s="3">
        <v>13</v>
      </c>
      <c r="B14" s="1" t="s">
        <v>24</v>
      </c>
      <c r="C14" s="5">
        <v>44.66451</v>
      </c>
      <c r="D14" s="5">
        <v>92.027299999999997</v>
      </c>
      <c r="E14" s="1">
        <v>249</v>
      </c>
      <c r="F14" s="1">
        <v>878</v>
      </c>
      <c r="G14" s="1">
        <f t="shared" si="0"/>
        <v>3.5259999999999998</v>
      </c>
      <c r="H14" s="1">
        <v>816</v>
      </c>
      <c r="I14" s="1">
        <f t="shared" si="1"/>
        <v>3.2770000000000001</v>
      </c>
      <c r="J14" s="1">
        <v>915</v>
      </c>
      <c r="K14" s="1">
        <f t="shared" si="2"/>
        <v>3.6749999999999998</v>
      </c>
      <c r="L14" s="1">
        <v>855</v>
      </c>
      <c r="M14" s="1">
        <f t="shared" si="3"/>
        <v>3.4340000000000002</v>
      </c>
      <c r="N14" s="1">
        <v>1001</v>
      </c>
      <c r="O14" s="1">
        <f t="shared" si="4"/>
        <v>4.0199999999999996</v>
      </c>
      <c r="P14" s="1">
        <v>1078</v>
      </c>
      <c r="Q14" s="1">
        <f t="shared" si="5"/>
        <v>4.3289999999999997</v>
      </c>
      <c r="R14" s="1">
        <v>1004</v>
      </c>
      <c r="S14" s="1">
        <f t="shared" si="6"/>
        <v>4.032</v>
      </c>
    </row>
    <row r="15" spans="1:19" ht="16.5" customHeight="1" x14ac:dyDescent="0.35">
      <c r="A15" s="3">
        <v>14</v>
      </c>
      <c r="B15" s="1" t="s">
        <v>7</v>
      </c>
      <c r="C15" s="5">
        <v>44.750900000000001</v>
      </c>
      <c r="D15" s="5">
        <v>92.381399999999999</v>
      </c>
      <c r="E15" s="1">
        <v>592</v>
      </c>
      <c r="F15" s="1">
        <v>1405</v>
      </c>
      <c r="G15" s="1">
        <f t="shared" si="0"/>
        <v>2.3730000000000002</v>
      </c>
      <c r="H15" s="1">
        <v>1587</v>
      </c>
      <c r="I15" s="1">
        <f t="shared" si="1"/>
        <v>2.681</v>
      </c>
      <c r="J15" s="1">
        <v>1414</v>
      </c>
      <c r="K15" s="1">
        <f t="shared" si="2"/>
        <v>2.3889999999999998</v>
      </c>
      <c r="L15" s="1">
        <v>1441</v>
      </c>
      <c r="M15" s="1">
        <f t="shared" si="3"/>
        <v>2.4340000000000002</v>
      </c>
      <c r="N15" s="1">
        <v>1639</v>
      </c>
      <c r="O15" s="1">
        <f t="shared" si="4"/>
        <v>2.7690000000000001</v>
      </c>
      <c r="P15" s="1">
        <v>1870</v>
      </c>
      <c r="Q15" s="1">
        <f t="shared" si="5"/>
        <v>3.1589999999999998</v>
      </c>
      <c r="R15" s="1">
        <v>1963</v>
      </c>
      <c r="S15" s="1">
        <f t="shared" si="6"/>
        <v>3.3159999999999998</v>
      </c>
    </row>
    <row r="16" spans="1:19" ht="16.5" customHeight="1" x14ac:dyDescent="0.35">
      <c r="A16" s="3">
        <v>15</v>
      </c>
      <c r="B16" s="1" t="s">
        <v>15</v>
      </c>
      <c r="C16" s="5">
        <v>44.473599999999998</v>
      </c>
      <c r="D16" s="5">
        <v>89.474199999999996</v>
      </c>
      <c r="E16" s="1">
        <v>823</v>
      </c>
      <c r="F16" s="1">
        <v>3655</v>
      </c>
      <c r="G16" s="1">
        <f t="shared" si="0"/>
        <v>4.4409999999999998</v>
      </c>
      <c r="H16" s="1">
        <v>4227</v>
      </c>
      <c r="I16" s="1">
        <f t="shared" si="1"/>
        <v>5.1360000000000001</v>
      </c>
      <c r="J16" s="1">
        <v>4191</v>
      </c>
      <c r="K16" s="1">
        <f t="shared" si="2"/>
        <v>5.0919999999999996</v>
      </c>
      <c r="L16" s="1">
        <v>3715</v>
      </c>
      <c r="M16" s="1">
        <f t="shared" si="3"/>
        <v>4.5140000000000002</v>
      </c>
      <c r="N16" s="1">
        <v>3039</v>
      </c>
      <c r="O16" s="1">
        <f t="shared" si="4"/>
        <v>3.6930000000000001</v>
      </c>
      <c r="P16" s="1">
        <v>2928</v>
      </c>
      <c r="Q16" s="1">
        <f t="shared" si="5"/>
        <v>3.5579999999999998</v>
      </c>
      <c r="R16" s="1">
        <v>3141</v>
      </c>
      <c r="S16" s="1">
        <f t="shared" si="6"/>
        <v>3.8170000000000002</v>
      </c>
    </row>
    <row r="17" spans="1:19" ht="16.5" customHeight="1" x14ac:dyDescent="0.35">
      <c r="A17" s="3">
        <v>16</v>
      </c>
      <c r="B17" s="1" t="s">
        <v>4</v>
      </c>
      <c r="C17" s="5">
        <v>45.049799999999998</v>
      </c>
      <c r="D17" s="5">
        <v>92.387600000000006</v>
      </c>
      <c r="E17" s="1">
        <v>736</v>
      </c>
      <c r="F17" s="1">
        <v>1147</v>
      </c>
      <c r="G17" s="1">
        <f t="shared" si="0"/>
        <v>1.5580000000000001</v>
      </c>
      <c r="H17" s="1">
        <v>1428</v>
      </c>
      <c r="I17" s="1">
        <f t="shared" si="1"/>
        <v>1.94</v>
      </c>
      <c r="J17" s="1">
        <v>1519</v>
      </c>
      <c r="K17" s="1">
        <f t="shared" si="2"/>
        <v>2.0640000000000001</v>
      </c>
      <c r="L17" s="1">
        <v>1529</v>
      </c>
      <c r="M17" s="1">
        <f t="shared" si="3"/>
        <v>2.077</v>
      </c>
      <c r="N17" s="1">
        <v>1576</v>
      </c>
      <c r="O17" s="1">
        <f t="shared" si="4"/>
        <v>2.141</v>
      </c>
      <c r="P17" s="1">
        <v>1709</v>
      </c>
      <c r="Q17" s="1">
        <f t="shared" si="5"/>
        <v>2.3220000000000001</v>
      </c>
      <c r="R17" s="1">
        <v>2083</v>
      </c>
      <c r="S17" s="1">
        <f t="shared" si="6"/>
        <v>2.83</v>
      </c>
    </row>
    <row r="18" spans="1:19" ht="16.5" customHeight="1" x14ac:dyDescent="0.35">
      <c r="A18" s="3">
        <v>17</v>
      </c>
      <c r="B18" s="1" t="s">
        <v>9</v>
      </c>
      <c r="C18" s="5">
        <v>44.239800000000002</v>
      </c>
      <c r="D18" s="5">
        <v>91.366200000000006</v>
      </c>
      <c r="E18" s="1">
        <v>742</v>
      </c>
      <c r="F18" s="1">
        <v>2861</v>
      </c>
      <c r="G18" s="1">
        <f t="shared" si="0"/>
        <v>3.8559999999999999</v>
      </c>
      <c r="H18" s="1">
        <v>3178</v>
      </c>
      <c r="I18" s="1">
        <f t="shared" si="1"/>
        <v>4.2830000000000004</v>
      </c>
      <c r="J18" s="1">
        <v>2536</v>
      </c>
      <c r="K18" s="1">
        <f t="shared" si="2"/>
        <v>3.4180000000000001</v>
      </c>
      <c r="L18" s="1">
        <v>3504</v>
      </c>
      <c r="M18" s="1">
        <f t="shared" si="3"/>
        <v>4.7220000000000004</v>
      </c>
      <c r="N18" s="1">
        <v>2993</v>
      </c>
      <c r="O18" s="1">
        <f t="shared" si="4"/>
        <v>4.0339999999999998</v>
      </c>
      <c r="P18" s="1">
        <v>3162</v>
      </c>
      <c r="Q18" s="1">
        <f t="shared" si="5"/>
        <v>4.2610000000000001</v>
      </c>
      <c r="R18" s="1">
        <v>3171</v>
      </c>
      <c r="S18" s="1">
        <f>ROUND((R18/E18), 3)</f>
        <v>4.274</v>
      </c>
    </row>
    <row r="19" spans="1:19" ht="16.5" customHeight="1" x14ac:dyDescent="0.35">
      <c r="A19" s="3">
        <v>18</v>
      </c>
      <c r="B19" s="1" t="s">
        <v>20</v>
      </c>
      <c r="C19" s="5">
        <v>43.557699999999997</v>
      </c>
      <c r="D19" s="5">
        <v>90.829400000000007</v>
      </c>
      <c r="E19" s="1">
        <v>816</v>
      </c>
      <c r="F19" s="1">
        <v>1989</v>
      </c>
      <c r="G19" s="1">
        <f t="shared" si="0"/>
        <v>2.4380000000000002</v>
      </c>
      <c r="H19" s="1">
        <v>3154</v>
      </c>
      <c r="I19" s="1">
        <f t="shared" si="1"/>
        <v>3.8650000000000002</v>
      </c>
      <c r="J19" s="1">
        <v>2957</v>
      </c>
      <c r="K19" s="1">
        <f>ROUND((J19/E19), 3)</f>
        <v>3.6240000000000001</v>
      </c>
      <c r="L19" s="1">
        <v>3474</v>
      </c>
      <c r="M19" s="1">
        <f>ROUND((L19/E19), 3)</f>
        <v>4.2569999999999997</v>
      </c>
      <c r="N19" s="1">
        <v>2578</v>
      </c>
      <c r="O19" s="1">
        <f t="shared" si="4"/>
        <v>3.1589999999999998</v>
      </c>
      <c r="P19" s="1">
        <v>3435</v>
      </c>
      <c r="Q19" s="1">
        <f t="shared" si="5"/>
        <v>4.21</v>
      </c>
      <c r="R19" s="1">
        <v>3780</v>
      </c>
      <c r="S19" s="1">
        <f t="shared" si="6"/>
        <v>4.6319999999999997</v>
      </c>
    </row>
    <row r="20" spans="1:19" ht="16.5" customHeight="1" x14ac:dyDescent="0.35">
      <c r="A20" s="3">
        <v>19</v>
      </c>
      <c r="B20" s="1" t="s">
        <v>14</v>
      </c>
      <c r="C20" s="5">
        <v>44.474800000000002</v>
      </c>
      <c r="D20" s="5">
        <v>90.074700000000007</v>
      </c>
      <c r="E20" s="1">
        <v>809</v>
      </c>
      <c r="F20" s="1">
        <v>3184</v>
      </c>
      <c r="G20" s="1">
        <f t="shared" si="0"/>
        <v>3.9359999999999999</v>
      </c>
      <c r="H20" s="1">
        <v>4114</v>
      </c>
      <c r="I20" s="1">
        <f>ROUND((H20/E20), 3)</f>
        <v>5.085</v>
      </c>
      <c r="J20" s="1">
        <v>3159</v>
      </c>
      <c r="K20" s="1">
        <f t="shared" si="2"/>
        <v>3.9049999999999998</v>
      </c>
      <c r="L20" s="1">
        <v>3496</v>
      </c>
      <c r="M20" s="1">
        <f t="shared" si="3"/>
        <v>4.3209999999999997</v>
      </c>
      <c r="N20" s="1">
        <v>2667</v>
      </c>
      <c r="O20" s="1">
        <f t="shared" si="4"/>
        <v>3.2970000000000002</v>
      </c>
      <c r="P20" s="1">
        <v>2736</v>
      </c>
      <c r="Q20" s="1">
        <f t="shared" si="5"/>
        <v>3.3820000000000001</v>
      </c>
      <c r="R20" s="1">
        <v>2661</v>
      </c>
      <c r="S20" s="1">
        <f t="shared" si="6"/>
        <v>3.2890000000000001</v>
      </c>
    </row>
    <row r="25" spans="1:19" ht="16.5" customHeight="1" x14ac:dyDescent="0.35">
      <c r="A25" s="6" t="s">
        <v>22</v>
      </c>
      <c r="B25" s="6"/>
      <c r="C25" s="6"/>
      <c r="D25" s="6"/>
      <c r="E25" s="6"/>
      <c r="F25" s="6"/>
    </row>
    <row r="26" spans="1:19" ht="16.5" customHeight="1" x14ac:dyDescent="0.35">
      <c r="A26" s="6" t="s">
        <v>23</v>
      </c>
      <c r="B26" s="6"/>
      <c r="C26" s="6"/>
      <c r="D26" s="6"/>
      <c r="E26" s="6"/>
      <c r="F26" s="6"/>
    </row>
    <row r="27" spans="1:19" ht="16.5" customHeight="1" x14ac:dyDescent="0.35">
      <c r="E27" s="6" t="s">
        <v>33</v>
      </c>
      <c r="F27" s="6"/>
      <c r="G27" s="6"/>
      <c r="H27" s="6"/>
      <c r="I27" s="6"/>
      <c r="J27" s="6"/>
    </row>
    <row r="28" spans="1:19" ht="16.5" customHeight="1" x14ac:dyDescent="0.35">
      <c r="E28" s="6"/>
      <c r="F28" s="6"/>
      <c r="G28" s="6"/>
      <c r="H28" s="6"/>
      <c r="I28" s="6"/>
      <c r="J28" s="6"/>
    </row>
    <row r="29" spans="1:19" ht="16.5" customHeight="1" x14ac:dyDescent="0.35">
      <c r="E29" s="6"/>
      <c r="F29" s="6"/>
      <c r="G29" s="6"/>
      <c r="H29" s="6"/>
      <c r="I29" s="6"/>
      <c r="J29" s="6"/>
    </row>
    <row r="30" spans="1:19" ht="16.5" customHeight="1" x14ac:dyDescent="0.35">
      <c r="E30" s="6"/>
      <c r="F30" s="6"/>
      <c r="G30" s="6"/>
      <c r="H30" s="6"/>
      <c r="I30" s="6"/>
      <c r="J30" s="6"/>
    </row>
    <row r="31" spans="1:19" ht="16.5" customHeight="1" x14ac:dyDescent="0.35">
      <c r="E31" s="6"/>
      <c r="F31" s="6"/>
      <c r="G31" s="6"/>
      <c r="H31" s="6"/>
      <c r="I31" s="6"/>
      <c r="J31" s="6"/>
    </row>
    <row r="32" spans="1:19" ht="16.5" customHeight="1" x14ac:dyDescent="0.35">
      <c r="E32" s="6"/>
      <c r="F32" s="6"/>
      <c r="G32" s="6"/>
      <c r="H32" s="6"/>
      <c r="I32" s="6"/>
      <c r="J32" s="6"/>
    </row>
  </sheetData>
  <sortState xmlns:xlrd2="http://schemas.microsoft.com/office/spreadsheetml/2017/richdata2" ref="A2:R25">
    <sortCondition ref="B2:B25"/>
  </sortState>
  <mergeCells count="3">
    <mergeCell ref="A25:F25"/>
    <mergeCell ref="A26:F26"/>
    <mergeCell ref="E27:J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Johansen</dc:creator>
  <cp:lastModifiedBy>Emily Johansen</cp:lastModifiedBy>
  <dcterms:created xsi:type="dcterms:W3CDTF">2021-10-08T15:45:25Z</dcterms:created>
  <dcterms:modified xsi:type="dcterms:W3CDTF">2021-10-09T19:05:20Z</dcterms:modified>
</cp:coreProperties>
</file>