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935cc860ba0efd68/GitHub/myportfolio/input/"/>
    </mc:Choice>
  </mc:AlternateContent>
  <xr:revisionPtr revIDLastSave="230" documentId="13_ncr:1_{B10D7187-5546-4483-8DEF-63838578FBF5}" xr6:coauthVersionLast="47" xr6:coauthVersionMax="47" xr10:uidLastSave="{A8AE6CFA-69BA-42D8-88EF-9B904199BBD2}"/>
  <bookViews>
    <workbookView xWindow="57480" yWindow="-120" windowWidth="29040" windowHeight="15720" xr2:uid="{00000000-000D-0000-FFFF-FFFF00000000}"/>
  </bookViews>
  <sheets>
    <sheet name="overview" sheetId="6" r:id="rId1"/>
    <sheet name="old" sheetId="1" r:id="rId2"/>
    <sheet name="altri" sheetId="4" r:id="rId3"/>
    <sheet name="ticker" sheetId="3" r:id="rId4"/>
    <sheet name="ISIN" sheetId="2" r:id="rId5"/>
    <sheet name="bonds" sheetId="7" r:id="rId6"/>
    <sheet name="bon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1" i="3" a="1"/>
  <c r="B1" i="3" s="1"/>
  <c r="A1" i="3" a="1"/>
  <c r="A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4" authorId="0" shapeId="0" xr:uid="{BAB40A37-A30E-44E9-AEC8-64B9A7D100F9}">
      <text>
        <r>
          <rPr>
            <b/>
            <sz val="10"/>
            <color rgb="FF000000"/>
            <rFont val="Tahoma"/>
            <family val="2"/>
          </rPr>
          <t xml:space="preserve">Gabriele Galletta:
</t>
        </r>
        <r>
          <rPr>
            <sz val="10"/>
            <color rgb="FF000000"/>
            <rFont val="Tahoma"/>
            <family val="2"/>
          </rPr>
          <t xml:space="preserve">Per motivi spesse volte analizzati, si consiglia assolutamente di utilizzare ETFs monetari, in luogo del semplice cash lasciato sul conto corrente
</t>
        </r>
      </text>
    </comment>
    <comment ref="N6" authorId="0" shapeId="0" xr:uid="{EFABD6EF-9B5E-4138-9773-06C4F4C3C44E}">
      <text>
        <r>
          <rPr>
            <b/>
            <sz val="10"/>
            <color rgb="FF000000"/>
            <rFont val="Tahoma"/>
            <family val="2"/>
          </rPr>
          <t>Gabriele galletta</t>
        </r>
        <r>
          <rPr>
            <sz val="10"/>
            <color rgb="FF000000"/>
            <rFont val="Tahoma"/>
            <family val="2"/>
          </rPr>
          <t xml:space="preserve">
</t>
        </r>
        <r>
          <rPr>
            <sz val="10"/>
            <color rgb="FF000000"/>
            <rFont val="Tahoma"/>
            <family val="2"/>
          </rPr>
          <t>Nella pagina successiva, si può comprendere l'impatto dei tassi sulle diverse scelte del portafoglio</t>
        </r>
      </text>
    </comment>
    <comment ref="N14" authorId="0" shapeId="0" xr:uid="{A1109201-7BE0-4F59-8776-979848718CD8}">
      <text>
        <r>
          <rPr>
            <b/>
            <sz val="10"/>
            <color rgb="FF000000"/>
            <rFont val="Tahoma"/>
            <family val="2"/>
          </rPr>
          <t xml:space="preserve">Gabriele Galletta:
</t>
        </r>
        <r>
          <rPr>
            <sz val="10"/>
            <color rgb="FF000000"/>
            <rFont val="Tahoma"/>
            <family val="2"/>
          </rPr>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r>
      </text>
    </comment>
    <comment ref="B48" authorId="0" shapeId="0" xr:uid="{29254B0D-5071-4979-B5A8-231775E2B6F8}">
      <text>
        <r>
          <rPr>
            <b/>
            <sz val="10"/>
            <color rgb="FF000000"/>
            <rFont val="Tahoma"/>
            <family val="2"/>
          </rPr>
          <t xml:space="preserve">Gabriele Galletta:
</t>
        </r>
        <r>
          <rPr>
            <sz val="10"/>
            <color rgb="FF000000"/>
            <rFont val="Tahoma"/>
            <family val="2"/>
          </rPr>
          <t xml:space="preserve">L'uso delle obbligazioni inflation linked deve essere ben compreso, perchè il loro potenziale diversificativo e protettivo è massimo in scenari reflattivi, non inflattivi (in cui, come il resto dei bonds, perdono valore al rialzo dei tassi reali)
</t>
        </r>
      </text>
    </comment>
    <comment ref="N48" authorId="0" shapeId="0" xr:uid="{9F3F45E5-4802-40BA-95F5-84734D80052F}">
      <text>
        <r>
          <rPr>
            <b/>
            <sz val="10"/>
            <color rgb="FF000000"/>
            <rFont val="Tahoma"/>
            <family val="2"/>
          </rPr>
          <t>Gabriele Galletta:</t>
        </r>
        <r>
          <rPr>
            <sz val="10"/>
            <color rgb="FF000000"/>
            <rFont val="Tahoma"/>
            <family val="2"/>
          </rPr>
          <t xml:space="preserve">
</t>
        </r>
        <r>
          <rPr>
            <sz val="10"/>
            <color rgb="FF000000"/>
            <rFont val="Tahoma"/>
            <family val="2"/>
          </rPr>
          <t>Queste tipologie di bond possono essere trattate alla stessa maniera, vista la loro correlazione con le azioni: sono strumenti da utilizzare in fasi reflattive del ciclo economico, che risentono meno del rialzo dei tassi rispetto alle azioni e ai bonds classici, ma che offrono rendimenti aggiustati per il rischio anche maggiori delle azioni stesse</t>
        </r>
      </text>
    </comment>
    <comment ref="N63" authorId="0" shapeId="0" xr:uid="{F0B87339-0374-43B6-8E84-6152A777F8EE}">
      <text>
        <r>
          <rPr>
            <b/>
            <sz val="10"/>
            <color rgb="FF000000"/>
            <rFont val="Tahoma"/>
            <family val="2"/>
          </rPr>
          <t>Gabriele Galletta</t>
        </r>
        <r>
          <rPr>
            <sz val="10"/>
            <color rgb="FF000000"/>
            <rFont val="Tahoma"/>
            <family val="2"/>
          </rPr>
          <t xml:space="preserve">
</t>
        </r>
        <r>
          <rPr>
            <sz val="10"/>
            <color rgb="FF000000"/>
            <rFont val="Tahoma"/>
            <family val="2"/>
          </rPr>
          <t>Come detto, nel caso delle varie tpologie di obbligazioni societarie, il cambio riveste un ruolo meno importante e ciò ci permette anche di andare ad investire in soluzioni globali. Le diverse tiplogie di ETFs hanno una colorazione differente, in funzione della diversa correlazione con l'azionario</t>
        </r>
      </text>
    </comment>
    <comment ref="H65" authorId="0" shapeId="0" xr:uid="{CF944C8F-D76E-4046-8409-DC0AF3A007C9}">
      <text>
        <r>
          <rPr>
            <b/>
            <sz val="10"/>
            <color rgb="FF000000"/>
            <rFont val="Tahoma"/>
            <family val="2"/>
          </rPr>
          <t xml:space="preserve">Gabriele Galletta:
</t>
        </r>
        <r>
          <rPr>
            <sz val="10"/>
            <color rgb="FF000000"/>
            <rFont val="Tahoma"/>
            <family val="2"/>
          </rPr>
          <t xml:space="preserve">Dei 4 ETFs menzionati come esempio, questo e BINFU sono gli unici negoziati in europa e conformi alla normativa </t>
        </r>
        <r>
          <rPr>
            <sz val="10"/>
            <color rgb="FF000000"/>
            <rFont val="Calibri"/>
            <family val="2"/>
          </rPr>
          <t>PRIIPs (Packaged Retail Investment and Insurance Products), che impone ai fornitori di ETFs di pubbicare i famosi KID. Gli Etf negoziati in USA purtroppo spesso non sono provvisti di tali requisiti. Il primo ETF</t>
        </r>
        <r>
          <rPr>
            <b/>
            <u/>
            <sz val="10"/>
            <color rgb="FF000000"/>
            <rFont val="Calibri"/>
            <family val="2"/>
          </rPr>
          <t xml:space="preserve"> è indicizzato all'Euro Breakeven Inflation rate e in caso di sorprese inflazionistiche copre in maniera importante i portafogli, specie quanoo il cosidetto "tasso di pareggio" cresce in modo forte. Il secondo ETF è indicizzato al break even USA</t>
        </r>
        <r>
          <rPr>
            <b/>
            <u/>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<sst xmlns="http://schemas.openxmlformats.org/spreadsheetml/2006/main" count="553" uniqueCount="250">
  <si>
    <t>Link</t>
  </si>
  <si>
    <t>Index</t>
  </si>
  <si>
    <t>Name</t>
  </si>
  <si>
    <t>ISIN</t>
  </si>
  <si>
    <t>Ticker</t>
  </si>
  <si>
    <t>Currency</t>
  </si>
  <si>
    <t>Currency Hedging</t>
  </si>
  <si>
    <t>Use of earnings</t>
  </si>
  <si>
    <t>TER</t>
  </si>
  <si>
    <t>Replication</t>
  </si>
  <si>
    <t>Scenario macro coperto</t>
  </si>
  <si>
    <t>Comments</t>
  </si>
  <si>
    <t>iShares Core MSCI World UCITS ETF USD (Acc) | SWDA | IE00B4L5Y983</t>
  </si>
  <si>
    <t>MSCI World</t>
  </si>
  <si>
    <t>iShares Core MSCI World UCITS ETF USD</t>
  </si>
  <si>
    <t>IE00B4L5Y983</t>
  </si>
  <si>
    <t>IWDA.L</t>
  </si>
  <si>
    <t>USD</t>
  </si>
  <si>
    <t>non-hedged</t>
  </si>
  <si>
    <t>accumulating</t>
  </si>
  <si>
    <t>sampling</t>
  </si>
  <si>
    <t>Reflazione / Ripresa</t>
  </si>
  <si>
    <t>Valuta indifferente nel lungo periodo. Meglio non hedgiati</t>
  </si>
  <si>
    <t>iShares Edge MSCI World Momentum Factor UCITS ETF (Acc) | IWMO | IE00BP3QZ825</t>
  </si>
  <si>
    <t>World Momentum</t>
  </si>
  <si>
    <t>iShares Edge MSCI World Momentum Factor UCITS ETF</t>
  </si>
  <si>
    <t>IE00BP3QZ825</t>
  </si>
  <si>
    <t>IWMO.L</t>
  </si>
  <si>
    <t>EUR</t>
  </si>
  <si>
    <t>acc</t>
  </si>
  <si>
    <t>full replication</t>
  </si>
  <si>
    <t>iShares Edge MSCI USA Quality Factor UCITS ETF | QDVB | IE00BD1F4L37</t>
  </si>
  <si>
    <t>US Quality</t>
  </si>
  <si>
    <t>iShares Edge MSCI USA Quality Factor UCITS ETF</t>
  </si>
  <si>
    <t>IE00BD1F4L37</t>
  </si>
  <si>
    <t>QDVB.DE</t>
  </si>
  <si>
    <t>iShares Edge MSCI World Minimum Volatility UCITS ETF USD (Acc) | MVOL | IE00B8FHGS14</t>
  </si>
  <si>
    <t>World Low Volatility</t>
  </si>
  <si>
    <t>iShares Edge MSCI World Minimum Volatility UCITS ETF USD (Acc)</t>
  </si>
  <si>
    <t>IE00B8FHGS14</t>
  </si>
  <si>
    <t>MVOL.L</t>
  </si>
  <si>
    <t>Xtrackers MSCI World Health Care UCITS ETF 1C | XDWH | IE00BM67HK77</t>
  </si>
  <si>
    <t>World Health Care</t>
  </si>
  <si>
    <t>Xtrackers MSCI World Health Care UCITS ETF 1C</t>
  </si>
  <si>
    <t>IE00BM67HK77</t>
  </si>
  <si>
    <t>XDWH.MI</t>
  </si>
  <si>
    <t>Xtrackers MSCI World Consumer Staples UCITS ETF 1C | XDWS | IE00BM67HN09</t>
  </si>
  <si>
    <t>Consumer Staples Global</t>
  </si>
  <si>
    <t>Xtrackers MSCI World Consumer Staples UCITS ETF (Acc)</t>
  </si>
  <si>
    <t>XDWS.L</t>
  </si>
  <si>
    <t>iShares MSCI World Small Cap UCITS ETF | IUSN | IE00BF4RFH31</t>
  </si>
  <si>
    <t>Small Cap Global</t>
  </si>
  <si>
    <t>iShares MSCI World Small Cap UCITS ETF</t>
  </si>
  <si>
    <t>IE00BF4RFH31</t>
  </si>
  <si>
    <t>WSML.L</t>
  </si>
  <si>
    <t>iShares Euro Corporate Bond Large Cap UCITS ETF | IBCX | IE0032523478</t>
  </si>
  <si>
    <t>EU Corp Large Cap bonds</t>
  </si>
  <si>
    <t>iShares Euro Corporate Bond Large Cap UCITS ETF</t>
  </si>
  <si>
    <t>IE0032523478</t>
  </si>
  <si>
    <t>IBCX.AS</t>
  </si>
  <si>
    <t>dist</t>
  </si>
  <si>
    <t>0.2%</t>
  </si>
  <si>
    <t>iShares Euro Government Bond 7-10yr UCITS ETF (Acc) | SXRQ | IE00B3VTN290</t>
  </si>
  <si>
    <t>EU Gov bonds 7-10y</t>
  </si>
  <si>
    <t>iShares € Govt Bond 7-10yr UCITS ETF EUR (Dist)</t>
  </si>
  <si>
    <t>IE00B1FZS806</t>
  </si>
  <si>
    <t>IBGM.AS</t>
  </si>
  <si>
    <t>Depressione / Recessione</t>
  </si>
  <si>
    <t>per i GVT si consiglia di utilizzare strumenti in euro per eliminare il rischio cambio e rilegare l'esposizione al dollaro nella componente dedicata. In euro per eliminare il rischio cambio e rilegare l'esposizione al dollaro nella componente dedicata.</t>
  </si>
  <si>
    <t>iShares Euro Inflation Linked Government Bond UCITS ETF | IBCI | IE00B0M62X26</t>
  </si>
  <si>
    <t>EU Inflation-Linked</t>
  </si>
  <si>
    <t>iShares € Inflation Linked Govt Bond UCITS ETF EUR (Acc)</t>
  </si>
  <si>
    <t>IE00B0M62X26</t>
  </si>
  <si>
    <t>IBCI.AS</t>
  </si>
  <si>
    <t>Amundi EUR Overnight Return UCITS ETF Acc (LEONIA.MI) Stock Price, News, Quote &amp; History - Yahoo Finance</t>
  </si>
  <si>
    <t>EU Overnight</t>
  </si>
  <si>
    <t>Amundi EUR Overnight Return UCITS ETF Acc</t>
  </si>
  <si>
    <t>FR0010510800</t>
  </si>
  <si>
    <t>LEONIA.MI</t>
  </si>
  <si>
    <t>unfunded swap</t>
  </si>
  <si>
    <t>quota cash</t>
  </si>
  <si>
    <t>iShares USD Treasury Bond 0-1yr UCITS ETF USD (Dist) | IBCC | IE00BGR7L912</t>
  </si>
  <si>
    <t>US Short Treasury</t>
  </si>
  <si>
    <t>iShares USD Treasury Bond 0-1yr UCITS ETF (Dist)</t>
  </si>
  <si>
    <t>IE00BGR7L912</t>
  </si>
  <si>
    <t>IBTU.L</t>
  </si>
  <si>
    <t>Recessione / Iperinflazione</t>
  </si>
  <si>
    <t>Invesco Physical Gold A | SGLD | IE00B579F325</t>
  </si>
  <si>
    <t>ETC GOLD</t>
  </si>
  <si>
    <t>Invesco Physical Gold ETC</t>
  </si>
  <si>
    <t>IE00B579F325</t>
  </si>
  <si>
    <t>SGLD.AS</t>
  </si>
  <si>
    <t>Reflazione / Inflazione</t>
  </si>
  <si>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</si>
  <si>
    <t>SPY</t>
  </si>
  <si>
    <t>Amundi S&amp;P 500 UCITS ETF</t>
  </si>
  <si>
    <t>LU1681048804</t>
  </si>
  <si>
    <t>500.PA</t>
  </si>
  <si>
    <t>swap-based</t>
  </si>
  <si>
    <t>MSCI EM</t>
  </si>
  <si>
    <t xml:space="preserve">Amundi MSCI Emerging Markets UCITS </t>
  </si>
  <si>
    <t>LU1681045370</t>
  </si>
  <si>
    <t>AEEM.PA</t>
  </si>
  <si>
    <t>Bloomberg Euro gvt bonds 7-10y</t>
  </si>
  <si>
    <t>iShares Euro Government Bond 7-10yr UCITS ETF (Acc)</t>
  </si>
  <si>
    <t>IE00B3VTN290</t>
  </si>
  <si>
    <t>SXRQ.DE</t>
  </si>
  <si>
    <t>Bloomberg Global Aggregate Bond</t>
  </si>
  <si>
    <t>iShares Core Global Aggregate Bond UCITS ETF EUR Hedged (Acc)</t>
  </si>
  <si>
    <t>IE00BDBRDM35</t>
  </si>
  <si>
    <t>0GGH.L</t>
  </si>
  <si>
    <t>hedged</t>
  </si>
  <si>
    <t>Bloomberg Euro Inflation Linked</t>
  </si>
  <si>
    <t>Lyxor Euro Government Inflation Linked Bnd</t>
  </si>
  <si>
    <t>LU1650491282</t>
  </si>
  <si>
    <t>EMI.MI</t>
  </si>
  <si>
    <t>L'uso delle obbligazioni inflation linked deve essere ben compreso, perchè il loro potenziale diversificativo e protettivo è massimo in scenari reflattivi, non inflattivi (in cui, come il resto dei bonds, perdono valore al rialzo dei tassi reali). Meglio in EUR per comprire rischio cambio.</t>
  </si>
  <si>
    <t>Bloomberg US Short Treasury</t>
  </si>
  <si>
    <t>iShares USD Treasury Bond 0-1yr UCITS ETF (Acc)</t>
  </si>
  <si>
    <t>IE00BGSF1X88</t>
  </si>
  <si>
    <t>IB01.L</t>
  </si>
  <si>
    <t>Deutsche Bank Euro Overnight Rate</t>
  </si>
  <si>
    <t>Xtrackers II EUR Overnight Rate Swap UCITS ETF 1C</t>
  </si>
  <si>
    <t>IE00B3BPCH51</t>
  </si>
  <si>
    <t>XEON.F</t>
  </si>
  <si>
    <t xml:space="preserve"> Maturity inferiore all'anno per coprire il portafoglio in fasi recessive, ad alta volatilità, oltre che in fasi di forte rialzo dei tassi di interesse. Euro per coprire</t>
  </si>
  <si>
    <t>Invesco Physical Gold A</t>
  </si>
  <si>
    <t>LU0290358497</t>
  </si>
  <si>
    <t>SGLD.L</t>
  </si>
  <si>
    <t>Bloomberg US 1-3 Year Treasury Bond</t>
  </si>
  <si>
    <t>SPDR Bloomberg 1-3 Year US Treasury Bond UCITS ETF</t>
  </si>
  <si>
    <t>IE00BC7GZJ81</t>
  </si>
  <si>
    <t>TRS3.L</t>
  </si>
  <si>
    <t>le scelte sui accumulating nei bond sono dovute principalmente alla grandezza del ptf, non avendo decina di k, è inutile puntare sui distributing di asset che pesano meno del 10%</t>
  </si>
  <si>
    <t>iBoxx® EUR Liquid High Yield</t>
  </si>
  <si>
    <t>iShares Global Government Bond UCITS ETF USD (Dist)</t>
  </si>
  <si>
    <t>IE00B3F81K65</t>
  </si>
  <si>
    <t>IGLO.L</t>
  </si>
  <si>
    <t>distributing</t>
  </si>
  <si>
    <t>Bloomberg US Inflation Linked</t>
  </si>
  <si>
    <t>iShares USD TIPS UCITS ETF USD (ACC)</t>
  </si>
  <si>
    <t>IE00B1FZSC47</t>
  </si>
  <si>
    <t>ITPS.SW</t>
  </si>
  <si>
    <t>viste le azioni in usd, è un'ulteriore componente in dollari che attenui la volatilità nei momenti difficili dei mercati.</t>
  </si>
  <si>
    <t>FTSE Gvt Bonds Developed Markets</t>
  </si>
  <si>
    <t>Xtrackers Global Government Bond UCITS ETF 1D EUR hedged</t>
  </si>
  <si>
    <t>LU0690964092</t>
  </si>
  <si>
    <t>XGVD.DE</t>
  </si>
  <si>
    <t>Bloomberg Euro gvt bonds 1-3y</t>
  </si>
  <si>
    <t>SPDR Bloomberg 1-3 Year Euro Government Bond UCITS ETF</t>
  </si>
  <si>
    <t>IE00B6YX5F63</t>
  </si>
  <si>
    <t>SYB3.DE</t>
  </si>
  <si>
    <t>Bloomberg Global Aggregate Corporate</t>
  </si>
  <si>
    <t>Vanguard USD Corporate Bond UCITS ETF Accumulating</t>
  </si>
  <si>
    <t>IE00BGYWFK87</t>
  </si>
  <si>
    <t>VDPA.L</t>
  </si>
  <si>
    <t>L'indice Bloomberg Global Aggregate Corporate USD replica obbligazioni con valuta dollari statunitensi emesse nei mercati emergenti e sviluppati in tutto il mondo. Tutte le scadenze sono incluse. Rating: Investment Grade.</t>
  </si>
  <si>
    <t>iShares Global Government Bond UCITS ETF (Acc)</t>
  </si>
  <si>
    <t>IE00BYZ28V50</t>
  </si>
  <si>
    <t>IGLA.L</t>
  </si>
  <si>
    <t>Vanguard EUR Corporate Bond UCITS ETF Accumulating</t>
  </si>
  <si>
    <t>IE00BGYWT403</t>
  </si>
  <si>
    <t>VECA.DE</t>
  </si>
  <si>
    <t>world quality</t>
  </si>
  <si>
    <t>iShares Edge MSCI World Quality Factor UCITS ETF (Acc)</t>
  </si>
  <si>
    <t>IE00BP3QZ601</t>
  </si>
  <si>
    <t>IWQU.L</t>
  </si>
  <si>
    <t>low volatility</t>
  </si>
  <si>
    <t>US quality</t>
  </si>
  <si>
    <t>IE00BM67HN09</t>
  </si>
  <si>
    <t>Amundi Euro Inflation Expectations 2-10Y UCITS ETF Acc | INFL | LU1390062245</t>
  </si>
  <si>
    <t>EU Break-Even 2-10y</t>
  </si>
  <si>
    <t>Amundi Euro Inflation Expectations 2-10Y UCITS ETF Acc</t>
  </si>
  <si>
    <t>LU1390062245</t>
  </si>
  <si>
    <t>INFL.PA</t>
  </si>
  <si>
    <t>swap</t>
  </si>
  <si>
    <t xml:space="preserve">COMPONENTE OBBLIGAZIONARIA </t>
  </si>
  <si>
    <t>Componente Obbligazioni Governative</t>
  </si>
  <si>
    <t>Componente Obbligazioni Short Term</t>
  </si>
  <si>
    <t>Componente USD</t>
  </si>
  <si>
    <r>
      <rPr>
        <b/>
        <u/>
        <sz val="12"/>
        <color theme="1"/>
        <rFont val="Calibri (Corpo)"/>
      </rPr>
      <t>Scenario macro coperto</t>
    </r>
    <r>
      <rPr>
        <sz val="11"/>
        <color theme="1"/>
        <rFont val="Calibri"/>
        <family val="2"/>
        <scheme val="minor"/>
      </rPr>
      <t>: Depressione / Recessione</t>
    </r>
  </si>
  <si>
    <r>
      <rPr>
        <b/>
        <u/>
        <sz val="12"/>
        <color theme="1"/>
        <rFont val="Calibri (Corpo)"/>
      </rPr>
      <t>Scenario macro coperto</t>
    </r>
    <r>
      <rPr>
        <sz val="11"/>
        <color theme="1"/>
        <rFont val="Calibri"/>
        <family val="2"/>
        <scheme val="minor"/>
      </rPr>
      <t>:  Recessione / Iperinflazione</t>
    </r>
  </si>
  <si>
    <t>Consigli di gestione</t>
  </si>
  <si>
    <r>
      <rPr>
        <b/>
        <u/>
        <sz val="12"/>
        <color theme="1"/>
        <rFont val="Calibri (Corpo)"/>
      </rPr>
      <t>Maturity</t>
    </r>
    <r>
      <rPr>
        <sz val="11"/>
        <color theme="1"/>
        <rFont val="Calibri"/>
        <family val="2"/>
        <scheme val="minor"/>
      </rPr>
      <t>: si consiglia una maturity rilevante per coprire il portafoglio in fasi depressive/recessive, ma non troppo lunga, per non essere troppo esposti al rischio tasso: la soluzione ideale potrebbe essere 7-10yr</t>
    </r>
  </si>
  <si>
    <r>
      <rPr>
        <b/>
        <u/>
        <sz val="12"/>
        <color theme="1"/>
        <rFont val="Calibri (Corpo)"/>
      </rPr>
      <t>Maturity</t>
    </r>
    <r>
      <rPr>
        <sz val="11"/>
        <color theme="1"/>
        <rFont val="Calibri"/>
        <family val="2"/>
        <scheme val="minor"/>
      </rPr>
      <t>: si consiglia una maturity inferiore all'anno per coprire il portafoglio in fasi recessive, ad alta volatilità, oltre che in fasi di forte rialzo dei tassi di interesse</t>
    </r>
  </si>
  <si>
    <r>
      <rPr>
        <b/>
        <u/>
        <sz val="12"/>
        <color theme="1"/>
        <rFont val="Calibri (Corpo)"/>
      </rPr>
      <t>Maturity</t>
    </r>
    <r>
      <rPr>
        <sz val="11"/>
        <color theme="1"/>
        <rFont val="Calibri"/>
        <family val="2"/>
        <scheme val="minor"/>
      </rPr>
      <t>: si consiglia una maturity imolto bassa per ottimizzare l'esposizione al dollaro. Ideale una maturity 0-1y, efficiente anche una maturity 1-3y</t>
    </r>
  </si>
  <si>
    <r>
      <rPr>
        <b/>
        <u/>
        <sz val="12"/>
        <color theme="1"/>
        <rFont val="Calibri (Corpo)"/>
      </rPr>
      <t>Valuta</t>
    </r>
    <r>
      <rPr>
        <sz val="11"/>
        <color theme="1"/>
        <rFont val="Calibri"/>
        <family val="2"/>
        <scheme val="minor"/>
      </rPr>
      <t>: si consiglia di utilizzare strumenti in euro per eliminare il rischio cambio e rilegare l'esposizione al dollaro nella componente dedicata</t>
    </r>
  </si>
  <si>
    <r>
      <rPr>
        <b/>
        <u/>
        <sz val="12"/>
        <color theme="1"/>
        <rFont val="Calibri (Corpo)"/>
      </rPr>
      <t>Valuta</t>
    </r>
    <r>
      <rPr>
        <sz val="11"/>
        <color theme="1"/>
        <rFont val="Calibri"/>
        <family val="2"/>
        <scheme val="minor"/>
      </rPr>
      <t>: dollari</t>
    </r>
  </si>
  <si>
    <t>Esempio Strumenti</t>
  </si>
  <si>
    <t>Lyxor Euro Government Bond 7-10Y (DR) UCITS ETF - Acc</t>
  </si>
  <si>
    <t>Amundi Prime US Treasury Bond 0-1Y UCITS ETF DR - USD ©</t>
  </si>
  <si>
    <t xml:space="preserve">Amundi Us Treasury 1-3 Dr Ucits Etf </t>
  </si>
  <si>
    <t>Invesco Euro Government Bond 7-10 Year UCITS ETF Dist</t>
  </si>
  <si>
    <t>Lyxor Euro Overnight Return UCITS ETF - Acc</t>
  </si>
  <si>
    <t>iShares $ Treasury Bond 0-1yr UCITS ETF</t>
  </si>
  <si>
    <t>iShares Euro Ultrashort Bond ETF UCITS (Dist)</t>
  </si>
  <si>
    <t>iShares $ Treasury Bond 1-3yr UCITS ETF</t>
  </si>
  <si>
    <t>Componente Obbligazioni Infl Linked</t>
  </si>
  <si>
    <t>Componente Infl Link / Rising Interst Rate Alternativa</t>
  </si>
  <si>
    <t>Componente Obbligazioni HY / Corporate / Convertible</t>
  </si>
  <si>
    <r>
      <rPr>
        <b/>
        <u/>
        <sz val="12"/>
        <color theme="1"/>
        <rFont val="Calibri (Corpo)"/>
      </rPr>
      <t>Scenario macro coperto</t>
    </r>
    <r>
      <rPr>
        <sz val="11"/>
        <color theme="1"/>
        <rFont val="Calibri"/>
        <family val="2"/>
        <scheme val="minor"/>
      </rPr>
      <t>: Reflazione / Inflazione</t>
    </r>
  </si>
  <si>
    <r>
      <rPr>
        <b/>
        <u/>
        <sz val="12"/>
        <color theme="1"/>
        <rFont val="Calibri (Corpo)"/>
      </rPr>
      <t>Scenario macro coperto</t>
    </r>
    <r>
      <rPr>
        <sz val="11"/>
        <color theme="1"/>
        <rFont val="Calibri"/>
        <family val="2"/>
        <scheme val="minor"/>
      </rPr>
      <t>:  Stagflazione</t>
    </r>
  </si>
  <si>
    <r>
      <rPr>
        <b/>
        <u/>
        <sz val="12"/>
        <color theme="1"/>
        <rFont val="Calibri (Corpo)"/>
      </rPr>
      <t>Scenario macro coperto</t>
    </r>
    <r>
      <rPr>
        <sz val="11"/>
        <color theme="1"/>
        <rFont val="Calibri"/>
        <family val="2"/>
        <scheme val="minor"/>
      </rPr>
      <t>:  Ripresa / Reflazione</t>
    </r>
  </si>
  <si>
    <r>
      <rPr>
        <b/>
        <u/>
        <sz val="12"/>
        <color theme="1"/>
        <rFont val="Calibri (Corpo)"/>
      </rPr>
      <t>Maturity</t>
    </r>
    <r>
      <rPr>
        <sz val="11"/>
        <color theme="1"/>
        <rFont val="Calibri"/>
        <family val="2"/>
        <scheme val="minor"/>
      </rPr>
      <t>: si consiglia una maturity medio/alta per coprire efficacemente l'aumento dell'inflazione in scenari reflattivi</t>
    </r>
  </si>
  <si>
    <r>
      <t>Analisi:</t>
    </r>
    <r>
      <rPr>
        <sz val="12"/>
        <color theme="1"/>
        <rFont val="Calibri (Corpo)"/>
      </rPr>
      <t xml:space="preserve"> in scenari stagflattivi, i classici bonds soccombono (chi più, chi meno) a causa del rialzo dei tassi forsennato: esistono degli ETF indicizzati al rialzo dei tassi che però possono coprire il portafoglio in modo più efficiente</t>
    </r>
  </si>
  <si>
    <r>
      <rPr>
        <b/>
        <u/>
        <sz val="12"/>
        <color theme="1"/>
        <rFont val="Calibri (Corpo)"/>
      </rPr>
      <t>Analisi</t>
    </r>
    <r>
      <rPr>
        <sz val="11"/>
        <color theme="1"/>
        <rFont val="Calibri"/>
        <family val="2"/>
        <scheme val="minor"/>
      </rPr>
      <t>: in scala crescente, le obbligazioni societarie (corporate, High Yield e Convertible) sono correlate con le azioni e, pertanto, risentono sempre di un certo rischio aggiuntivo diverso dai bond tradizionali</t>
    </r>
  </si>
  <si>
    <r>
      <rPr>
        <b/>
        <u/>
        <sz val="12"/>
        <color theme="1"/>
        <rFont val="Calibri (Corpo)"/>
      </rPr>
      <t>Valuta</t>
    </r>
    <r>
      <rPr>
        <sz val="11"/>
        <color theme="1"/>
        <rFont val="Calibri"/>
        <family val="2"/>
        <scheme val="minor"/>
      </rPr>
      <t xml:space="preserve">: si consiglia di utilizzare strumenti in euro per eliminare il rischio cambio. </t>
    </r>
  </si>
  <si>
    <r>
      <rPr>
        <b/>
        <u/>
        <sz val="12"/>
        <color theme="1"/>
        <rFont val="Calibri (Corpo)"/>
      </rPr>
      <t>Problemi</t>
    </r>
    <r>
      <rPr>
        <sz val="11"/>
        <color theme="1"/>
        <rFont val="Calibri"/>
        <family val="2"/>
        <scheme val="minor"/>
      </rPr>
      <t>: molti di questi ETFs sono negoziati solo in USA e, purtroppo, per molti italiani acquistarli può essere difficile. Sugli Inflation Linked esiste una forte penuria di strumenti ed una efficiente alternativa è rappresentata dagli ETFs break even</t>
    </r>
  </si>
  <si>
    <r>
      <rPr>
        <b/>
        <u/>
        <sz val="12"/>
        <color theme="1"/>
        <rFont val="Calibri (Corpo)"/>
      </rPr>
      <t>Valuta</t>
    </r>
    <r>
      <rPr>
        <sz val="11"/>
        <color theme="1"/>
        <rFont val="Calibri"/>
        <family val="2"/>
        <scheme val="minor"/>
      </rPr>
      <t>: la scelta della valuta riveste un peso minore, essendo bonds a più alti rendimenti attesi, dipendendo quindi, meno dal rischio cambio.</t>
    </r>
  </si>
  <si>
    <t>iShares Core € Corp Bond UCITS ETF</t>
  </si>
  <si>
    <t>Lyxor Euro Government Inflation Linked Bond (DR) UCITS ETF</t>
  </si>
  <si>
    <t>Vanguard Short-Term Infl-Prot Secs ETF</t>
  </si>
  <si>
    <t>Lyxor ESG Euro Corporate Bond (DR) UCITS ETF</t>
  </si>
  <si>
    <t>Simplify Interest Rate Hedge ETF</t>
  </si>
  <si>
    <t>iShares Global Corp Bond UCITS ETF</t>
  </si>
  <si>
    <t>Euro Government Bond UCITS ETF Dist</t>
  </si>
  <si>
    <t>iShares € High Yield Corp Bond UCITS ETF</t>
  </si>
  <si>
    <t>LYXOR EUR 2-10Y INFLATION EXPECTATIONS UCITS ETF - ACC</t>
  </si>
  <si>
    <t>iShares Global High Yield Corporate Bond UCITS</t>
  </si>
  <si>
    <t>iShares € Inflation Linked Govt Bond UCITS ETF</t>
  </si>
  <si>
    <t>Amundi US Break Even Inflation Rate (BINFU)</t>
  </si>
  <si>
    <t xml:space="preserve">SPDR® Refinitiv Global Convertible Bond UCITS ETF </t>
  </si>
  <si>
    <t>iShares J.P. Morgan $ EM Bond UCITS ETF</t>
  </si>
  <si>
    <t>MATRICE DI CORRELAZIONE</t>
  </si>
  <si>
    <t>Corporate Bonds</t>
  </si>
  <si>
    <t>High Yield Bonds</t>
  </si>
  <si>
    <t>Convertible Bonds</t>
  </si>
  <si>
    <t>Azioni</t>
  </si>
  <si>
    <t>0.44</t>
  </si>
  <si>
    <t>0.63</t>
  </si>
  <si>
    <t>0.79</t>
  </si>
  <si>
    <t>iShares Edge MSCI World Quality Factor UCITS ETF (Acc) | IWQU | IE00BP3QZ601</t>
  </si>
  <si>
    <t>World Quality</t>
  </si>
  <si>
    <t>come tutti gli etf azionari si hedgiano da soli, le aziende internaizonali adattano i prezzi in base al fx rate, quindi i bilanci si adattano accordingly etc.</t>
  </si>
  <si>
    <t>World Value</t>
  </si>
  <si>
    <t>Europe RAFI</t>
  </si>
  <si>
    <t>IE00B23D8X81</t>
  </si>
  <si>
    <t>Invesco FTSE RAFI Europe UCITS ETF Dist</t>
  </si>
  <si>
    <t>physical</t>
  </si>
  <si>
    <t>iShares Edge MSCI World Value Factor UCITS ETF | IWVL | IE00BP3QZB59</t>
  </si>
  <si>
    <t>iShares Edge MSCI World Value Factor UCITS ETF</t>
  </si>
  <si>
    <t>IE00BP3QZB59</t>
  </si>
  <si>
    <t>IWVL.MI</t>
  </si>
  <si>
    <t>PEF.MI</t>
  </si>
  <si>
    <t>Prezzo dei titoli, notizie, quotazioni e cronologia di Invesco FTSE RAFI Europe UCITS ETF (PEF.MI) - Yahoo Finanza</t>
  </si>
  <si>
    <t>EU High-Yield</t>
  </si>
  <si>
    <t>iShares EUR High Yield Corporate Bond UCITS ETF EUR (Dist) | IHYG | IE00B66F4759</t>
  </si>
  <si>
    <t>iShares EUR High Yield Corporate Bond UCITS ETF EUR (Dist)</t>
  </si>
  <si>
    <t>IE00B66F4759</t>
  </si>
  <si>
    <t>EUNW.DE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</si>
</sst>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8">
    <font>
      <sz val="11"/>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sz val="20"/>
      <color rgb="FF002060"/>
      <name val="Charter Roman"/>
    </font>
    <font>
      <sz val="14"/>
      <color theme="1"/>
      <name val="Calibri"/>
      <family val="2"/>
      <scheme val="minor"/>
    </font>
    <font>
      <sz val="14"/>
      <color theme="0"/>
      <name val="Calibri"/>
      <family val="2"/>
      <scheme val="minor"/>
    </font>
    <font>
      <b/>
      <u/>
      <sz val="12"/>
      <color theme="1"/>
      <name val="Calibri (Corpo)"/>
    </font>
    <font>
      <b/>
      <u/>
      <sz val="14"/>
      <color theme="1"/>
      <name val="Calibri"/>
      <family val="2"/>
      <scheme val="minor"/>
    </font>
    <font>
      <sz val="12"/>
      <color theme="1"/>
      <name val="Calibri (Corpo)"/>
    </font>
    <font>
      <sz val="12"/>
      <color theme="0"/>
      <name val="Calibri"/>
      <family val="2"/>
      <scheme val="minor"/>
    </font>
    <font>
      <b/>
      <sz val="12"/>
      <color theme="1"/>
      <name val="Calibri"/>
      <family val="2"/>
      <scheme val="minor"/>
    </font>
    <font>
      <b/>
      <sz val="10"/>
      <color rgb="FF000000"/>
      <name val="Tahoma"/>
      <family val="2"/>
    </font>
    <font>
      <sz val="10"/>
      <color rgb="FF000000"/>
      <name val="Tahoma"/>
      <family val="2"/>
    </font>
    <font>
      <sz val="10"/>
      <color rgb="FF000000"/>
      <name val="Calibri"/>
      <family val="2"/>
    </font>
    <font>
      <b/>
      <u/>
      <sz val="10"/>
      <color rgb="FF000000"/>
      <name val="Calibri"/>
      <family val="2"/>
    </font>
    <font>
      <b/>
      <u/>
      <sz val="10"/>
      <color rgb="FF000000"/>
      <name val="Tahoma"/>
      <family val="2"/>
    </font>
    <font>
      <u/>
      <sz val="11"/>
      <color theme="10"/>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43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44" fontId="2" fillId="0" borderId="0" applyFont="0" applyFill="0" applyBorder="0" applyAlignment="0" applyProtection="0"/>
    <xf numFmtId="0" fontId="17" fillId="0" borderId="0" applyNumberFormat="0" applyFill="0" applyBorder="0" applyAlignment="0" applyProtection="0"/>
  </cellStyleXfs>
  <cellXfs count="103">
    <xf numFmtId="0" fontId="0" fillId="0" borderId="0" xfId="0"/>
    <xf numFmtId="10" fontId="0" fillId="0" borderId="0" xfId="0" applyNumberFormat="1"/>
    <xf numFmtId="0" fontId="1" fillId="0" borderId="0" xfId="0" applyFont="1"/>
    <xf numFmtId="0" fontId="3" fillId="0" borderId="0" xfId="0" applyFont="1"/>
    <xf numFmtId="0" fontId="4" fillId="0" borderId="0" xfId="0" applyFont="1"/>
    <xf numFmtId="0" fontId="8"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0" xfId="0" applyFill="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0" fillId="2" borderId="12" xfId="0" applyFill="1" applyBorder="1"/>
    <xf numFmtId="0" fontId="0" fillId="2" borderId="0" xfId="0" applyFill="1"/>
    <xf numFmtId="0" fontId="0" fillId="2" borderId="13" xfId="0" applyFill="1" applyBorder="1"/>
    <xf numFmtId="0" fontId="0" fillId="0" borderId="12" xfId="0" applyBorder="1"/>
    <xf numFmtId="0" fontId="0" fillId="11" borderId="12" xfId="0" applyFill="1" applyBorder="1"/>
    <xf numFmtId="0" fontId="0" fillId="11" borderId="0" xfId="0" applyFill="1"/>
    <xf numFmtId="0" fontId="0" fillId="11" borderId="13" xfId="0" applyFill="1" applyBorder="1"/>
    <xf numFmtId="0" fontId="10" fillId="6" borderId="12" xfId="0" applyFont="1" applyFill="1" applyBorder="1"/>
    <xf numFmtId="0" fontId="10" fillId="6" borderId="0" xfId="0" applyFont="1" applyFill="1"/>
    <xf numFmtId="0" fontId="10" fillId="6" borderId="13" xfId="0" applyFont="1" applyFill="1" applyBorder="1"/>
    <xf numFmtId="0" fontId="10" fillId="6" borderId="14" xfId="0" applyFont="1" applyFill="1" applyBorder="1"/>
    <xf numFmtId="0" fontId="10" fillId="6" borderId="15" xfId="0" applyFont="1" applyFill="1" applyBorder="1"/>
    <xf numFmtId="0" fontId="10" fillId="6" borderId="16" xfId="0" applyFont="1" applyFill="1" applyBorder="1"/>
    <xf numFmtId="0" fontId="0" fillId="8" borderId="20" xfId="0" applyFill="1" applyBorder="1"/>
    <xf numFmtId="0" fontId="0" fillId="8" borderId="20" xfId="0" applyFill="1" applyBorder="1" applyAlignment="1">
      <alignment horizontal="center" wrapText="1"/>
    </xf>
    <xf numFmtId="0" fontId="0" fillId="8" borderId="20" xfId="0" applyFill="1" applyBorder="1" applyAlignment="1">
      <alignment horizontal="center" vertical="center" wrapText="1"/>
    </xf>
    <xf numFmtId="0" fontId="0" fillId="8" borderId="20" xfId="0" applyFill="1" applyBorder="1" applyAlignment="1">
      <alignment horizontal="center" vertical="center"/>
    </xf>
    <xf numFmtId="0" fontId="0" fillId="2" borderId="20" xfId="0" applyFill="1" applyBorder="1" applyAlignment="1">
      <alignment horizontal="center" vertical="center"/>
    </xf>
    <xf numFmtId="0" fontId="0" fillId="11" borderId="20" xfId="0" applyFill="1" applyBorder="1" applyAlignment="1">
      <alignment horizontal="center" vertical="center"/>
    </xf>
    <xf numFmtId="0" fontId="10" fillId="6" borderId="20" xfId="0" applyFont="1" applyFill="1" applyBorder="1" applyAlignment="1">
      <alignment horizontal="center" vertical="center"/>
    </xf>
    <xf numFmtId="0" fontId="0" fillId="10" borderId="20" xfId="0" applyFill="1" applyBorder="1" applyAlignment="1">
      <alignment horizontal="center" vertical="center"/>
    </xf>
    <xf numFmtId="0" fontId="17" fillId="0" borderId="0" xfId="3"/>
    <xf numFmtId="0" fontId="0" fillId="0" borderId="0" xfId="0" applyAlignment="1">
      <alignment wrapText="1"/>
    </xf>
    <xf numFmtId="0" fontId="0" fillId="0" borderId="0" xfId="0" applyAlignment="1">
      <alignment horizontal="center" vertical="center"/>
    </xf>
    <xf numFmtId="0" fontId="17" fillId="0" borderId="0" xfId="3" applyAlignment="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Alignment="1">
      <alignment horizontal="center" vertical="center"/>
    </xf>
    <xf numFmtId="0" fontId="6" fillId="6" borderId="5" xfId="0" applyFont="1" applyFill="1" applyBorder="1" applyAlignment="1">
      <alignment horizontal="center" vertical="center"/>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11" fillId="8" borderId="17" xfId="0" applyFont="1"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7" fillId="7" borderId="9" xfId="0" applyFont="1" applyFill="1" applyBorder="1" applyAlignment="1">
      <alignment horizontal="left" vertical="center" wrapText="1"/>
    </xf>
  </cellXfs>
  <cellStyles count="4">
    <cellStyle name="Hyperlink" xfId="3" builtinId="8"/>
    <cellStyle name="Normal" xfId="0" builtinId="0"/>
    <cellStyle name="Normale 2" xfId="1" xr:uid="{72EA356F-0A49-47BB-9DAA-0B0102CDB9D4}"/>
    <cellStyle name="Valuta 2" xfId="2" xr:uid="{B87CA5A7-8DFB-4A60-8670-448CAC584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stetf.com/it/etf-profile.html?isin=IE00BP3QZ825" TargetMode="External"/><Relationship Id="rId13" Type="http://schemas.openxmlformats.org/officeDocument/2006/relationships/hyperlink" Target="https://www.justetf.com/it/etf-profile.html?isin=IE00BP3QZ601" TargetMode="External"/><Relationship Id="rId3" Type="http://schemas.openxmlformats.org/officeDocument/2006/relationships/hyperlink" Target="https://www.justetf.com/it/etf-profile.html?isin=IE00B579F325" TargetMode="External"/><Relationship Id="rId7" Type="http://schemas.openxmlformats.org/officeDocument/2006/relationships/hyperlink" Target="https://www.justetf.com/it/etf-profile.html?isin=IE00B4L5Y983" TargetMode="External"/><Relationship Id="rId12" Type="http://schemas.openxmlformats.org/officeDocument/2006/relationships/hyperlink" Target="https://www.justetf.com/it/etf-profile.html?isin=IE00BM67HK77" TargetMode="External"/><Relationship Id="rId2" Type="http://schemas.openxmlformats.org/officeDocument/2006/relationships/hyperlink" Target="https://www.justetf.com/it/etf-profile.html?isin=IE00BGR7L912" TargetMode="External"/><Relationship Id="rId16" Type="http://schemas.openxmlformats.org/officeDocument/2006/relationships/hyperlink" Target="https://www.justetf.com/en/etf-profile.html?isin=IE00BP3QZB59"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www.justetf.com/it/etf-profile.html?isin=IE00B0M62X26" TargetMode="External"/><Relationship Id="rId11" Type="http://schemas.openxmlformats.org/officeDocument/2006/relationships/hyperlink" Target="https://www.justetf.com/it/etf-profile.html?isin=IE0032523478" TargetMode="External"/><Relationship Id="rId5" Type="http://schemas.openxmlformats.org/officeDocument/2006/relationships/hyperlink" Target="https://finance.yahoo.com/quote/LEONIA.MI/" TargetMode="External"/><Relationship Id="rId15" Type="http://schemas.openxmlformats.org/officeDocument/2006/relationships/hyperlink" Target="https://www.justetf.com/it/etf-profile.html?isin=IE00B66F4759" TargetMode="External"/><Relationship Id="rId10" Type="http://schemas.openxmlformats.org/officeDocument/2006/relationships/hyperlink" Target="https://www.justetf.com/it/etf-profile.html?isin=IE00BF4RFH31" TargetMode="External"/><Relationship Id="rId4" Type="http://schemas.openxmlformats.org/officeDocument/2006/relationships/hyperlink" Target="https://www.justetf.com/it/etf-profile.html?isin=IE00B8FHGS14" TargetMode="External"/><Relationship Id="rId9" Type="http://schemas.openxmlformats.org/officeDocument/2006/relationships/hyperlink" Target="https://www.justetf.com/it/etf-profile.html?isin=IE00BM67HN09" TargetMode="External"/><Relationship Id="rId14" Type="http://schemas.openxmlformats.org/officeDocument/2006/relationships/hyperlink" Target="https://it.finance.yahoo.com/quote/PEF.M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ustetf.com/it/etf-profile.html?isin=IE00BP3QZ82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F4RFH31" TargetMode="External"/><Relationship Id="rId1" Type="http://schemas.openxmlformats.org/officeDocument/2006/relationships/hyperlink" Target="https://www.justetf.com/it/etf-profile.html?isin=IE00BM67HN09" TargetMode="External"/><Relationship Id="rId4" Type="http://schemas.openxmlformats.org/officeDocument/2006/relationships/hyperlink" Target="https://www.justetf.com/it/etf-profile.html?isin=IE00BD1F4L3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www.justetf.com/it/etf-profile.html?isin=LU1390062245" TargetMode="External"/><Relationship Id="rId5" Type="http://schemas.openxmlformats.org/officeDocument/2006/relationships/hyperlink" Target="https://www.justetf.com/it/etf-profile.html?isin=IE00B0M62X26" TargetMode="External"/><Relationship Id="rId4" Type="http://schemas.openxmlformats.org/officeDocument/2006/relationships/hyperlink" Target="https://finance.yahoo.com/quote/LEONIA.MI/"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5881-81C4-40D2-9396-65046E56EE7C}">
  <dimension ref="A1:L18"/>
  <sheetViews>
    <sheetView tabSelected="1" workbookViewId="0">
      <selection activeCell="B26" sqref="B26"/>
    </sheetView>
  </sheetViews>
  <sheetFormatPr defaultRowHeight="14.4"/>
  <cols>
    <col min="1" max="1" width="40" customWidth="1"/>
    <col min="2" max="2" width="52.83984375" bestFit="1" customWidth="1"/>
    <col min="3" max="3" width="52.15625" bestFit="1" customWidth="1"/>
    <col min="4" max="4" width="14.41796875" bestFit="1" customWidth="1"/>
    <col min="5" max="5" width="9.41796875" bestFit="1" customWidth="1"/>
    <col min="6" max="6" width="8" bestFit="1" customWidth="1"/>
    <col min="7" max="7" width="15.15625" bestFit="1" customWidth="1"/>
    <col min="8" max="8" width="13.26171875" bestFit="1" customWidth="1"/>
    <col min="9" max="9" width="6.15625" bestFit="1" customWidth="1"/>
    <col min="10" max="10" width="11.83984375" bestFit="1" customWidth="1"/>
    <col min="11" max="11" width="21.83984375" bestFit="1" customWidth="1"/>
    <col min="12" max="12" width="255.578125"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35" t="s">
        <v>12</v>
      </c>
      <c r="B2" t="s">
        <v>13</v>
      </c>
      <c r="C2" t="s">
        <v>14</v>
      </c>
      <c r="D2" t="s">
        <v>15</v>
      </c>
      <c r="E2" t="s">
        <v>16</v>
      </c>
      <c r="F2" t="s">
        <v>17</v>
      </c>
      <c r="G2" t="s">
        <v>18</v>
      </c>
      <c r="H2" t="s">
        <v>19</v>
      </c>
      <c r="I2" s="1">
        <v>2E-3</v>
      </c>
      <c r="J2" t="s">
        <v>20</v>
      </c>
      <c r="K2" t="s">
        <v>21</v>
      </c>
      <c r="L2" t="s">
        <v>22</v>
      </c>
    </row>
    <row r="3" spans="1:12">
      <c r="A3" s="35" t="s">
        <v>23</v>
      </c>
      <c r="B3" t="s">
        <v>24</v>
      </c>
      <c r="C3" t="s">
        <v>25</v>
      </c>
      <c r="D3" t="s">
        <v>26</v>
      </c>
      <c r="E3" t="s">
        <v>27</v>
      </c>
      <c r="F3" t="s">
        <v>28</v>
      </c>
      <c r="G3" t="s">
        <v>18</v>
      </c>
      <c r="H3" t="s">
        <v>19</v>
      </c>
      <c r="I3" s="1">
        <v>2.5000000000000001E-3</v>
      </c>
      <c r="J3" t="s">
        <v>30</v>
      </c>
      <c r="K3" t="s">
        <v>21</v>
      </c>
      <c r="L3" t="s">
        <v>22</v>
      </c>
    </row>
    <row r="4" spans="1:12">
      <c r="A4" s="35" t="s">
        <v>231</v>
      </c>
      <c r="B4" t="s">
        <v>232</v>
      </c>
      <c r="C4" t="s">
        <v>164</v>
      </c>
      <c r="D4" t="s">
        <v>165</v>
      </c>
      <c r="E4" t="s">
        <v>166</v>
      </c>
      <c r="F4" t="s">
        <v>17</v>
      </c>
      <c r="G4" t="s">
        <v>18</v>
      </c>
      <c r="H4" t="s">
        <v>19</v>
      </c>
      <c r="I4" s="1">
        <v>2.5000000000000001E-3</v>
      </c>
      <c r="J4" t="s">
        <v>30</v>
      </c>
      <c r="L4" t="s">
        <v>233</v>
      </c>
    </row>
    <row r="5" spans="1:12">
      <c r="A5" s="35" t="s">
        <v>244</v>
      </c>
      <c r="B5" t="s">
        <v>235</v>
      </c>
      <c r="C5" t="s">
        <v>237</v>
      </c>
      <c r="D5" t="s">
        <v>236</v>
      </c>
      <c r="E5" t="s">
        <v>243</v>
      </c>
      <c r="F5" t="s">
        <v>28</v>
      </c>
      <c r="G5" t="s">
        <v>18</v>
      </c>
      <c r="H5" t="s">
        <v>60</v>
      </c>
      <c r="I5" s="1">
        <v>3.8999999999999998E-3</v>
      </c>
      <c r="J5" t="s">
        <v>238</v>
      </c>
    </row>
    <row r="6" spans="1:12">
      <c r="A6" s="35" t="s">
        <v>36</v>
      </c>
      <c r="B6" t="s">
        <v>37</v>
      </c>
      <c r="C6" t="s">
        <v>38</v>
      </c>
      <c r="D6" t="s">
        <v>39</v>
      </c>
      <c r="E6" t="s">
        <v>40</v>
      </c>
      <c r="F6" t="s">
        <v>17</v>
      </c>
      <c r="G6" t="s">
        <v>18</v>
      </c>
      <c r="H6" t="s">
        <v>19</v>
      </c>
      <c r="I6" s="1">
        <v>3.0000000000000001E-3</v>
      </c>
      <c r="J6" t="s">
        <v>20</v>
      </c>
    </row>
    <row r="7" spans="1:12">
      <c r="A7" s="35" t="s">
        <v>239</v>
      </c>
      <c r="B7" t="s">
        <v>234</v>
      </c>
      <c r="C7" t="s">
        <v>240</v>
      </c>
      <c r="D7" t="s">
        <v>241</v>
      </c>
      <c r="E7" t="s">
        <v>242</v>
      </c>
      <c r="F7" t="s">
        <v>17</v>
      </c>
      <c r="G7" t="s">
        <v>18</v>
      </c>
      <c r="H7" t="s">
        <v>29</v>
      </c>
      <c r="I7" s="1">
        <v>2.5000000000000001E-3</v>
      </c>
      <c r="J7" t="s">
        <v>238</v>
      </c>
    </row>
    <row r="8" spans="1:12">
      <c r="A8" s="38" t="s">
        <v>41</v>
      </c>
      <c r="B8" t="s">
        <v>42</v>
      </c>
      <c r="C8" t="s">
        <v>43</v>
      </c>
      <c r="D8" t="s">
        <v>44</v>
      </c>
      <c r="E8" t="s">
        <v>45</v>
      </c>
      <c r="F8" t="s">
        <v>17</v>
      </c>
      <c r="G8" t="s">
        <v>18</v>
      </c>
      <c r="H8" t="s">
        <v>19</v>
      </c>
      <c r="I8" s="1">
        <v>2.5000000000000001E-3</v>
      </c>
    </row>
    <row r="9" spans="1:12">
      <c r="A9" s="35" t="s">
        <v>46</v>
      </c>
      <c r="B9" t="s">
        <v>47</v>
      </c>
      <c r="C9" t="s">
        <v>48</v>
      </c>
      <c r="D9" t="s">
        <v>44</v>
      </c>
      <c r="E9" t="s">
        <v>49</v>
      </c>
      <c r="F9" t="s">
        <v>17</v>
      </c>
      <c r="G9" t="s">
        <v>18</v>
      </c>
      <c r="H9" t="s">
        <v>29</v>
      </c>
      <c r="I9" s="1">
        <v>2.5000000000000001E-3</v>
      </c>
      <c r="J9" t="s">
        <v>30</v>
      </c>
    </row>
    <row r="10" spans="1:12">
      <c r="A10" s="35" t="s">
        <v>50</v>
      </c>
      <c r="B10" t="s">
        <v>51</v>
      </c>
      <c r="C10" t="s">
        <v>52</v>
      </c>
      <c r="D10" t="s">
        <v>53</v>
      </c>
      <c r="E10" t="s">
        <v>54</v>
      </c>
      <c r="F10" t="s">
        <v>17</v>
      </c>
      <c r="G10" t="s">
        <v>18</v>
      </c>
      <c r="H10" t="s">
        <v>29</v>
      </c>
      <c r="I10" s="1">
        <v>3.5000000000000001E-3</v>
      </c>
      <c r="J10" t="s">
        <v>20</v>
      </c>
    </row>
    <row r="11" spans="1:12">
      <c r="A11" s="35" t="s">
        <v>55</v>
      </c>
      <c r="B11" t="s">
        <v>56</v>
      </c>
      <c r="C11" t="s">
        <v>57</v>
      </c>
      <c r="D11" t="s">
        <v>58</v>
      </c>
      <c r="E11" t="s">
        <v>59</v>
      </c>
      <c r="F11" t="s">
        <v>28</v>
      </c>
      <c r="G11" t="s">
        <v>18</v>
      </c>
      <c r="H11" t="s">
        <v>60</v>
      </c>
      <c r="I11" s="1" t="s">
        <v>61</v>
      </c>
      <c r="J11" t="s">
        <v>20</v>
      </c>
    </row>
    <row r="12" spans="1:12">
      <c r="A12" s="35" t="s">
        <v>62</v>
      </c>
      <c r="B12" t="s">
        <v>63</v>
      </c>
      <c r="C12" t="s">
        <v>64</v>
      </c>
      <c r="D12" t="s">
        <v>65</v>
      </c>
      <c r="E12" t="s">
        <v>66</v>
      </c>
      <c r="F12" t="s">
        <v>28</v>
      </c>
      <c r="G12" t="s">
        <v>18</v>
      </c>
      <c r="H12" t="s">
        <v>60</v>
      </c>
      <c r="I12" s="1">
        <v>1.5E-3</v>
      </c>
      <c r="J12" t="s">
        <v>20</v>
      </c>
      <c r="K12" t="s">
        <v>67</v>
      </c>
      <c r="L12" t="s">
        <v>68</v>
      </c>
    </row>
    <row r="13" spans="1:12">
      <c r="A13" s="35" t="s">
        <v>246</v>
      </c>
      <c r="B13" t="s">
        <v>245</v>
      </c>
      <c r="C13" t="s">
        <v>247</v>
      </c>
      <c r="D13" t="s">
        <v>248</v>
      </c>
      <c r="E13" t="s">
        <v>249</v>
      </c>
      <c r="F13" t="s">
        <v>28</v>
      </c>
      <c r="G13" t="s">
        <v>18</v>
      </c>
      <c r="H13" t="s">
        <v>60</v>
      </c>
      <c r="I13" s="1">
        <v>5.0000000000000001E-3</v>
      </c>
      <c r="J13" t="s">
        <v>238</v>
      </c>
    </row>
    <row r="14" spans="1:12">
      <c r="A14" s="35" t="s">
        <v>69</v>
      </c>
      <c r="B14" t="s">
        <v>70</v>
      </c>
      <c r="C14" t="s">
        <v>71</v>
      </c>
      <c r="D14" t="s">
        <v>72</v>
      </c>
      <c r="E14" t="s">
        <v>73</v>
      </c>
      <c r="F14" t="s">
        <v>28</v>
      </c>
      <c r="G14" t="s">
        <v>18</v>
      </c>
      <c r="H14" t="s">
        <v>29</v>
      </c>
      <c r="I14" s="1">
        <v>8.9999999999999998E-4</v>
      </c>
      <c r="J14" t="s">
        <v>20</v>
      </c>
    </row>
    <row r="15" spans="1:12">
      <c r="A15" s="35" t="s">
        <v>74</v>
      </c>
      <c r="B15" t="s">
        <v>75</v>
      </c>
      <c r="C15" t="s">
        <v>76</v>
      </c>
      <c r="D15" t="s">
        <v>77</v>
      </c>
      <c r="E15" t="s">
        <v>78</v>
      </c>
      <c r="F15" t="s">
        <v>28</v>
      </c>
      <c r="G15" t="s">
        <v>18</v>
      </c>
      <c r="H15" t="s">
        <v>29</v>
      </c>
      <c r="I15" s="1">
        <v>1E-3</v>
      </c>
      <c r="J15" t="s">
        <v>79</v>
      </c>
      <c r="K15" t="s">
        <v>80</v>
      </c>
    </row>
    <row r="16" spans="1:12">
      <c r="A16" s="35" t="s">
        <v>81</v>
      </c>
      <c r="B16" t="s">
        <v>82</v>
      </c>
      <c r="C16" t="s">
        <v>83</v>
      </c>
      <c r="D16" t="s">
        <v>84</v>
      </c>
      <c r="E16" t="s">
        <v>85</v>
      </c>
      <c r="F16" t="s">
        <v>17</v>
      </c>
      <c r="G16" t="s">
        <v>18</v>
      </c>
      <c r="H16" t="s">
        <v>60</v>
      </c>
      <c r="I16" s="1">
        <v>6.9999999999999999E-4</v>
      </c>
      <c r="J16" t="s">
        <v>20</v>
      </c>
      <c r="K16" t="s">
        <v>86</v>
      </c>
    </row>
    <row r="17" spans="1:12">
      <c r="A17" s="35" t="s">
        <v>87</v>
      </c>
      <c r="B17" t="s">
        <v>88</v>
      </c>
      <c r="C17" t="s">
        <v>89</v>
      </c>
      <c r="D17" t="s">
        <v>90</v>
      </c>
      <c r="E17" t="s">
        <v>91</v>
      </c>
      <c r="F17" t="s">
        <v>28</v>
      </c>
      <c r="G17" t="s">
        <v>18</v>
      </c>
      <c r="H17" t="s">
        <v>29</v>
      </c>
      <c r="I17" s="1">
        <v>1.1999999999999999E-3</v>
      </c>
      <c r="J17" t="s">
        <v>30</v>
      </c>
      <c r="K17" t="s">
        <v>92</v>
      </c>
      <c r="L17" t="s">
        <v>93</v>
      </c>
    </row>
    <row r="18" spans="1:12">
      <c r="A18" s="35"/>
      <c r="I18" s="1"/>
    </row>
  </sheetData>
  <hyperlinks>
    <hyperlink ref="A12" r:id="rId1" display="https://www.justetf.com/it/etf-profile.html?isin=IE00B3VTN290" xr:uid="{6AB80B8F-0CAF-4297-B9BB-D72ED9AFBF01}"/>
    <hyperlink ref="A16" r:id="rId2" display="https://www.justetf.com/it/etf-profile.html?isin=IE00BGR7L912" xr:uid="{69029A56-B54E-49FD-A0F5-77171229A26E}"/>
    <hyperlink ref="A17" r:id="rId3" display="https://www.justetf.com/it/etf-profile.html?isin=IE00B579F325" xr:uid="{42CB0A67-6EA5-4F8A-A191-29BAAE4A4956}"/>
    <hyperlink ref="A6" r:id="rId4" display="https://www.justetf.com/it/etf-profile.html?isin=IE00B8FHGS14" xr:uid="{47A684AB-EAC0-4609-B6F5-2C135D16A87D}"/>
    <hyperlink ref="A15" r:id="rId5" display="https://finance.yahoo.com/quote/LEONIA.MI/" xr:uid="{C03B49D3-5D8D-4719-818C-85A9CCE78BAE}"/>
    <hyperlink ref="A14" r:id="rId6" display="https://www.justetf.com/it/etf-profile.html?isin=IE00B0M62X26" xr:uid="{80E603FC-0B0D-4EAD-9D73-152F6C249FED}"/>
    <hyperlink ref="A2" r:id="rId7" display="https://www.justetf.com/it/etf-profile.html?isin=IE00B4L5Y983" xr:uid="{07C799E5-4B70-419F-8A83-D91DFAD88307}"/>
    <hyperlink ref="A3" r:id="rId8" display="https://www.justetf.com/it/etf-profile.html?isin=IE00BP3QZ825" xr:uid="{ED793FF2-3042-4018-9FA6-08360F193E0B}"/>
    <hyperlink ref="A9" r:id="rId9" display="https://www.justetf.com/it/etf-profile.html?isin=IE00BM67HN09" xr:uid="{2EEFD69B-BBC2-44B7-BDD8-699CB046D272}"/>
    <hyperlink ref="A10" r:id="rId10" display="https://www.justetf.com/it/etf-profile.html?isin=IE00BF4RFH31" xr:uid="{04A5FBD1-1EA4-45D6-A88A-DC1C0D39B403}"/>
    <hyperlink ref="A11" r:id="rId11" display="https://www.justetf.com/it/etf-profile.html?isin=IE0032523478" xr:uid="{408B8EA9-ABA3-409D-8344-122D3BE0F3B9}"/>
    <hyperlink ref="A8" r:id="rId12" xr:uid="{62F5217A-B11D-43D5-9707-F13957F40612}"/>
    <hyperlink ref="A4" r:id="rId13" display="https://www.justetf.com/it/etf-profile.html?isin=IE00BP3QZ601" xr:uid="{1C774625-8FE5-4E4F-8DCA-3CDE0AD177A0}"/>
    <hyperlink ref="A5" r:id="rId14" display="https://it.finance.yahoo.com/quote/PEF.MI/" xr:uid="{951F46DE-C423-4DEB-9820-B9019EFEED1D}"/>
    <hyperlink ref="A13" r:id="rId15" display="https://www.justetf.com/it/etf-profile.html?isin=IE00B66F4759" xr:uid="{E13BB9AB-9B67-4E0F-B792-E8DCC0D07F69}"/>
    <hyperlink ref="A7" r:id="rId16" display="https://www.justetf.com/en/etf-profile.html?isin=IE00BP3QZB59" xr:uid="{44596FDB-326A-4682-A629-30AB97AAAA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workbookViewId="0">
      <selection activeCell="B2" sqref="B2"/>
    </sheetView>
  </sheetViews>
  <sheetFormatPr defaultRowHeight="14.4"/>
  <cols>
    <col min="1" max="1" width="32" bestFit="1" customWidth="1"/>
    <col min="2" max="2" width="55.41796875" bestFit="1" customWidth="1"/>
    <col min="3" max="3" width="13.41796875" bestFit="1" customWidth="1"/>
    <col min="4" max="4" width="13.41796875" customWidth="1"/>
    <col min="5" max="5" width="12" customWidth="1"/>
    <col min="6" max="6" width="17.41796875" bestFit="1" customWidth="1"/>
    <col min="7" max="7" width="12.83984375" bestFit="1" customWidth="1"/>
    <col min="9" max="9" width="12.83984375" bestFit="1" customWidth="1"/>
    <col min="10" max="10" width="21.83984375"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35" t="s">
        <v>23</v>
      </c>
      <c r="B2" t="s">
        <v>24</v>
      </c>
      <c r="C2" t="s">
        <v>25</v>
      </c>
      <c r="D2" t="s">
        <v>26</v>
      </c>
      <c r="E2" t="s">
        <v>27</v>
      </c>
      <c r="F2" t="s">
        <v>28</v>
      </c>
      <c r="G2" t="s">
        <v>18</v>
      </c>
      <c r="H2" t="s">
        <v>29</v>
      </c>
      <c r="I2" s="1">
        <v>2.5000000000000001E-3</v>
      </c>
      <c r="J2" t="s">
        <v>30</v>
      </c>
      <c r="K2" t="s">
        <v>21</v>
      </c>
      <c r="L2" t="s">
        <v>22</v>
      </c>
    </row>
    <row r="3" spans="1:12">
      <c r="B3" t="s">
        <v>94</v>
      </c>
      <c r="C3" t="s">
        <v>95</v>
      </c>
      <c r="D3" t="s">
        <v>96</v>
      </c>
      <c r="E3" t="s">
        <v>97</v>
      </c>
      <c r="F3" t="s">
        <v>28</v>
      </c>
      <c r="G3" t="s">
        <v>18</v>
      </c>
      <c r="H3" t="s">
        <v>19</v>
      </c>
      <c r="I3" s="1">
        <v>1.5E-3</v>
      </c>
      <c r="J3" t="s">
        <v>98</v>
      </c>
      <c r="K3" t="s">
        <v>21</v>
      </c>
      <c r="L3" t="s">
        <v>22</v>
      </c>
    </row>
    <row r="4" spans="1:12">
      <c r="B4" t="s">
        <v>13</v>
      </c>
      <c r="C4" t="s">
        <v>14</v>
      </c>
      <c r="D4" t="s">
        <v>15</v>
      </c>
      <c r="E4" t="s">
        <v>16</v>
      </c>
      <c r="F4" t="s">
        <v>17</v>
      </c>
      <c r="G4" t="s">
        <v>18</v>
      </c>
      <c r="H4" t="s">
        <v>19</v>
      </c>
      <c r="I4" s="1">
        <v>2E-3</v>
      </c>
      <c r="J4" t="s">
        <v>20</v>
      </c>
      <c r="K4" t="s">
        <v>21</v>
      </c>
      <c r="L4" t="s">
        <v>22</v>
      </c>
    </row>
    <row r="5" spans="1:12">
      <c r="B5" t="s">
        <v>99</v>
      </c>
      <c r="C5" t="s">
        <v>100</v>
      </c>
      <c r="D5" t="s">
        <v>101</v>
      </c>
      <c r="E5" t="s">
        <v>102</v>
      </c>
      <c r="F5" t="s">
        <v>17</v>
      </c>
      <c r="G5" t="s">
        <v>18</v>
      </c>
      <c r="H5" t="s">
        <v>19</v>
      </c>
      <c r="I5" s="1">
        <v>2E-3</v>
      </c>
      <c r="J5" t="s">
        <v>98</v>
      </c>
      <c r="K5" t="s">
        <v>21</v>
      </c>
      <c r="L5" t="s">
        <v>22</v>
      </c>
    </row>
    <row r="6" spans="1:12">
      <c r="B6" t="s">
        <v>103</v>
      </c>
      <c r="C6" t="s">
        <v>104</v>
      </c>
      <c r="D6" t="s">
        <v>105</v>
      </c>
      <c r="E6" t="s">
        <v>106</v>
      </c>
      <c r="F6" t="s">
        <v>28</v>
      </c>
      <c r="G6" t="s">
        <v>18</v>
      </c>
      <c r="H6" t="s">
        <v>19</v>
      </c>
      <c r="I6" s="1">
        <v>1.5E-3</v>
      </c>
      <c r="J6" t="s">
        <v>20</v>
      </c>
      <c r="K6" t="s">
        <v>67</v>
      </c>
      <c r="L6" t="s">
        <v>68</v>
      </c>
    </row>
    <row r="7" spans="1:12">
      <c r="B7" t="s">
        <v>107</v>
      </c>
      <c r="C7" t="s">
        <v>108</v>
      </c>
      <c r="D7" t="s">
        <v>109</v>
      </c>
      <c r="E7" t="s">
        <v>110</v>
      </c>
      <c r="F7" t="s">
        <v>28</v>
      </c>
      <c r="G7" t="s">
        <v>111</v>
      </c>
      <c r="H7" t="s">
        <v>19</v>
      </c>
      <c r="I7" s="1">
        <v>1E-3</v>
      </c>
      <c r="J7" t="s">
        <v>20</v>
      </c>
      <c r="K7" t="s">
        <v>67</v>
      </c>
    </row>
    <row r="8" spans="1:12">
      <c r="B8" t="s">
        <v>112</v>
      </c>
      <c r="C8" t="s">
        <v>113</v>
      </c>
      <c r="D8" t="s">
        <v>114</v>
      </c>
      <c r="E8" t="s">
        <v>115</v>
      </c>
      <c r="F8" t="s">
        <v>28</v>
      </c>
      <c r="G8" t="s">
        <v>18</v>
      </c>
      <c r="H8" t="s">
        <v>19</v>
      </c>
      <c r="I8" s="1">
        <v>8.9999999999999998E-4</v>
      </c>
      <c r="J8" t="s">
        <v>20</v>
      </c>
      <c r="K8" t="s">
        <v>92</v>
      </c>
      <c r="L8" t="s">
        <v>116</v>
      </c>
    </row>
    <row r="9" spans="1:12">
      <c r="B9" t="s">
        <v>117</v>
      </c>
      <c r="C9" t="s">
        <v>118</v>
      </c>
      <c r="D9" t="s">
        <v>119</v>
      </c>
      <c r="E9" t="s">
        <v>120</v>
      </c>
      <c r="F9" t="s">
        <v>17</v>
      </c>
      <c r="G9" t="s">
        <v>18</v>
      </c>
      <c r="H9" t="s">
        <v>19</v>
      </c>
      <c r="I9" s="1">
        <v>6.9999999999999999E-4</v>
      </c>
      <c r="J9" t="s">
        <v>20</v>
      </c>
      <c r="K9" t="s">
        <v>86</v>
      </c>
    </row>
    <row r="10" spans="1:12">
      <c r="B10" t="s">
        <v>121</v>
      </c>
      <c r="C10" t="s">
        <v>122</v>
      </c>
      <c r="D10" t="s">
        <v>123</v>
      </c>
      <c r="E10" t="s">
        <v>124</v>
      </c>
      <c r="F10" t="s">
        <v>28</v>
      </c>
      <c r="G10" t="s">
        <v>18</v>
      </c>
      <c r="H10" t="s">
        <v>19</v>
      </c>
      <c r="I10" s="1">
        <v>1.5E-3</v>
      </c>
      <c r="J10" t="s">
        <v>20</v>
      </c>
      <c r="K10" t="s">
        <v>86</v>
      </c>
      <c r="L10" t="s">
        <v>125</v>
      </c>
    </row>
    <row r="11" spans="1:12">
      <c r="B11" t="s">
        <v>88</v>
      </c>
      <c r="C11" t="s">
        <v>126</v>
      </c>
      <c r="D11" t="s">
        <v>127</v>
      </c>
      <c r="E11" t="s">
        <v>128</v>
      </c>
      <c r="F11" t="s">
        <v>17</v>
      </c>
      <c r="G11" t="s">
        <v>18</v>
      </c>
      <c r="H11" t="s">
        <v>19</v>
      </c>
      <c r="I11" s="1">
        <v>1.1999999999999999E-3</v>
      </c>
      <c r="J11" t="s">
        <v>30</v>
      </c>
      <c r="K11" t="s">
        <v>92</v>
      </c>
      <c r="L11" t="s">
        <v>93</v>
      </c>
    </row>
    <row r="12" spans="1:12">
      <c r="B12" s="3"/>
    </row>
  </sheetData>
  <hyperlinks>
    <hyperlink ref="A2" r:id="rId1" display="https://www.justetf.com/it/etf-profile.html?isin=IE00BP3QZ825" xr:uid="{5E561C16-8B8B-483B-AA10-D0DDAD2EE0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99E-8C0E-4FA4-8471-33732A50ACAC}">
  <dimension ref="A1:L16"/>
  <sheetViews>
    <sheetView workbookViewId="0">
      <selection activeCell="B18" sqref="B18"/>
    </sheetView>
  </sheetViews>
  <sheetFormatPr defaultRowHeight="14.4"/>
  <cols>
    <col min="2" max="2" width="37.68359375" customWidth="1"/>
    <col min="3" max="3" width="52.83984375" bestFit="1" customWidth="1"/>
  </cols>
  <sheetData>
    <row r="1" spans="1:12">
      <c r="B1" s="2" t="s">
        <v>1</v>
      </c>
      <c r="C1" s="2" t="s">
        <v>2</v>
      </c>
      <c r="D1" s="2" t="s">
        <v>3</v>
      </c>
      <c r="E1" s="2" t="s">
        <v>4</v>
      </c>
      <c r="F1" s="2" t="s">
        <v>5</v>
      </c>
      <c r="G1" s="2" t="s">
        <v>6</v>
      </c>
      <c r="H1" s="2" t="s">
        <v>7</v>
      </c>
      <c r="I1" s="2" t="s">
        <v>8</v>
      </c>
      <c r="J1" s="2" t="s">
        <v>9</v>
      </c>
      <c r="K1" s="2" t="s">
        <v>10</v>
      </c>
      <c r="L1" s="2" t="s">
        <v>11</v>
      </c>
    </row>
    <row r="2" spans="1:12">
      <c r="B2" t="s">
        <v>129</v>
      </c>
      <c r="C2" t="s">
        <v>130</v>
      </c>
      <c r="D2" t="s">
        <v>131</v>
      </c>
      <c r="E2" t="s">
        <v>132</v>
      </c>
      <c r="F2" t="s">
        <v>17</v>
      </c>
      <c r="G2" t="s">
        <v>18</v>
      </c>
      <c r="H2" t="s">
        <v>19</v>
      </c>
      <c r="I2" s="1">
        <v>6.9999999999999999E-4</v>
      </c>
      <c r="J2" t="s">
        <v>30</v>
      </c>
      <c r="L2" t="s">
        <v>133</v>
      </c>
    </row>
    <row r="3" spans="1:12">
      <c r="B3" t="s">
        <v>134</v>
      </c>
      <c r="C3" t="s">
        <v>135</v>
      </c>
      <c r="D3" t="s">
        <v>136</v>
      </c>
      <c r="E3" t="s">
        <v>137</v>
      </c>
      <c r="F3" t="s">
        <v>17</v>
      </c>
      <c r="G3" t="s">
        <v>18</v>
      </c>
      <c r="H3" t="s">
        <v>138</v>
      </c>
      <c r="I3" s="1">
        <v>2E-3</v>
      </c>
      <c r="J3" t="s">
        <v>20</v>
      </c>
    </row>
    <row r="4" spans="1:12">
      <c r="B4" t="s">
        <v>139</v>
      </c>
      <c r="C4" t="s">
        <v>140</v>
      </c>
      <c r="D4" t="s">
        <v>141</v>
      </c>
      <c r="E4" t="s">
        <v>142</v>
      </c>
      <c r="F4" t="s">
        <v>17</v>
      </c>
      <c r="G4" t="s">
        <v>18</v>
      </c>
      <c r="H4" t="s">
        <v>19</v>
      </c>
      <c r="I4" s="1">
        <v>1E-3</v>
      </c>
      <c r="J4" t="s">
        <v>20</v>
      </c>
      <c r="L4" t="s">
        <v>143</v>
      </c>
    </row>
    <row r="5" spans="1:12">
      <c r="B5" t="s">
        <v>144</v>
      </c>
      <c r="C5" t="s">
        <v>145</v>
      </c>
      <c r="D5" t="s">
        <v>146</v>
      </c>
      <c r="E5" t="s">
        <v>147</v>
      </c>
      <c r="F5" t="s">
        <v>28</v>
      </c>
      <c r="G5" t="s">
        <v>111</v>
      </c>
      <c r="H5" t="s">
        <v>138</v>
      </c>
      <c r="I5" s="1">
        <v>2.5000000000000001E-3</v>
      </c>
      <c r="J5" t="s">
        <v>20</v>
      </c>
      <c r="K5" t="s">
        <v>67</v>
      </c>
    </row>
    <row r="6" spans="1:12">
      <c r="B6" t="s">
        <v>148</v>
      </c>
      <c r="C6" t="s">
        <v>149</v>
      </c>
      <c r="D6" t="s">
        <v>150</v>
      </c>
      <c r="E6" t="s">
        <v>151</v>
      </c>
      <c r="F6" t="s">
        <v>28</v>
      </c>
      <c r="G6" t="s">
        <v>18</v>
      </c>
      <c r="H6" t="s">
        <v>138</v>
      </c>
      <c r="I6" s="1">
        <v>1.5E-3</v>
      </c>
      <c r="J6" t="s">
        <v>20</v>
      </c>
      <c r="K6" t="s">
        <v>67</v>
      </c>
    </row>
    <row r="7" spans="1:12">
      <c r="B7" t="s">
        <v>152</v>
      </c>
      <c r="C7" t="s">
        <v>153</v>
      </c>
      <c r="D7" t="s">
        <v>154</v>
      </c>
      <c r="E7" t="s">
        <v>155</v>
      </c>
      <c r="F7" t="s">
        <v>17</v>
      </c>
      <c r="G7" t="s">
        <v>18</v>
      </c>
      <c r="H7" t="s">
        <v>19</v>
      </c>
      <c r="I7" s="1">
        <v>8.9999999999999998E-4</v>
      </c>
      <c r="J7" t="s">
        <v>20</v>
      </c>
      <c r="L7" t="s">
        <v>156</v>
      </c>
    </row>
    <row r="8" spans="1:12">
      <c r="C8" t="s">
        <v>157</v>
      </c>
      <c r="D8" t="s">
        <v>158</v>
      </c>
      <c r="E8" t="s">
        <v>159</v>
      </c>
      <c r="F8" t="s">
        <v>17</v>
      </c>
      <c r="G8" t="s">
        <v>18</v>
      </c>
      <c r="H8" t="s">
        <v>19</v>
      </c>
      <c r="I8" s="1">
        <v>2E-3</v>
      </c>
      <c r="J8" t="s">
        <v>20</v>
      </c>
      <c r="K8" t="s">
        <v>67</v>
      </c>
    </row>
    <row r="9" spans="1:12">
      <c r="C9" t="s">
        <v>160</v>
      </c>
      <c r="D9" t="s">
        <v>161</v>
      </c>
      <c r="E9" t="s">
        <v>162</v>
      </c>
      <c r="F9" t="s">
        <v>28</v>
      </c>
      <c r="G9" t="s">
        <v>18</v>
      </c>
      <c r="H9" t="s">
        <v>19</v>
      </c>
      <c r="I9" s="1">
        <v>8.9999999999999998E-4</v>
      </c>
      <c r="J9" t="s">
        <v>20</v>
      </c>
    </row>
    <row r="10" spans="1:12">
      <c r="B10" t="s">
        <v>163</v>
      </c>
      <c r="C10" t="s">
        <v>164</v>
      </c>
      <c r="D10" t="s">
        <v>165</v>
      </c>
      <c r="E10" t="s">
        <v>166</v>
      </c>
      <c r="F10" t="s">
        <v>17</v>
      </c>
      <c r="G10" t="s">
        <v>18</v>
      </c>
      <c r="H10" t="s">
        <v>19</v>
      </c>
      <c r="I10" s="1">
        <v>2.5000000000000001E-3</v>
      </c>
      <c r="J10" t="s">
        <v>20</v>
      </c>
    </row>
    <row r="11" spans="1:12" ht="14.65" customHeight="1">
      <c r="B11" t="s">
        <v>167</v>
      </c>
      <c r="C11" s="36" t="s">
        <v>38</v>
      </c>
      <c r="D11" t="s">
        <v>39</v>
      </c>
      <c r="E11" t="s">
        <v>40</v>
      </c>
      <c r="F11" t="s">
        <v>17</v>
      </c>
      <c r="G11" t="s">
        <v>18</v>
      </c>
      <c r="H11" t="s">
        <v>19</v>
      </c>
      <c r="I11" s="1">
        <v>3.0000000000000001E-3</v>
      </c>
      <c r="J11" t="s">
        <v>20</v>
      </c>
    </row>
    <row r="12" spans="1:12">
      <c r="B12" t="s">
        <v>168</v>
      </c>
      <c r="C12" t="s">
        <v>33</v>
      </c>
      <c r="D12" t="s">
        <v>34</v>
      </c>
      <c r="E12" t="s">
        <v>35</v>
      </c>
      <c r="F12" t="s">
        <v>17</v>
      </c>
      <c r="G12" t="s">
        <v>18</v>
      </c>
      <c r="H12" t="s">
        <v>19</v>
      </c>
      <c r="I12" s="1">
        <v>2E-3</v>
      </c>
      <c r="J12" t="s">
        <v>30</v>
      </c>
    </row>
    <row r="13" spans="1:12">
      <c r="A13" s="35" t="s">
        <v>46</v>
      </c>
      <c r="B13" t="s">
        <v>47</v>
      </c>
      <c r="C13" t="s">
        <v>48</v>
      </c>
      <c r="D13" t="s">
        <v>169</v>
      </c>
      <c r="E13" t="s">
        <v>49</v>
      </c>
      <c r="F13" t="s">
        <v>17</v>
      </c>
      <c r="G13" t="s">
        <v>18</v>
      </c>
      <c r="H13" t="s">
        <v>29</v>
      </c>
      <c r="I13" s="1">
        <v>2.5000000000000001E-3</v>
      </c>
      <c r="J13" t="s">
        <v>30</v>
      </c>
    </row>
    <row r="14" spans="1:12">
      <c r="A14" s="35" t="s">
        <v>50</v>
      </c>
      <c r="B14" t="s">
        <v>51</v>
      </c>
      <c r="C14" t="s">
        <v>52</v>
      </c>
      <c r="D14" t="s">
        <v>53</v>
      </c>
      <c r="E14" t="s">
        <v>54</v>
      </c>
      <c r="F14" t="s">
        <v>17</v>
      </c>
      <c r="G14" t="s">
        <v>18</v>
      </c>
      <c r="H14" t="s">
        <v>29</v>
      </c>
      <c r="I14" s="1">
        <v>3.5000000000000001E-3</v>
      </c>
      <c r="J14" t="s">
        <v>20</v>
      </c>
    </row>
    <row r="15" spans="1:12">
      <c r="A15" s="35" t="s">
        <v>55</v>
      </c>
      <c r="B15" t="s">
        <v>56</v>
      </c>
      <c r="C15" t="s">
        <v>57</v>
      </c>
      <c r="D15" t="s">
        <v>58</v>
      </c>
      <c r="E15" t="s">
        <v>59</v>
      </c>
      <c r="F15" t="s">
        <v>28</v>
      </c>
      <c r="G15" t="s">
        <v>18</v>
      </c>
      <c r="H15" t="s">
        <v>60</v>
      </c>
      <c r="I15" s="1" t="s">
        <v>61</v>
      </c>
      <c r="J15" t="s">
        <v>20</v>
      </c>
    </row>
    <row r="16" spans="1:12">
      <c r="A16" s="35" t="s">
        <v>31</v>
      </c>
      <c r="B16" t="s">
        <v>32</v>
      </c>
      <c r="C16" t="s">
        <v>33</v>
      </c>
      <c r="D16" t="s">
        <v>34</v>
      </c>
      <c r="E16" t="s">
        <v>35</v>
      </c>
      <c r="F16" t="s">
        <v>17</v>
      </c>
      <c r="G16" t="s">
        <v>18</v>
      </c>
      <c r="H16" t="s">
        <v>19</v>
      </c>
      <c r="I16" s="1">
        <v>2E-3</v>
      </c>
      <c r="J16" t="s">
        <v>30</v>
      </c>
    </row>
  </sheetData>
  <hyperlinks>
    <hyperlink ref="A13" r:id="rId1" display="https://www.justetf.com/it/etf-profile.html?isin=IE00BM67HN09" xr:uid="{910EFAF6-3CEE-4CB8-8783-0CCFA8F4D835}"/>
    <hyperlink ref="A14" r:id="rId2" display="https://www.justetf.com/it/etf-profile.html?isin=IE00BF4RFH31" xr:uid="{684559CE-9181-4573-92B0-6AF7C01E84D0}"/>
    <hyperlink ref="A15" r:id="rId3" display="https://www.justetf.com/it/etf-profile.html?isin=IE0032523478" xr:uid="{20C7AF50-87F2-4FC4-B8A4-93B98529FB55}"/>
    <hyperlink ref="A16" r:id="rId4" display="https://www.justetf.com/it/etf-profile.html?isin=IE00BD1F4L37" xr:uid="{DF84D7C7-B8F6-477A-8C9A-D4997B54C86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994C-0E7B-435F-BB4C-7162BD8072E3}">
  <dimension ref="A1:B17"/>
  <sheetViews>
    <sheetView workbookViewId="0"/>
  </sheetViews>
  <sheetFormatPr defaultRowHeight="14.4"/>
  <sheetData>
    <row r="1" spans="1:2">
      <c r="A1" t="str" cm="1">
        <f t="array" ref="A1:A17">overview!E1:E17</f>
        <v>Ticker</v>
      </c>
      <c r="B1" t="str" cm="1">
        <f t="array" ref="B1:B17">overview!B1:B17</f>
        <v>Index</v>
      </c>
    </row>
    <row r="2" spans="1:2">
      <c r="A2" t="str">
        <v>IWDA.L</v>
      </c>
      <c r="B2" t="str">
        <v>MSCI World</v>
      </c>
    </row>
    <row r="3" spans="1:2">
      <c r="A3" t="str">
        <v>IWMO.L</v>
      </c>
      <c r="B3" t="str">
        <v>World Momentum</v>
      </c>
    </row>
    <row r="4" spans="1:2">
      <c r="A4" t="str">
        <v>IWQU.L</v>
      </c>
      <c r="B4" t="str">
        <v>World Quality</v>
      </c>
    </row>
    <row r="5" spans="1:2">
      <c r="A5" t="str">
        <v>PEF.MI</v>
      </c>
      <c r="B5" t="str">
        <v>Europe RAFI</v>
      </c>
    </row>
    <row r="6" spans="1:2">
      <c r="A6" t="str">
        <v>MVOL.L</v>
      </c>
      <c r="B6" t="str">
        <v>World Low Volatility</v>
      </c>
    </row>
    <row r="7" spans="1:2">
      <c r="A7" t="str">
        <v>IWVL.MI</v>
      </c>
      <c r="B7" t="str">
        <v>World Value</v>
      </c>
    </row>
    <row r="8" spans="1:2">
      <c r="A8" t="str">
        <v>XDWH.MI</v>
      </c>
      <c r="B8" t="str">
        <v>World Health Care</v>
      </c>
    </row>
    <row r="9" spans="1:2">
      <c r="A9" t="str">
        <v>XDWS.L</v>
      </c>
      <c r="B9" t="str">
        <v>Consumer Staples Global</v>
      </c>
    </row>
    <row r="10" spans="1:2">
      <c r="A10" t="str">
        <v>WSML.L</v>
      </c>
      <c r="B10" t="str">
        <v>Small Cap Global</v>
      </c>
    </row>
    <row r="11" spans="1:2">
      <c r="A11" t="str">
        <v>IBCX.AS</v>
      </c>
      <c r="B11" t="str">
        <v>EU Corp Large Cap bonds</v>
      </c>
    </row>
    <row r="12" spans="1:2">
      <c r="A12" t="str">
        <v>IBGM.AS</v>
      </c>
      <c r="B12" t="str">
        <v>EU Gov bonds 7-10y</v>
      </c>
    </row>
    <row r="13" spans="1:2">
      <c r="A13" t="str">
        <v>EUNW.DE</v>
      </c>
      <c r="B13" t="str">
        <v>EU High-Yield</v>
      </c>
    </row>
    <row r="14" spans="1:2">
      <c r="A14" t="str">
        <v>IBCI.AS</v>
      </c>
      <c r="B14" t="str">
        <v>EU Inflation-Linked</v>
      </c>
    </row>
    <row r="15" spans="1:2">
      <c r="A15" t="str">
        <v>LEONIA.MI</v>
      </c>
      <c r="B15" t="str">
        <v>EU Overnight</v>
      </c>
    </row>
    <row r="16" spans="1:2">
      <c r="A16" t="str">
        <v>IBTU.L</v>
      </c>
      <c r="B16" t="str">
        <v>US Short Treasury</v>
      </c>
    </row>
    <row r="17" spans="1:2">
      <c r="A17" t="str">
        <v>SGLD.AS</v>
      </c>
      <c r="B17" t="str">
        <v>ETC GOLD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457-A80C-477F-8A3E-0F8DB96F6511}">
  <dimension ref="A1:A17"/>
  <sheetViews>
    <sheetView workbookViewId="0">
      <selection activeCell="A2" sqref="A2"/>
    </sheetView>
  </sheetViews>
  <sheetFormatPr defaultRowHeight="14.4"/>
  <sheetData>
    <row r="1" spans="1:1">
      <c r="A1" t="str" cm="1">
        <f t="array" ref="A1:A17">overview!C1:C17</f>
        <v>Name</v>
      </c>
    </row>
    <row r="2" spans="1:1">
      <c r="A2" t="str">
        <v>iShares Core MSCI World UCITS ETF USD</v>
      </c>
    </row>
    <row r="3" spans="1:1">
      <c r="A3" t="str">
        <v>iShares Edge MSCI World Momentum Factor UCITS ETF</v>
      </c>
    </row>
    <row r="4" spans="1:1">
      <c r="A4" t="str">
        <v>iShares Edge MSCI World Quality Factor UCITS ETF (Acc)</v>
      </c>
    </row>
    <row r="5" spans="1:1">
      <c r="A5" t="str">
        <v>Invesco FTSE RAFI Europe UCITS ETF Dist</v>
      </c>
    </row>
    <row r="6" spans="1:1">
      <c r="A6" t="str">
        <v>iShares Edge MSCI World Minimum Volatility UCITS ETF USD (Acc)</v>
      </c>
    </row>
    <row r="7" spans="1:1">
      <c r="A7" t="str">
        <v>iShares Edge MSCI World Value Factor UCITS ETF</v>
      </c>
    </row>
    <row r="8" spans="1:1">
      <c r="A8" t="str">
        <v>Xtrackers MSCI World Health Care UCITS ETF 1C</v>
      </c>
    </row>
    <row r="9" spans="1:1">
      <c r="A9" t="str">
        <v>Xtrackers MSCI World Consumer Staples UCITS ETF (Acc)</v>
      </c>
    </row>
    <row r="10" spans="1:1">
      <c r="A10" t="str">
        <v>iShares MSCI World Small Cap UCITS ETF</v>
      </c>
    </row>
    <row r="11" spans="1:1">
      <c r="A11" t="str">
        <v>iShares Euro Corporate Bond Large Cap UCITS ETF</v>
      </c>
    </row>
    <row r="12" spans="1:1">
      <c r="A12" t="str">
        <v>iShares € Govt Bond 7-10yr UCITS ETF EUR (Dist)</v>
      </c>
    </row>
    <row r="13" spans="1:1">
      <c r="A13" t="str">
        <v>iShares EUR High Yield Corporate Bond UCITS ETF EUR (Dist)</v>
      </c>
    </row>
    <row r="14" spans="1:1">
      <c r="A14" t="str">
        <v>iShares € Inflation Linked Govt Bond UCITS ETF EUR (Acc)</v>
      </c>
    </row>
    <row r="15" spans="1:1">
      <c r="A15" t="str">
        <v>Amundi EUR Overnight Return UCITS ETF Acc</v>
      </c>
    </row>
    <row r="16" spans="1:1">
      <c r="A16" t="str">
        <v>iShares USD Treasury Bond 0-1yr UCITS ETF (Dist)</v>
      </c>
    </row>
    <row r="17" spans="1:1">
      <c r="A17" t="str">
        <v>Invesco Physical Gold ETC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CB12-9DE7-49FA-8FB3-31069683DE1C}">
  <dimension ref="A1:L6"/>
  <sheetViews>
    <sheetView workbookViewId="0">
      <selection activeCell="B6" sqref="B6"/>
    </sheetView>
  </sheetViews>
  <sheetFormatPr defaultRowHeight="14.4"/>
  <cols>
    <col min="1" max="1" width="87.83984375" bestFit="1" customWidth="1"/>
    <col min="2" max="2" width="20.578125" bestFit="1" customWidth="1"/>
  </cols>
  <sheetData>
    <row r="1" spans="1:12">
      <c r="A1" s="35" t="s">
        <v>62</v>
      </c>
      <c r="B1" t="s">
        <v>63</v>
      </c>
      <c r="C1" t="s">
        <v>64</v>
      </c>
      <c r="D1" t="s">
        <v>65</v>
      </c>
      <c r="E1" t="s">
        <v>66</v>
      </c>
      <c r="F1" t="s">
        <v>28</v>
      </c>
      <c r="G1" t="s">
        <v>18</v>
      </c>
      <c r="H1" t="s">
        <v>60</v>
      </c>
      <c r="I1" s="1">
        <v>1.5E-3</v>
      </c>
      <c r="J1" t="s">
        <v>20</v>
      </c>
      <c r="K1" t="s">
        <v>67</v>
      </c>
      <c r="L1" t="s">
        <v>68</v>
      </c>
    </row>
    <row r="2" spans="1:12">
      <c r="A2" s="35" t="s">
        <v>55</v>
      </c>
      <c r="B2" t="s">
        <v>56</v>
      </c>
      <c r="C2" t="s">
        <v>57</v>
      </c>
      <c r="D2" t="s">
        <v>58</v>
      </c>
      <c r="E2" t="s">
        <v>59</v>
      </c>
      <c r="F2" t="s">
        <v>28</v>
      </c>
      <c r="G2" t="s">
        <v>18</v>
      </c>
      <c r="H2" t="s">
        <v>60</v>
      </c>
      <c r="I2" s="1" t="s">
        <v>61</v>
      </c>
      <c r="J2" t="s">
        <v>20</v>
      </c>
    </row>
    <row r="3" spans="1:12">
      <c r="A3" s="35" t="s">
        <v>69</v>
      </c>
      <c r="B3" t="s">
        <v>70</v>
      </c>
      <c r="C3" t="s">
        <v>71</v>
      </c>
      <c r="D3" t="s">
        <v>72</v>
      </c>
      <c r="E3" t="s">
        <v>73</v>
      </c>
      <c r="F3" t="s">
        <v>28</v>
      </c>
      <c r="G3" t="s">
        <v>18</v>
      </c>
      <c r="H3" t="s">
        <v>29</v>
      </c>
      <c r="I3" s="1">
        <v>8.9999999999999998E-4</v>
      </c>
      <c r="J3" t="s">
        <v>20</v>
      </c>
    </row>
    <row r="4" spans="1:12">
      <c r="A4" s="35" t="s">
        <v>170</v>
      </c>
      <c r="B4" t="s">
        <v>171</v>
      </c>
      <c r="C4" t="s">
        <v>172</v>
      </c>
      <c r="D4" t="s">
        <v>173</v>
      </c>
      <c r="E4" t="s">
        <v>174</v>
      </c>
      <c r="F4" t="s">
        <v>28</v>
      </c>
      <c r="G4" t="s">
        <v>18</v>
      </c>
      <c r="H4" t="s">
        <v>29</v>
      </c>
      <c r="I4" s="1">
        <v>2.5000000000000001E-3</v>
      </c>
      <c r="J4" t="s">
        <v>175</v>
      </c>
    </row>
    <row r="5" spans="1:12">
      <c r="A5" s="35" t="s">
        <v>74</v>
      </c>
      <c r="B5" t="s">
        <v>75</v>
      </c>
      <c r="C5" t="s">
        <v>76</v>
      </c>
      <c r="D5" t="s">
        <v>77</v>
      </c>
      <c r="E5" t="s">
        <v>78</v>
      </c>
      <c r="F5" t="s">
        <v>28</v>
      </c>
      <c r="G5" t="s">
        <v>18</v>
      </c>
      <c r="H5" t="s">
        <v>29</v>
      </c>
      <c r="I5" s="1">
        <v>1E-3</v>
      </c>
      <c r="J5" t="s">
        <v>79</v>
      </c>
      <c r="K5" t="s">
        <v>80</v>
      </c>
    </row>
    <row r="6" spans="1:12">
      <c r="A6" s="35" t="s">
        <v>81</v>
      </c>
      <c r="B6" t="s">
        <v>82</v>
      </c>
      <c r="C6" t="s">
        <v>83</v>
      </c>
      <c r="D6" t="s">
        <v>84</v>
      </c>
      <c r="E6" t="s">
        <v>85</v>
      </c>
      <c r="F6" t="s">
        <v>17</v>
      </c>
      <c r="G6" t="s">
        <v>18</v>
      </c>
      <c r="H6" t="s">
        <v>60</v>
      </c>
      <c r="I6" s="1">
        <v>6.9999999999999999E-4</v>
      </c>
      <c r="J6" t="s">
        <v>20</v>
      </c>
      <c r="K6" t="s">
        <v>86</v>
      </c>
    </row>
  </sheetData>
  <hyperlinks>
    <hyperlink ref="A1" r:id="rId1" display="https://www.justetf.com/it/etf-profile.html?isin=IE00B3VTN290" xr:uid="{790B6689-2F70-4816-8F52-314A7D6D5ECB}"/>
    <hyperlink ref="A6" r:id="rId2" display="https://www.justetf.com/it/etf-profile.html?isin=IE00BGR7L912" xr:uid="{4D3B5B99-D20D-43F5-B928-C07184C7BA74}"/>
    <hyperlink ref="A2" r:id="rId3" display="https://www.justetf.com/it/etf-profile.html?isin=IE0032523478" xr:uid="{B0F54AEA-02CB-422A-938E-08F48CB58AF5}"/>
    <hyperlink ref="A5" r:id="rId4" display="https://finance.yahoo.com/quote/LEONIA.MI/" xr:uid="{A3204164-FC69-48CC-A00D-A1BB7637CC40}"/>
    <hyperlink ref="A3" r:id="rId5" display="https://www.justetf.com/it/etf-profile.html?isin=IE00B0M62X26" xr:uid="{C0362A1C-8363-4809-8005-2D5D78844FAD}"/>
    <hyperlink ref="A4" r:id="rId6" display="https://www.justetf.com/it/etf-profile.html?isin=LU1390062245" xr:uid="{EDFC20A4-1859-4E34-AA2C-099765263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05C8-BDCE-4FC8-A22D-01D299B339FB}">
  <dimension ref="A1:R75"/>
  <sheetViews>
    <sheetView zoomScale="64" workbookViewId="0">
      <selection activeCell="W12" sqref="W12"/>
    </sheetView>
  </sheetViews>
  <sheetFormatPr defaultColWidth="11.578125" defaultRowHeight="14.4"/>
  <sheetData>
    <row r="1" spans="1:18" ht="25.2">
      <c r="A1" s="4" t="s">
        <v>176</v>
      </c>
    </row>
    <row r="2" spans="1:18" ht="25.2">
      <c r="A2" s="4"/>
    </row>
    <row r="3" spans="1:18" ht="14.7" thickBot="1"/>
    <row r="4" spans="1:18" ht="16" customHeight="1">
      <c r="B4" s="39" t="s">
        <v>177</v>
      </c>
      <c r="C4" s="40"/>
      <c r="D4" s="40"/>
      <c r="E4" s="40"/>
      <c r="F4" s="41"/>
      <c r="H4" s="45" t="s">
        <v>178</v>
      </c>
      <c r="I4" s="46"/>
      <c r="J4" s="46"/>
      <c r="K4" s="46"/>
      <c r="L4" s="47"/>
      <c r="N4" s="51" t="s">
        <v>179</v>
      </c>
      <c r="O4" s="52"/>
      <c r="P4" s="52"/>
      <c r="Q4" s="52"/>
      <c r="R4" s="53"/>
    </row>
    <row r="5" spans="1:18" ht="17.100000000000001" customHeight="1" thickBot="1">
      <c r="B5" s="42"/>
      <c r="C5" s="43"/>
      <c r="D5" s="43"/>
      <c r="E5" s="43"/>
      <c r="F5" s="44"/>
      <c r="H5" s="48"/>
      <c r="I5" s="49"/>
      <c r="J5" s="49"/>
      <c r="K5" s="49"/>
      <c r="L5" s="50"/>
      <c r="N5" s="54"/>
      <c r="O5" s="55"/>
      <c r="P5" s="55"/>
      <c r="Q5" s="55"/>
      <c r="R5" s="56"/>
    </row>
    <row r="6" spans="1:18">
      <c r="B6" s="57" t="s">
        <v>180</v>
      </c>
      <c r="C6" s="58"/>
      <c r="D6" s="58"/>
      <c r="E6" s="58"/>
      <c r="F6" s="59"/>
      <c r="H6" s="57" t="s">
        <v>181</v>
      </c>
      <c r="I6" s="58"/>
      <c r="J6" s="58"/>
      <c r="K6" s="58"/>
      <c r="L6" s="59"/>
      <c r="N6" s="57" t="s">
        <v>181</v>
      </c>
      <c r="O6" s="58"/>
      <c r="P6" s="58"/>
      <c r="Q6" s="58"/>
      <c r="R6" s="59"/>
    </row>
    <row r="7" spans="1:18">
      <c r="B7" s="60"/>
      <c r="C7" s="61"/>
      <c r="D7" s="61"/>
      <c r="E7" s="61"/>
      <c r="F7" s="62"/>
      <c r="H7" s="60"/>
      <c r="I7" s="61"/>
      <c r="J7" s="61"/>
      <c r="K7" s="61"/>
      <c r="L7" s="62"/>
      <c r="N7" s="60"/>
      <c r="O7" s="61"/>
      <c r="P7" s="61"/>
      <c r="Q7" s="61"/>
      <c r="R7" s="62"/>
    </row>
    <row r="8" spans="1:18">
      <c r="B8" s="60"/>
      <c r="C8" s="61"/>
      <c r="D8" s="61"/>
      <c r="E8" s="61"/>
      <c r="F8" s="62"/>
      <c r="H8" s="60"/>
      <c r="I8" s="61"/>
      <c r="J8" s="61"/>
      <c r="K8" s="61"/>
      <c r="L8" s="62"/>
      <c r="N8" s="60"/>
      <c r="O8" s="61"/>
      <c r="P8" s="61"/>
      <c r="Q8" s="61"/>
      <c r="R8" s="62"/>
    </row>
    <row r="9" spans="1:18">
      <c r="B9" s="63"/>
      <c r="C9" s="64"/>
      <c r="D9" s="64"/>
      <c r="E9" s="64"/>
      <c r="F9" s="65"/>
      <c r="H9" s="63"/>
      <c r="I9" s="64"/>
      <c r="J9" s="64"/>
      <c r="K9" s="64"/>
      <c r="L9" s="65"/>
      <c r="N9" s="63"/>
      <c r="O9" s="64"/>
      <c r="P9" s="64"/>
      <c r="Q9" s="64"/>
      <c r="R9" s="65"/>
    </row>
    <row r="10" spans="1:18">
      <c r="B10" s="37"/>
      <c r="C10" s="37"/>
      <c r="D10" s="37"/>
      <c r="E10" s="37"/>
      <c r="F10" s="37"/>
      <c r="H10" s="37"/>
      <c r="I10" s="37"/>
      <c r="J10" s="37"/>
      <c r="K10" s="37"/>
      <c r="L10" s="37"/>
      <c r="N10" s="37"/>
      <c r="O10" s="37"/>
      <c r="P10" s="37"/>
      <c r="Q10" s="37"/>
      <c r="R10" s="37"/>
    </row>
    <row r="11" spans="1:18" ht="14.7" thickBot="1"/>
    <row r="12" spans="1:18" ht="16" customHeight="1">
      <c r="B12" s="39" t="s">
        <v>182</v>
      </c>
      <c r="C12" s="40"/>
      <c r="D12" s="40"/>
      <c r="E12" s="40"/>
      <c r="F12" s="41"/>
      <c r="H12" s="66" t="s">
        <v>182</v>
      </c>
      <c r="I12" s="67"/>
      <c r="J12" s="67"/>
      <c r="K12" s="67"/>
      <c r="L12" s="68"/>
      <c r="N12" s="72" t="s">
        <v>182</v>
      </c>
      <c r="O12" s="73"/>
      <c r="P12" s="73"/>
      <c r="Q12" s="73"/>
      <c r="R12" s="74"/>
    </row>
    <row r="13" spans="1:18" ht="16" customHeight="1">
      <c r="B13" s="42"/>
      <c r="C13" s="43"/>
      <c r="D13" s="43"/>
      <c r="E13" s="43"/>
      <c r="F13" s="44"/>
      <c r="H13" s="69"/>
      <c r="I13" s="70"/>
      <c r="J13" s="70"/>
      <c r="K13" s="70"/>
      <c r="L13" s="71"/>
      <c r="N13" s="75"/>
      <c r="O13" s="76"/>
      <c r="P13" s="76"/>
      <c r="Q13" s="76"/>
      <c r="R13" s="77"/>
    </row>
    <row r="14" spans="1:18" ht="16" customHeight="1">
      <c r="B14" s="78" t="s">
        <v>183</v>
      </c>
      <c r="C14" s="79"/>
      <c r="D14" s="79"/>
      <c r="E14" s="79"/>
      <c r="F14" s="80"/>
      <c r="H14" s="78" t="s">
        <v>184</v>
      </c>
      <c r="I14" s="79"/>
      <c r="J14" s="79"/>
      <c r="K14" s="79"/>
      <c r="L14" s="80"/>
      <c r="N14" s="78" t="s">
        <v>185</v>
      </c>
      <c r="O14" s="79"/>
      <c r="P14" s="79"/>
      <c r="Q14" s="79"/>
      <c r="R14" s="80"/>
    </row>
    <row r="15" spans="1:18">
      <c r="B15" s="81"/>
      <c r="C15" s="82"/>
      <c r="D15" s="82"/>
      <c r="E15" s="82"/>
      <c r="F15" s="83"/>
      <c r="H15" s="81"/>
      <c r="I15" s="82"/>
      <c r="J15" s="82"/>
      <c r="K15" s="82"/>
      <c r="L15" s="83"/>
      <c r="N15" s="81"/>
      <c r="O15" s="82"/>
      <c r="P15" s="82"/>
      <c r="Q15" s="82"/>
      <c r="R15" s="83"/>
    </row>
    <row r="16" spans="1:18">
      <c r="B16" s="81"/>
      <c r="C16" s="82"/>
      <c r="D16" s="82"/>
      <c r="E16" s="82"/>
      <c r="F16" s="83"/>
      <c r="H16" s="81"/>
      <c r="I16" s="82"/>
      <c r="J16" s="82"/>
      <c r="K16" s="82"/>
      <c r="L16" s="83"/>
      <c r="N16" s="81"/>
      <c r="O16" s="82"/>
      <c r="P16" s="82"/>
      <c r="Q16" s="82"/>
      <c r="R16" s="83"/>
    </row>
    <row r="17" spans="2:18">
      <c r="B17" s="81"/>
      <c r="C17" s="82"/>
      <c r="D17" s="82"/>
      <c r="E17" s="82"/>
      <c r="F17" s="83"/>
      <c r="H17" s="81"/>
      <c r="I17" s="82"/>
      <c r="J17" s="82"/>
      <c r="K17" s="82"/>
      <c r="L17" s="83"/>
      <c r="N17" s="81"/>
      <c r="O17" s="82"/>
      <c r="P17" s="82"/>
      <c r="Q17" s="82"/>
      <c r="R17" s="83"/>
    </row>
    <row r="18" spans="2:18">
      <c r="B18" s="84"/>
      <c r="C18" s="85"/>
      <c r="D18" s="85"/>
      <c r="E18" s="85"/>
      <c r="F18" s="86"/>
      <c r="H18" s="84"/>
      <c r="I18" s="85"/>
      <c r="J18" s="85"/>
      <c r="K18" s="85"/>
      <c r="L18" s="86"/>
      <c r="N18" s="84"/>
      <c r="O18" s="85"/>
      <c r="P18" s="85"/>
      <c r="Q18" s="85"/>
      <c r="R18" s="86"/>
    </row>
    <row r="19" spans="2:18" ht="16" customHeight="1">
      <c r="B19" s="78" t="s">
        <v>186</v>
      </c>
      <c r="C19" s="79"/>
      <c r="D19" s="79"/>
      <c r="E19" s="79"/>
      <c r="F19" s="80"/>
      <c r="H19" s="78" t="s">
        <v>186</v>
      </c>
      <c r="I19" s="79"/>
      <c r="J19" s="79"/>
      <c r="K19" s="79"/>
      <c r="L19" s="80"/>
      <c r="N19" s="78" t="s">
        <v>187</v>
      </c>
      <c r="O19" s="79"/>
      <c r="P19" s="79"/>
      <c r="Q19" s="79"/>
      <c r="R19" s="80"/>
    </row>
    <row r="20" spans="2:18">
      <c r="B20" s="81"/>
      <c r="C20" s="82"/>
      <c r="D20" s="82"/>
      <c r="E20" s="82"/>
      <c r="F20" s="83"/>
      <c r="H20" s="81"/>
      <c r="I20" s="82"/>
      <c r="J20" s="82"/>
      <c r="K20" s="82"/>
      <c r="L20" s="83"/>
      <c r="N20" s="81"/>
      <c r="O20" s="82"/>
      <c r="P20" s="82"/>
      <c r="Q20" s="82"/>
      <c r="R20" s="83"/>
    </row>
    <row r="21" spans="2:18">
      <c r="B21" s="81"/>
      <c r="C21" s="82"/>
      <c r="D21" s="82"/>
      <c r="E21" s="82"/>
      <c r="F21" s="83"/>
      <c r="H21" s="81"/>
      <c r="I21" s="82"/>
      <c r="J21" s="82"/>
      <c r="K21" s="82"/>
      <c r="L21" s="83"/>
      <c r="N21" s="81"/>
      <c r="O21" s="82"/>
      <c r="P21" s="82"/>
      <c r="Q21" s="82"/>
      <c r="R21" s="83"/>
    </row>
    <row r="22" spans="2:18">
      <c r="B22" s="81"/>
      <c r="C22" s="82"/>
      <c r="D22" s="82"/>
      <c r="E22" s="82"/>
      <c r="F22" s="83"/>
      <c r="H22" s="81"/>
      <c r="I22" s="82"/>
      <c r="J22" s="82"/>
      <c r="K22" s="82"/>
      <c r="L22" s="83"/>
      <c r="N22" s="81"/>
      <c r="O22" s="82"/>
      <c r="P22" s="82"/>
      <c r="Q22" s="82"/>
      <c r="R22" s="83"/>
    </row>
    <row r="23" spans="2:18">
      <c r="B23" s="84"/>
      <c r="C23" s="85"/>
      <c r="D23" s="85"/>
      <c r="E23" s="85"/>
      <c r="F23" s="86"/>
      <c r="H23" s="84"/>
      <c r="I23" s="85"/>
      <c r="J23" s="85"/>
      <c r="K23" s="85"/>
      <c r="L23" s="86"/>
      <c r="N23" s="84"/>
      <c r="O23" s="85"/>
      <c r="P23" s="85"/>
      <c r="Q23" s="85"/>
      <c r="R23" s="86"/>
    </row>
    <row r="26" spans="2:18" ht="18.3">
      <c r="B26" s="5" t="s">
        <v>188</v>
      </c>
      <c r="C26" s="6"/>
      <c r="D26" s="6"/>
      <c r="E26" s="6"/>
      <c r="F26" s="7"/>
      <c r="H26" s="5" t="s">
        <v>188</v>
      </c>
      <c r="I26" s="6"/>
      <c r="J26" s="6"/>
      <c r="K26" s="6"/>
      <c r="L26" s="7"/>
      <c r="N26" s="5" t="s">
        <v>188</v>
      </c>
      <c r="O26" s="6"/>
      <c r="P26" s="6"/>
      <c r="Q26" s="6"/>
      <c r="R26" s="7"/>
    </row>
    <row r="27" spans="2:18">
      <c r="B27" s="8"/>
      <c r="C27" s="9"/>
      <c r="D27" s="9"/>
      <c r="E27" s="9"/>
      <c r="F27" s="10"/>
      <c r="H27" s="8"/>
      <c r="I27" s="9"/>
      <c r="J27" s="9"/>
      <c r="K27" s="9"/>
      <c r="L27" s="10"/>
      <c r="N27" s="8"/>
      <c r="O27" s="9"/>
      <c r="P27" s="9"/>
      <c r="Q27" s="9"/>
      <c r="R27" s="10"/>
    </row>
    <row r="28" spans="2:18">
      <c r="B28" s="8" t="s">
        <v>189</v>
      </c>
      <c r="C28" s="9"/>
      <c r="D28" s="9"/>
      <c r="E28" s="9"/>
      <c r="F28" s="10"/>
      <c r="H28" s="8" t="s">
        <v>122</v>
      </c>
      <c r="I28" s="9"/>
      <c r="J28" s="9"/>
      <c r="K28" s="9"/>
      <c r="L28" s="10"/>
      <c r="N28" s="8" t="s">
        <v>190</v>
      </c>
      <c r="O28" s="9"/>
      <c r="P28" s="9"/>
      <c r="Q28" s="9"/>
      <c r="R28" s="10"/>
    </row>
    <row r="29" spans="2:18">
      <c r="B29" s="8"/>
      <c r="C29" s="9"/>
      <c r="D29" s="9"/>
      <c r="E29" s="9"/>
      <c r="F29" s="10"/>
      <c r="H29" s="8"/>
      <c r="I29" s="9"/>
      <c r="J29" s="9"/>
      <c r="K29" s="9"/>
      <c r="L29" s="10"/>
      <c r="N29" s="8" t="s">
        <v>191</v>
      </c>
      <c r="O29" s="9"/>
      <c r="P29" s="9"/>
      <c r="Q29" s="9"/>
      <c r="R29" s="10"/>
    </row>
    <row r="30" spans="2:18">
      <c r="B30" s="8" t="s">
        <v>192</v>
      </c>
      <c r="C30" s="9"/>
      <c r="D30" s="9"/>
      <c r="E30" s="9"/>
      <c r="F30" s="10"/>
      <c r="H30" s="8" t="s">
        <v>193</v>
      </c>
      <c r="I30" s="9"/>
      <c r="J30" s="9"/>
      <c r="K30" s="9"/>
      <c r="L30" s="10"/>
      <c r="N30" s="8"/>
      <c r="O30" s="9"/>
      <c r="P30" s="9"/>
      <c r="Q30" s="9"/>
      <c r="R30" s="10"/>
    </row>
    <row r="31" spans="2:18">
      <c r="B31" s="8"/>
      <c r="C31" s="9"/>
      <c r="D31" s="9"/>
      <c r="E31" s="9"/>
      <c r="F31" s="10"/>
      <c r="H31" s="8"/>
      <c r="I31" s="9"/>
      <c r="J31" s="9"/>
      <c r="K31" s="9"/>
      <c r="L31" s="10"/>
      <c r="N31" s="8" t="s">
        <v>194</v>
      </c>
      <c r="O31" s="9"/>
      <c r="P31" s="9"/>
      <c r="Q31" s="9"/>
      <c r="R31" s="10"/>
    </row>
    <row r="32" spans="2:18">
      <c r="B32" s="8" t="s">
        <v>104</v>
      </c>
      <c r="C32" s="9"/>
      <c r="D32" s="9"/>
      <c r="E32" s="9"/>
      <c r="F32" s="10"/>
      <c r="H32" s="8" t="s">
        <v>195</v>
      </c>
      <c r="I32" s="9"/>
      <c r="J32" s="9"/>
      <c r="K32" s="9"/>
      <c r="L32" s="10"/>
      <c r="N32" s="8" t="s">
        <v>196</v>
      </c>
      <c r="O32" s="9"/>
      <c r="P32" s="9"/>
      <c r="Q32" s="9"/>
      <c r="R32" s="10"/>
    </row>
    <row r="33" spans="2:18">
      <c r="B33" s="11"/>
      <c r="C33" s="12"/>
      <c r="D33" s="12"/>
      <c r="E33" s="12"/>
      <c r="F33" s="13"/>
      <c r="H33" s="11"/>
      <c r="I33" s="12"/>
      <c r="J33" s="12"/>
      <c r="K33" s="12"/>
      <c r="L33" s="13"/>
      <c r="N33" s="11"/>
      <c r="O33" s="12"/>
      <c r="P33" s="12"/>
      <c r="Q33" s="12"/>
      <c r="R33" s="13"/>
    </row>
    <row r="37" spans="2:18" ht="14.7" thickBot="1"/>
    <row r="38" spans="2:18">
      <c r="B38" s="39" t="s">
        <v>197</v>
      </c>
      <c r="C38" s="40"/>
      <c r="D38" s="40"/>
      <c r="E38" s="40"/>
      <c r="F38" s="41"/>
      <c r="H38" s="87" t="s">
        <v>198</v>
      </c>
      <c r="I38" s="88"/>
      <c r="J38" s="88"/>
      <c r="K38" s="88"/>
      <c r="L38" s="89"/>
      <c r="N38" s="51" t="s">
        <v>199</v>
      </c>
      <c r="O38" s="52"/>
      <c r="P38" s="52"/>
      <c r="Q38" s="52"/>
      <c r="R38" s="53"/>
    </row>
    <row r="39" spans="2:18" ht="14.7" thickBot="1">
      <c r="B39" s="42"/>
      <c r="C39" s="43"/>
      <c r="D39" s="43"/>
      <c r="E39" s="43"/>
      <c r="F39" s="44"/>
      <c r="H39" s="90"/>
      <c r="I39" s="91"/>
      <c r="J39" s="91"/>
      <c r="K39" s="91"/>
      <c r="L39" s="92"/>
      <c r="N39" s="54"/>
      <c r="O39" s="55"/>
      <c r="P39" s="55"/>
      <c r="Q39" s="55"/>
      <c r="R39" s="56"/>
    </row>
    <row r="40" spans="2:18">
      <c r="B40" s="57" t="s">
        <v>200</v>
      </c>
      <c r="C40" s="58"/>
      <c r="D40" s="58"/>
      <c r="E40" s="58"/>
      <c r="F40" s="59"/>
      <c r="H40" s="57" t="s">
        <v>201</v>
      </c>
      <c r="I40" s="58"/>
      <c r="J40" s="58"/>
      <c r="K40" s="58"/>
      <c r="L40" s="59"/>
      <c r="N40" s="57" t="s">
        <v>202</v>
      </c>
      <c r="O40" s="58"/>
      <c r="P40" s="58"/>
      <c r="Q40" s="58"/>
      <c r="R40" s="59"/>
    </row>
    <row r="41" spans="2:18">
      <c r="B41" s="60"/>
      <c r="C41" s="61"/>
      <c r="D41" s="61"/>
      <c r="E41" s="61"/>
      <c r="F41" s="62"/>
      <c r="H41" s="60"/>
      <c r="I41" s="61"/>
      <c r="J41" s="61"/>
      <c r="K41" s="61"/>
      <c r="L41" s="62"/>
      <c r="N41" s="60"/>
      <c r="O41" s="61"/>
      <c r="P41" s="61"/>
      <c r="Q41" s="61"/>
      <c r="R41" s="62"/>
    </row>
    <row r="42" spans="2:18">
      <c r="B42" s="60"/>
      <c r="C42" s="61"/>
      <c r="D42" s="61"/>
      <c r="E42" s="61"/>
      <c r="F42" s="62"/>
      <c r="H42" s="60"/>
      <c r="I42" s="61"/>
      <c r="J42" s="61"/>
      <c r="K42" s="61"/>
      <c r="L42" s="62"/>
      <c r="N42" s="60"/>
      <c r="O42" s="61"/>
      <c r="P42" s="61"/>
      <c r="Q42" s="61"/>
      <c r="R42" s="62"/>
    </row>
    <row r="43" spans="2:18">
      <c r="B43" s="63"/>
      <c r="C43" s="64"/>
      <c r="D43" s="64"/>
      <c r="E43" s="64"/>
      <c r="F43" s="65"/>
      <c r="H43" s="63"/>
      <c r="I43" s="64"/>
      <c r="J43" s="64"/>
      <c r="K43" s="64"/>
      <c r="L43" s="65"/>
      <c r="N43" s="63"/>
      <c r="O43" s="64"/>
      <c r="P43" s="64"/>
      <c r="Q43" s="64"/>
      <c r="R43" s="65"/>
    </row>
    <row r="45" spans="2:18" ht="14.7" thickBot="1"/>
    <row r="46" spans="2:18" ht="16" customHeight="1">
      <c r="B46" s="39" t="s">
        <v>182</v>
      </c>
      <c r="C46" s="40"/>
      <c r="D46" s="40"/>
      <c r="E46" s="40"/>
      <c r="F46" s="41"/>
      <c r="H46" s="93" t="s">
        <v>182</v>
      </c>
      <c r="I46" s="94"/>
      <c r="J46" s="94"/>
      <c r="K46" s="94"/>
      <c r="L46" s="95"/>
      <c r="N46" s="51" t="s">
        <v>182</v>
      </c>
      <c r="O46" s="52"/>
      <c r="P46" s="52"/>
      <c r="Q46" s="52"/>
      <c r="R46" s="53"/>
    </row>
    <row r="47" spans="2:18" ht="16" customHeight="1" thickBot="1">
      <c r="B47" s="42"/>
      <c r="C47" s="43"/>
      <c r="D47" s="43"/>
      <c r="E47" s="43"/>
      <c r="F47" s="44"/>
      <c r="H47" s="96"/>
      <c r="I47" s="97"/>
      <c r="J47" s="97"/>
      <c r="K47" s="97"/>
      <c r="L47" s="98"/>
      <c r="N47" s="54"/>
      <c r="O47" s="55"/>
      <c r="P47" s="55"/>
      <c r="Q47" s="55"/>
      <c r="R47" s="56"/>
    </row>
    <row r="48" spans="2:18">
      <c r="B48" s="78" t="s">
        <v>203</v>
      </c>
      <c r="C48" s="79"/>
      <c r="D48" s="79"/>
      <c r="E48" s="79"/>
      <c r="F48" s="80"/>
      <c r="H48" s="102" t="s">
        <v>204</v>
      </c>
      <c r="I48" s="79"/>
      <c r="J48" s="79"/>
      <c r="K48" s="79"/>
      <c r="L48" s="80"/>
      <c r="N48" s="78" t="s">
        <v>205</v>
      </c>
      <c r="O48" s="79"/>
      <c r="P48" s="79"/>
      <c r="Q48" s="79"/>
      <c r="R48" s="80"/>
    </row>
    <row r="49" spans="2:18">
      <c r="B49" s="81"/>
      <c r="C49" s="82"/>
      <c r="D49" s="82"/>
      <c r="E49" s="82"/>
      <c r="F49" s="83"/>
      <c r="H49" s="81"/>
      <c r="I49" s="82"/>
      <c r="J49" s="82"/>
      <c r="K49" s="82"/>
      <c r="L49" s="83"/>
      <c r="N49" s="81"/>
      <c r="O49" s="82"/>
      <c r="P49" s="82"/>
      <c r="Q49" s="82"/>
      <c r="R49" s="83"/>
    </row>
    <row r="50" spans="2:18">
      <c r="B50" s="81"/>
      <c r="C50" s="82"/>
      <c r="D50" s="82"/>
      <c r="E50" s="82"/>
      <c r="F50" s="83"/>
      <c r="H50" s="81"/>
      <c r="I50" s="82"/>
      <c r="J50" s="82"/>
      <c r="K50" s="82"/>
      <c r="L50" s="83"/>
      <c r="N50" s="81"/>
      <c r="O50" s="82"/>
      <c r="P50" s="82"/>
      <c r="Q50" s="82"/>
      <c r="R50" s="83"/>
    </row>
    <row r="51" spans="2:18">
      <c r="B51" s="81"/>
      <c r="C51" s="82"/>
      <c r="D51" s="82"/>
      <c r="E51" s="82"/>
      <c r="F51" s="83"/>
      <c r="H51" s="81"/>
      <c r="I51" s="82"/>
      <c r="J51" s="82"/>
      <c r="K51" s="82"/>
      <c r="L51" s="83"/>
      <c r="N51" s="81"/>
      <c r="O51" s="82"/>
      <c r="P51" s="82"/>
      <c r="Q51" s="82"/>
      <c r="R51" s="83"/>
    </row>
    <row r="52" spans="2:18">
      <c r="B52" s="84"/>
      <c r="C52" s="85"/>
      <c r="D52" s="85"/>
      <c r="E52" s="85"/>
      <c r="F52" s="86"/>
      <c r="H52" s="84"/>
      <c r="I52" s="85"/>
      <c r="J52" s="85"/>
      <c r="K52" s="85"/>
      <c r="L52" s="86"/>
      <c r="N52" s="84"/>
      <c r="O52" s="85"/>
      <c r="P52" s="85"/>
      <c r="Q52" s="85"/>
      <c r="R52" s="86"/>
    </row>
    <row r="53" spans="2:18">
      <c r="B53" s="78" t="s">
        <v>206</v>
      </c>
      <c r="C53" s="79"/>
      <c r="D53" s="79"/>
      <c r="E53" s="79"/>
      <c r="F53" s="80"/>
      <c r="H53" s="78" t="s">
        <v>207</v>
      </c>
      <c r="I53" s="79"/>
      <c r="J53" s="79"/>
      <c r="K53" s="79"/>
      <c r="L53" s="80"/>
      <c r="N53" s="78" t="s">
        <v>208</v>
      </c>
      <c r="O53" s="79"/>
      <c r="P53" s="79"/>
      <c r="Q53" s="79"/>
      <c r="R53" s="80"/>
    </row>
    <row r="54" spans="2:18">
      <c r="B54" s="81"/>
      <c r="C54" s="82"/>
      <c r="D54" s="82"/>
      <c r="E54" s="82"/>
      <c r="F54" s="83"/>
      <c r="H54" s="81"/>
      <c r="I54" s="82"/>
      <c r="J54" s="82"/>
      <c r="K54" s="82"/>
      <c r="L54" s="83"/>
      <c r="N54" s="81"/>
      <c r="O54" s="82"/>
      <c r="P54" s="82"/>
      <c r="Q54" s="82"/>
      <c r="R54" s="83"/>
    </row>
    <row r="55" spans="2:18">
      <c r="B55" s="81"/>
      <c r="C55" s="82"/>
      <c r="D55" s="82"/>
      <c r="E55" s="82"/>
      <c r="F55" s="83"/>
      <c r="H55" s="81"/>
      <c r="I55" s="82"/>
      <c r="J55" s="82"/>
      <c r="K55" s="82"/>
      <c r="L55" s="83"/>
      <c r="N55" s="81"/>
      <c r="O55" s="82"/>
      <c r="P55" s="82"/>
      <c r="Q55" s="82"/>
      <c r="R55" s="83"/>
    </row>
    <row r="56" spans="2:18">
      <c r="B56" s="81"/>
      <c r="C56" s="82"/>
      <c r="D56" s="82"/>
      <c r="E56" s="82"/>
      <c r="F56" s="83"/>
      <c r="H56" s="81"/>
      <c r="I56" s="82"/>
      <c r="J56" s="82"/>
      <c r="K56" s="82"/>
      <c r="L56" s="83"/>
      <c r="N56" s="81"/>
      <c r="O56" s="82"/>
      <c r="P56" s="82"/>
      <c r="Q56" s="82"/>
      <c r="R56" s="83"/>
    </row>
    <row r="57" spans="2:18">
      <c r="B57" s="84"/>
      <c r="C57" s="85"/>
      <c r="D57" s="85"/>
      <c r="E57" s="85"/>
      <c r="F57" s="86"/>
      <c r="H57" s="84"/>
      <c r="I57" s="85"/>
      <c r="J57" s="85"/>
      <c r="K57" s="85"/>
      <c r="L57" s="86"/>
      <c r="N57" s="84"/>
      <c r="O57" s="85"/>
      <c r="P57" s="85"/>
      <c r="Q57" s="85"/>
      <c r="R57" s="86"/>
    </row>
    <row r="60" spans="2:18" ht="18.3">
      <c r="B60" s="5" t="s">
        <v>188</v>
      </c>
      <c r="C60" s="6"/>
      <c r="D60" s="6"/>
      <c r="E60" s="6"/>
      <c r="F60" s="7"/>
      <c r="H60" s="5" t="s">
        <v>188</v>
      </c>
      <c r="I60" s="6"/>
      <c r="J60" s="6"/>
      <c r="K60" s="6"/>
      <c r="L60" s="7"/>
      <c r="N60" s="5" t="s">
        <v>188</v>
      </c>
      <c r="O60" s="6"/>
      <c r="P60" s="6"/>
      <c r="Q60" s="6"/>
      <c r="R60" s="7"/>
    </row>
    <row r="61" spans="2:18">
      <c r="B61" s="8"/>
      <c r="C61" s="9"/>
      <c r="D61" s="9"/>
      <c r="E61" s="9"/>
      <c r="F61" s="10"/>
      <c r="H61" s="8"/>
      <c r="I61" s="9"/>
      <c r="J61" s="9"/>
      <c r="K61" s="9"/>
      <c r="L61" s="10"/>
      <c r="N61" s="14" t="s">
        <v>209</v>
      </c>
      <c r="O61" s="15"/>
      <c r="P61" s="15"/>
      <c r="Q61" s="15"/>
      <c r="R61" s="16"/>
    </row>
    <row r="62" spans="2:18">
      <c r="B62" s="8" t="s">
        <v>210</v>
      </c>
      <c r="C62" s="9"/>
      <c r="D62" s="9"/>
      <c r="E62" s="9"/>
      <c r="F62" s="10"/>
      <c r="H62" s="8" t="s">
        <v>211</v>
      </c>
      <c r="I62" s="9"/>
      <c r="J62" s="9"/>
      <c r="K62" s="9"/>
      <c r="L62" s="10"/>
      <c r="N62" s="14" t="s">
        <v>212</v>
      </c>
      <c r="O62" s="15"/>
      <c r="P62" s="15"/>
      <c r="Q62" s="15"/>
      <c r="R62" s="16"/>
    </row>
    <row r="63" spans="2:18">
      <c r="B63" s="8"/>
      <c r="C63" s="9"/>
      <c r="D63" s="9"/>
      <c r="E63" s="9"/>
      <c r="F63" s="10"/>
      <c r="H63" s="8" t="s">
        <v>213</v>
      </c>
      <c r="I63" s="9"/>
      <c r="J63" s="9"/>
      <c r="K63" s="9"/>
      <c r="L63" s="10"/>
      <c r="N63" s="14" t="s">
        <v>214</v>
      </c>
      <c r="O63" s="15"/>
      <c r="P63" s="15"/>
      <c r="Q63" s="15"/>
      <c r="R63" s="16"/>
    </row>
    <row r="64" spans="2:18">
      <c r="B64" s="8" t="s">
        <v>215</v>
      </c>
      <c r="C64" s="9"/>
      <c r="D64" s="9"/>
      <c r="E64" s="9"/>
      <c r="F64" s="10"/>
      <c r="H64" s="17"/>
      <c r="I64" s="9"/>
      <c r="J64" s="9"/>
      <c r="K64" s="9"/>
      <c r="L64" s="10"/>
      <c r="N64" s="18" t="s">
        <v>216</v>
      </c>
      <c r="O64" s="19"/>
      <c r="P64" s="19"/>
      <c r="Q64" s="19"/>
      <c r="R64" s="20"/>
    </row>
    <row r="65" spans="2:18">
      <c r="B65" s="8"/>
      <c r="C65" s="9"/>
      <c r="D65" s="9"/>
      <c r="E65" s="9"/>
      <c r="F65" s="10"/>
      <c r="H65" s="8" t="s">
        <v>217</v>
      </c>
      <c r="I65" s="9"/>
      <c r="J65" s="9"/>
      <c r="K65" s="9"/>
      <c r="L65" s="10"/>
      <c r="N65" s="18" t="s">
        <v>218</v>
      </c>
      <c r="O65" s="19"/>
      <c r="P65" s="19"/>
      <c r="Q65" s="19"/>
      <c r="R65" s="20"/>
    </row>
    <row r="66" spans="2:18" ht="15.6">
      <c r="B66" s="8" t="s">
        <v>219</v>
      </c>
      <c r="C66" s="9"/>
      <c r="D66" s="9"/>
      <c r="E66" s="9"/>
      <c r="F66" s="10"/>
      <c r="H66" s="8" t="s">
        <v>220</v>
      </c>
      <c r="I66" s="9"/>
      <c r="J66" s="9"/>
      <c r="K66" s="9"/>
      <c r="L66" s="10"/>
      <c r="N66" s="21" t="s">
        <v>221</v>
      </c>
      <c r="O66" s="22"/>
      <c r="P66" s="22"/>
      <c r="Q66" s="22"/>
      <c r="R66" s="23"/>
    </row>
    <row r="67" spans="2:18" ht="15.6">
      <c r="B67" s="11"/>
      <c r="C67" s="12"/>
      <c r="D67" s="12"/>
      <c r="E67" s="12"/>
      <c r="F67" s="13"/>
      <c r="H67" s="11"/>
      <c r="I67" s="12"/>
      <c r="J67" s="12"/>
      <c r="K67" s="12"/>
      <c r="L67" s="13"/>
      <c r="N67" s="24" t="s">
        <v>222</v>
      </c>
      <c r="O67" s="25"/>
      <c r="P67" s="25"/>
      <c r="Q67" s="25"/>
      <c r="R67" s="26"/>
    </row>
    <row r="70" spans="2:18" ht="15.6">
      <c r="N70" s="99" t="s">
        <v>223</v>
      </c>
      <c r="O70" s="100"/>
      <c r="P70" s="100"/>
      <c r="Q70" s="100"/>
      <c r="R70" s="101"/>
    </row>
    <row r="71" spans="2:18" ht="32.1" customHeight="1">
      <c r="N71" s="27"/>
      <c r="O71" s="28" t="s">
        <v>224</v>
      </c>
      <c r="P71" s="28" t="s">
        <v>225</v>
      </c>
      <c r="Q71" s="28" t="s">
        <v>226</v>
      </c>
      <c r="R71" s="29" t="s">
        <v>227</v>
      </c>
    </row>
    <row r="72" spans="2:18" ht="32.1" customHeight="1">
      <c r="N72" s="28" t="s">
        <v>224</v>
      </c>
      <c r="O72" s="30">
        <v>0</v>
      </c>
      <c r="P72" s="30"/>
      <c r="Q72" s="30"/>
      <c r="R72" s="31" t="s">
        <v>228</v>
      </c>
    </row>
    <row r="73" spans="2:18" ht="32.1" customHeight="1">
      <c r="N73" s="28" t="s">
        <v>225</v>
      </c>
      <c r="O73" s="30"/>
      <c r="P73" s="30">
        <v>0</v>
      </c>
      <c r="Q73" s="30"/>
      <c r="R73" s="32" t="s">
        <v>229</v>
      </c>
    </row>
    <row r="74" spans="2:18" ht="32.1" customHeight="1">
      <c r="N74" s="28" t="s">
        <v>226</v>
      </c>
      <c r="O74" s="30"/>
      <c r="P74" s="30"/>
      <c r="Q74" s="30">
        <v>0</v>
      </c>
      <c r="R74" s="33" t="s">
        <v>230</v>
      </c>
    </row>
    <row r="75" spans="2:18" ht="32.1" customHeight="1">
      <c r="N75" s="29" t="s">
        <v>227</v>
      </c>
      <c r="O75" s="31" t="s">
        <v>228</v>
      </c>
      <c r="P75" s="34" t="s">
        <v>229</v>
      </c>
      <c r="Q75" s="33" t="s">
        <v>230</v>
      </c>
      <c r="R75" s="30">
        <v>0</v>
      </c>
    </row>
  </sheetData>
  <mergeCells count="31">
    <mergeCell ref="N70:R70"/>
    <mergeCell ref="B48:F52"/>
    <mergeCell ref="H48:L52"/>
    <mergeCell ref="N48:R52"/>
    <mergeCell ref="B53:F57"/>
    <mergeCell ref="H53:L57"/>
    <mergeCell ref="N53:R57"/>
    <mergeCell ref="B40:F43"/>
    <mergeCell ref="H40:L43"/>
    <mergeCell ref="N40:R43"/>
    <mergeCell ref="B46:F47"/>
    <mergeCell ref="H46:L47"/>
    <mergeCell ref="N46:R47"/>
    <mergeCell ref="B19:F23"/>
    <mergeCell ref="H19:L23"/>
    <mergeCell ref="N19:R23"/>
    <mergeCell ref="B38:F39"/>
    <mergeCell ref="H38:L39"/>
    <mergeCell ref="N38:R39"/>
    <mergeCell ref="B12:F13"/>
    <mergeCell ref="H12:L13"/>
    <mergeCell ref="N12:R13"/>
    <mergeCell ref="B14:F18"/>
    <mergeCell ref="H14:L18"/>
    <mergeCell ref="N14:R18"/>
    <mergeCell ref="B4:F5"/>
    <mergeCell ref="H4:L5"/>
    <mergeCell ref="N4:R5"/>
    <mergeCell ref="B6:F9"/>
    <mergeCell ref="H6:L9"/>
    <mergeCell ref="N6:R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old</vt:lpstr>
      <vt:lpstr>altri</vt:lpstr>
      <vt:lpstr>ticker</vt:lpstr>
      <vt:lpstr>ISIN</vt:lpstr>
      <vt:lpstr>bonds</vt:lpstr>
      <vt:lpstr>bond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Daniele Campus</dc:creator>
  <cp:keywords/>
  <dc:description/>
  <cp:lastModifiedBy>Daniele Campus</cp:lastModifiedBy>
  <cp:revision/>
  <dcterms:created xsi:type="dcterms:W3CDTF">2015-06-05T18:19:34Z</dcterms:created>
  <dcterms:modified xsi:type="dcterms:W3CDTF">2025-07-08T21:02:21Z</dcterms:modified>
  <cp:category/>
  <cp:contentStatus/>
</cp:coreProperties>
</file>