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935cc860ba0efd68/GitHub/myportfolio/input/"/>
    </mc:Choice>
  </mc:AlternateContent>
  <xr:revisionPtr revIDLastSave="81" documentId="13_ncr:1_{B10D7187-5546-4483-8DEF-63838578FBF5}" xr6:coauthVersionLast="47" xr6:coauthVersionMax="47" xr10:uidLastSave="{8697EC8E-8124-448D-80A6-1090337D679B}"/>
  <bookViews>
    <workbookView xWindow="-96" yWindow="-96" windowWidth="23232" windowHeight="12432" xr2:uid="{00000000-000D-0000-FFFF-FFFF00000000}"/>
  </bookViews>
  <sheets>
    <sheet name="overview" sheetId="6" r:id="rId1"/>
    <sheet name="old" sheetId="1" r:id="rId2"/>
    <sheet name="altri" sheetId="4" r:id="rId3"/>
    <sheet name="ticker" sheetId="3" r:id="rId4"/>
    <sheet name="ISIN" sheetId="2" r:id="rId5"/>
    <sheet name="bond"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 r="B1" i="3" a="1"/>
  <c r="B1" i="3" s="1"/>
  <c r="A1" i="3" a="1"/>
  <c r="A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4" authorId="0" shapeId="0" xr:uid="{BAB40A37-A30E-44E9-AEC8-64B9A7D100F9}">
      <text>
        <r>
          <rPr>
            <b/>
            <sz val="10"/>
            <color rgb="FF000000"/>
            <rFont val="Tahoma"/>
            <family val="2"/>
          </rPr>
          <t xml:space="preserve">Gabriele Galletta:
</t>
        </r>
        <r>
          <rPr>
            <sz val="10"/>
            <color rgb="FF000000"/>
            <rFont val="Tahoma"/>
            <family val="2"/>
          </rPr>
          <t xml:space="preserve">Per motivi spesse volte analizzati, si consiglia assolutamente di utilizzare ETFs monetari, in luogo del semplice cash lasciato sul conto corrente
</t>
        </r>
      </text>
    </comment>
    <comment ref="N6" authorId="0" shapeId="0" xr:uid="{EFABD6EF-9B5E-4138-9773-06C4F4C3C44E}">
      <text>
        <r>
          <rPr>
            <b/>
            <sz val="10"/>
            <color rgb="FF000000"/>
            <rFont val="Tahoma"/>
            <family val="2"/>
          </rPr>
          <t>Gabriele galletta</t>
        </r>
        <r>
          <rPr>
            <sz val="10"/>
            <color rgb="FF000000"/>
            <rFont val="Tahoma"/>
            <family val="2"/>
          </rPr>
          <t xml:space="preserve">
</t>
        </r>
        <r>
          <rPr>
            <sz val="10"/>
            <color rgb="FF000000"/>
            <rFont val="Tahoma"/>
            <family val="2"/>
          </rPr>
          <t>Nella pagina successiva, si può comprendere l'impatto dei tassi sulle diverse scelte del portafoglio</t>
        </r>
      </text>
    </comment>
    <comment ref="N14" authorId="0" shapeId="0" xr:uid="{A1109201-7BE0-4F59-8776-979848718CD8}">
      <text>
        <r>
          <rPr>
            <b/>
            <sz val="10"/>
            <color rgb="FF000000"/>
            <rFont val="Tahoma"/>
            <family val="2"/>
          </rPr>
          <t xml:space="preserve">Gabriele Galletta:
</t>
        </r>
        <r>
          <rPr>
            <sz val="10"/>
            <color rgb="FF000000"/>
            <rFont val="Tahoma"/>
            <family val="2"/>
          </rPr>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r>
      </text>
    </comment>
    <comment ref="B48" authorId="0" shapeId="0" xr:uid="{29254B0D-5071-4979-B5A8-231775E2B6F8}">
      <text>
        <r>
          <rPr>
            <b/>
            <sz val="10"/>
            <color rgb="FF000000"/>
            <rFont val="Tahoma"/>
            <family val="2"/>
          </rPr>
          <t xml:space="preserve">Gabriele Galletta:
</t>
        </r>
        <r>
          <rPr>
            <sz val="10"/>
            <color rgb="FF000000"/>
            <rFont val="Tahoma"/>
            <family val="2"/>
          </rPr>
          <t xml:space="preserve">L'uso delle obbligazioni inflation linked deve essere ben compreso, perchè il loro potenziale diversificativo e protettivo è massimo in scenari reflattivi, non inflattivi (in cui, come il resto dei bonds, perdono valore al rialzo dei tassi reali)
</t>
        </r>
      </text>
    </comment>
    <comment ref="N48" authorId="0" shapeId="0" xr:uid="{9F3F45E5-4802-40BA-95F5-84734D80052F}">
      <text>
        <r>
          <rPr>
            <b/>
            <sz val="10"/>
            <color rgb="FF000000"/>
            <rFont val="Tahoma"/>
            <family val="2"/>
          </rPr>
          <t>Gabriele Galletta:</t>
        </r>
        <r>
          <rPr>
            <sz val="10"/>
            <color rgb="FF000000"/>
            <rFont val="Tahoma"/>
            <family val="2"/>
          </rPr>
          <t xml:space="preserve">
</t>
        </r>
        <r>
          <rPr>
            <sz val="10"/>
            <color rgb="FF000000"/>
            <rFont val="Tahoma"/>
            <family val="2"/>
          </rPr>
          <t>Queste tipologie di bond possono essere trattate alla stessa maniera, vista la loro correlazione con le azioni: sono strumenti da utilizzare in fasi reflattive del ciclo economico, che risentono meno del rialzo dei tassi rispetto alle azioni e ai bonds classici, ma che offrono rendimenti aggiustati per il rischio anche maggiori delle azioni stesse</t>
        </r>
      </text>
    </comment>
    <comment ref="N63" authorId="0" shapeId="0" xr:uid="{F0B87339-0374-43B6-8E84-6152A777F8EE}">
      <text>
        <r>
          <rPr>
            <b/>
            <sz val="10"/>
            <color rgb="FF000000"/>
            <rFont val="Tahoma"/>
            <family val="2"/>
          </rPr>
          <t>Gabriele Galletta</t>
        </r>
        <r>
          <rPr>
            <sz val="10"/>
            <color rgb="FF000000"/>
            <rFont val="Tahoma"/>
            <family val="2"/>
          </rPr>
          <t xml:space="preserve">
</t>
        </r>
        <r>
          <rPr>
            <sz val="10"/>
            <color rgb="FF000000"/>
            <rFont val="Tahoma"/>
            <family val="2"/>
          </rPr>
          <t>Come detto, nel caso delle varie tpologie di obbligazioni societarie, il cambio riveste un ruolo meno importante e ciò ci permette anche di andare ad investire in soluzioni globali. Le diverse tiplogie di ETFs hanno una colorazione differente, in funzione della diversa correlazione con l'azionario</t>
        </r>
      </text>
    </comment>
    <comment ref="H65" authorId="0" shapeId="0" xr:uid="{CF944C8F-D76E-4046-8409-DC0AF3A007C9}">
      <text>
        <r>
          <rPr>
            <b/>
            <sz val="10"/>
            <color rgb="FF000000"/>
            <rFont val="Tahoma"/>
            <family val="2"/>
          </rPr>
          <t xml:space="preserve">Gabriele Galletta:
</t>
        </r>
        <r>
          <rPr>
            <sz val="10"/>
            <color rgb="FF000000"/>
            <rFont val="Tahoma"/>
            <family val="2"/>
          </rPr>
          <t xml:space="preserve">Dei 4 ETFs menzionati come esempio, questo e BINFU sono gli unici negoziati in europa e conformi alla normativa </t>
        </r>
        <r>
          <rPr>
            <sz val="10"/>
            <color rgb="FF000000"/>
            <rFont val="Calibri"/>
            <family val="2"/>
          </rPr>
          <t>PRIIPs (Packaged Retail Investment and Insurance Products), che impone ai fornitori di ETFs di pubbicare i famosi KID. Gli Etf negoziati in USA purtroppo spesso non sono provvisti di tali requisiti. Il primo ETF</t>
        </r>
        <r>
          <rPr>
            <b/>
            <u/>
            <sz val="10"/>
            <color rgb="FF000000"/>
            <rFont val="Calibri"/>
            <family val="2"/>
          </rPr>
          <t xml:space="preserve"> è indicizzato all'Euro Breakeven Inflation rate e in caso di sorprese inflazionistiche copre in maniera importante i portafogli, specie quanoo il cosidetto "tasso di pareggio" cresce in modo forte. Il secondo ETF è indicizzato al break even USA</t>
        </r>
        <r>
          <rPr>
            <b/>
            <u/>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<sst xmlns="http://schemas.openxmlformats.org/spreadsheetml/2006/main" count="390" uniqueCount="212">
  <si>
    <t>iShares Core MSCI World UCITS ETF USD</t>
  </si>
  <si>
    <t>IE00B4L5Y983</t>
  </si>
  <si>
    <t>ISIN</t>
  </si>
  <si>
    <t>Currency Hedging</t>
  </si>
  <si>
    <t>TER</t>
  </si>
  <si>
    <t>Use of earnings</t>
  </si>
  <si>
    <t>Name</t>
  </si>
  <si>
    <t>non-hedged</t>
  </si>
  <si>
    <t>Replication</t>
  </si>
  <si>
    <t xml:space="preserve">Amundi MSCI Emerging Markets UCITS </t>
  </si>
  <si>
    <t>Currency</t>
  </si>
  <si>
    <t>USD</t>
  </si>
  <si>
    <t>LU1681045370</t>
  </si>
  <si>
    <t>MSCI EM</t>
  </si>
  <si>
    <t>MSCI World</t>
  </si>
  <si>
    <t>iShares Euro Government Bond 7-10yr UCITS ETF (Acc)</t>
  </si>
  <si>
    <t>IE00B3VTN290</t>
  </si>
  <si>
    <t>EUR</t>
  </si>
  <si>
    <t>Bloomberg Euro gvt bonds 7-10y</t>
  </si>
  <si>
    <t>Index</t>
  </si>
  <si>
    <t>Bloomberg Euro gvt bonds 1-3y</t>
  </si>
  <si>
    <t>Bloomberg Global Aggregate Bond</t>
  </si>
  <si>
    <t>IE00BDBRDM35</t>
  </si>
  <si>
    <t>iShares Core Global Aggregate Bond UCITS ETF EUR Hedged (Acc)</t>
  </si>
  <si>
    <t>FTSE Gvt Bonds Developed Markets</t>
  </si>
  <si>
    <t>SPDR Bloomberg 1-3 Year Euro Government Bond UCITS ETF</t>
  </si>
  <si>
    <t>IE00B6YX5F63</t>
  </si>
  <si>
    <t>Xtrackers Global Government Bond UCITS ETF 1D EUR hedged</t>
  </si>
  <si>
    <t>LU0690964092</t>
  </si>
  <si>
    <t>iShares Global Government Bond UCITS ETF (Acc)</t>
  </si>
  <si>
    <t>IE00BYZ28V50</t>
  </si>
  <si>
    <t>hedged</t>
  </si>
  <si>
    <t>accumulating</t>
  </si>
  <si>
    <t>distributing</t>
  </si>
  <si>
    <t>sampling</t>
  </si>
  <si>
    <t>swap-based</t>
  </si>
  <si>
    <t>Vanguard EUR Corporate Bond UCITS ETF Accumulating</t>
  </si>
  <si>
    <t>IE00BGYWT403</t>
  </si>
  <si>
    <t>Vanguard USD Corporate Bond UCITS ETF Accumulating</t>
  </si>
  <si>
    <t>Bloomberg Global Aggregate Corporate</t>
  </si>
  <si>
    <t>IE00BGYWFK87</t>
  </si>
  <si>
    <t>iBoxx® EUR Liquid High Yield</t>
  </si>
  <si>
    <t>iShares Global Government Bond UCITS ETF USD (Dist)</t>
  </si>
  <si>
    <t>IE00B3F81K65</t>
  </si>
  <si>
    <t>Comments</t>
  </si>
  <si>
    <t>viste le azioni in usd, è un'ulteriore componente in dollari che attenui la volatilità nei momenti difficili dei mercati.</t>
  </si>
  <si>
    <t>iShares USD TIPS UCITS ETF USD (ACC)</t>
  </si>
  <si>
    <t>Bloomberg US Inflation Linked</t>
  </si>
  <si>
    <t>IE00B1FZSC47</t>
  </si>
  <si>
    <t>Lyxor Euro Government Inflation Linked Bnd</t>
  </si>
  <si>
    <t>Bloomberg Euro Inflation Linked</t>
  </si>
  <si>
    <t>LU1650491282</t>
  </si>
  <si>
    <t>Bloomberg US 1-3 Year Treasury Bond</t>
  </si>
  <si>
    <t>Bloomberg US Short Treasury</t>
  </si>
  <si>
    <t>full replication</t>
  </si>
  <si>
    <t>le scelte sui accumulating nei bond sono dovute principalmente alla grandezza del ptf, non avendo decina di k, è inutile puntare sui distributing di asset che pesano meno del 10%</t>
  </si>
  <si>
    <t>Ticker</t>
  </si>
  <si>
    <t>SXRQ.DE</t>
  </si>
  <si>
    <t>EMI.MI</t>
  </si>
  <si>
    <t>IWDA.L</t>
  </si>
  <si>
    <t>AEEM.PA</t>
  </si>
  <si>
    <t>XGVD.DE</t>
  </si>
  <si>
    <t>IGLA.L</t>
  </si>
  <si>
    <t>0GGH.L</t>
  </si>
  <si>
    <t>VECA.DE</t>
  </si>
  <si>
    <t>VDPA.L</t>
  </si>
  <si>
    <t>IGLO.L</t>
  </si>
  <si>
    <t>ITPS.SW</t>
  </si>
  <si>
    <t>SYB3.DE</t>
  </si>
  <si>
    <t>IE00BGSF1X88</t>
  </si>
  <si>
    <t>IB01.L</t>
  </si>
  <si>
    <t>iShares USD Treasury Bond 0-1yr UCITS ETF (Acc)</t>
  </si>
  <si>
    <t>TRS3.L</t>
  </si>
  <si>
    <t>IE00BC7GZJ81</t>
  </si>
  <si>
    <t>SPDR Bloomberg 1-3 Year US Treasury Bond UCITS ETF</t>
  </si>
  <si>
    <t>ETC GOLD</t>
  </si>
  <si>
    <t>SGLD.L</t>
  </si>
  <si>
    <t>Invesco Physical Gold A</t>
  </si>
  <si>
    <t>SPY</t>
  </si>
  <si>
    <t>LU1681048804</t>
  </si>
  <si>
    <t>500.PA</t>
  </si>
  <si>
    <t>Amundi S&amp;P 500 UCITS ETF</t>
  </si>
  <si>
    <t>Sui Treasury, bisogna gestire rischio cambio e rischio tasso: se ci si espone ai Treasury 0-1y, si elimina il rischo tasso, mentre, nei casi di esposizine 1-3y, si potrebbe beneficiare del rischio tasso in fasi recessive. In linea generale, avendo altri strumenti deputati alla copertura delle depressioni/recessioni, la scelta 0-1y potrebbe essere la più efficiente.</t>
  </si>
  <si>
    <t>Scenario macro coperto</t>
  </si>
  <si>
    <t>Depressione / Recessione</t>
  </si>
  <si>
    <t>Recessione / Iperinflazione</t>
  </si>
  <si>
    <t>Reflazione / Inflazione</t>
  </si>
  <si>
    <t>L'uso delle obbligazioni inflation linked deve essere ben compreso, perchè il loro potenziale diversificativo e protettivo è massimo in scenari reflattivi, non inflattivi (in cui, come il resto dei bonds, perdono valore al rialzo dei tassi reali). Meglio in EUR per comprire rischio cambio.</t>
  </si>
  <si>
    <t>per i GVT si consiglia di utilizzare strumenti in euro per eliminare il rischio cambio e rilegare l'esposizione al dollaro nella componente dedicata. In euro per eliminare il rischio cambio e rilegare l'esposizione al dollaro nella componente dedicata.</t>
  </si>
  <si>
    <t>L'indice Bloomberg Global Aggregate Corporate USD replica obbligazioni con valuta dollari statunitensi emesse nei mercati emergenti e sviluppati in tutto il mondo. Tutte le scadenze sono incluse. Rating: Investment Grade.</t>
  </si>
  <si>
    <t>Xtrackers II EUR Overnight Rate Swap UCITS ETF 1C</t>
  </si>
  <si>
    <t>Deutsche Bank Euro Overnight Rate</t>
  </si>
  <si>
    <t>IE00B3BPCH51</t>
  </si>
  <si>
    <t>LU0290358497</t>
  </si>
  <si>
    <t>XEON.F</t>
  </si>
  <si>
    <t xml:space="preserve"> Maturity inferiore all'anno per coprire il portafoglio in fasi recessive, ad alta volatilità, oltre che in fasi di forte rialzo dei tassi di interesse. Euro per coprire</t>
  </si>
  <si>
    <t xml:space="preserve">COMPONENTE OBBLIGAZIONARIA </t>
  </si>
  <si>
    <t>Componente Obbligazioni Governative</t>
  </si>
  <si>
    <t>Componente Obbligazioni Short Term</t>
  </si>
  <si>
    <t>Componente USD</t>
  </si>
  <si>
    <r>
      <rPr>
        <b/>
        <u/>
        <sz val="12"/>
        <color theme="1"/>
        <rFont val="Calibri (Corpo)"/>
      </rPr>
      <t>Scenario macro coperto</t>
    </r>
    <r>
      <rPr>
        <sz val="11"/>
        <color theme="1"/>
        <rFont val="Calibri"/>
        <family val="2"/>
        <scheme val="minor"/>
      </rPr>
      <t>: Depressione / Recessione</t>
    </r>
  </si>
  <si>
    <r>
      <rPr>
        <b/>
        <u/>
        <sz val="12"/>
        <color theme="1"/>
        <rFont val="Calibri (Corpo)"/>
      </rPr>
      <t>Scenario macro coperto</t>
    </r>
    <r>
      <rPr>
        <sz val="11"/>
        <color theme="1"/>
        <rFont val="Calibri"/>
        <family val="2"/>
        <scheme val="minor"/>
      </rPr>
      <t>:  Recessione / Iperinflazione</t>
    </r>
  </si>
  <si>
    <t>Consigli di gestione</t>
  </si>
  <si>
    <r>
      <rPr>
        <b/>
        <u/>
        <sz val="12"/>
        <color theme="1"/>
        <rFont val="Calibri (Corpo)"/>
      </rPr>
      <t>Maturity</t>
    </r>
    <r>
      <rPr>
        <sz val="11"/>
        <color theme="1"/>
        <rFont val="Calibri"/>
        <family val="2"/>
        <scheme val="minor"/>
      </rPr>
      <t>: si consiglia una maturity rilevante per coprire il portafoglio in fasi depressive/recessive, ma non troppo lunga, per non essere troppo esposti al rischio tasso: la soluzione ideale potrebbe essere 7-10yr</t>
    </r>
  </si>
  <si>
    <r>
      <rPr>
        <b/>
        <u/>
        <sz val="12"/>
        <color theme="1"/>
        <rFont val="Calibri (Corpo)"/>
      </rPr>
      <t>Maturity</t>
    </r>
    <r>
      <rPr>
        <sz val="11"/>
        <color theme="1"/>
        <rFont val="Calibri"/>
        <family val="2"/>
        <scheme val="minor"/>
      </rPr>
      <t>: si consiglia una maturity inferiore all'anno per coprire il portafoglio in fasi recessive, ad alta volatilità, oltre che in fasi di forte rialzo dei tassi di interesse</t>
    </r>
  </si>
  <si>
    <r>
      <rPr>
        <b/>
        <u/>
        <sz val="12"/>
        <color theme="1"/>
        <rFont val="Calibri (Corpo)"/>
      </rPr>
      <t>Maturity</t>
    </r>
    <r>
      <rPr>
        <sz val="11"/>
        <color theme="1"/>
        <rFont val="Calibri"/>
        <family val="2"/>
        <scheme val="minor"/>
      </rPr>
      <t>: si consiglia una maturity imolto bassa per ottimizzare l'esposizione al dollaro. Ideale una maturity 0-1y, efficiente anche una maturity 1-3y</t>
    </r>
  </si>
  <si>
    <r>
      <rPr>
        <b/>
        <u/>
        <sz val="12"/>
        <color theme="1"/>
        <rFont val="Calibri (Corpo)"/>
      </rPr>
      <t>Valuta</t>
    </r>
    <r>
      <rPr>
        <sz val="11"/>
        <color theme="1"/>
        <rFont val="Calibri"/>
        <family val="2"/>
        <scheme val="minor"/>
      </rPr>
      <t>: si consiglia di utilizzare strumenti in euro per eliminare il rischio cambio e rilegare l'esposizione al dollaro nella componente dedicata</t>
    </r>
  </si>
  <si>
    <r>
      <rPr>
        <b/>
        <u/>
        <sz val="12"/>
        <color theme="1"/>
        <rFont val="Calibri (Corpo)"/>
      </rPr>
      <t>Valuta</t>
    </r>
    <r>
      <rPr>
        <sz val="11"/>
        <color theme="1"/>
        <rFont val="Calibri"/>
        <family val="2"/>
        <scheme val="minor"/>
      </rPr>
      <t>: dollari</t>
    </r>
  </si>
  <si>
    <t>Esempio Strumenti</t>
  </si>
  <si>
    <t>Lyxor Euro Government Bond 7-10Y (DR) UCITS ETF - Acc</t>
  </si>
  <si>
    <t>Amundi Prime US Treasury Bond 0-1Y UCITS ETF DR - USD ©</t>
  </si>
  <si>
    <t xml:space="preserve">Amundi Us Treasury 1-3 Dr Ucits Etf </t>
  </si>
  <si>
    <t>Invesco Euro Government Bond 7-10 Year UCITS ETF Dist</t>
  </si>
  <si>
    <t>Lyxor Euro Overnight Return UCITS ETF - Acc</t>
  </si>
  <si>
    <t>iShares $ Treasury Bond 0-1yr UCITS ETF</t>
  </si>
  <si>
    <t>iShares Euro Ultrashort Bond ETF UCITS (Dist)</t>
  </si>
  <si>
    <t>iShares $ Treasury Bond 1-3yr UCITS ETF</t>
  </si>
  <si>
    <t>Componente Obbligazioni Infl Linked</t>
  </si>
  <si>
    <t>Componente Infl Link / Rising Interst Rate Alternativa</t>
  </si>
  <si>
    <t>Componente Obbligazioni HY / Corporate / Convertible</t>
  </si>
  <si>
    <r>
      <rPr>
        <b/>
        <u/>
        <sz val="12"/>
        <color theme="1"/>
        <rFont val="Calibri (Corpo)"/>
      </rPr>
      <t>Scenario macro coperto</t>
    </r>
    <r>
      <rPr>
        <sz val="11"/>
        <color theme="1"/>
        <rFont val="Calibri"/>
        <family val="2"/>
        <scheme val="minor"/>
      </rPr>
      <t>: Reflazione / Inflazione</t>
    </r>
  </si>
  <si>
    <r>
      <rPr>
        <b/>
        <u/>
        <sz val="12"/>
        <color theme="1"/>
        <rFont val="Calibri (Corpo)"/>
      </rPr>
      <t>Scenario macro coperto</t>
    </r>
    <r>
      <rPr>
        <sz val="11"/>
        <color theme="1"/>
        <rFont val="Calibri"/>
        <family val="2"/>
        <scheme val="minor"/>
      </rPr>
      <t>:  Stagflazione</t>
    </r>
  </si>
  <si>
    <r>
      <rPr>
        <b/>
        <u/>
        <sz val="12"/>
        <color theme="1"/>
        <rFont val="Calibri (Corpo)"/>
      </rPr>
      <t>Scenario macro coperto</t>
    </r>
    <r>
      <rPr>
        <sz val="11"/>
        <color theme="1"/>
        <rFont val="Calibri"/>
        <family val="2"/>
        <scheme val="minor"/>
      </rPr>
      <t>:  Ripresa / Reflazione</t>
    </r>
  </si>
  <si>
    <r>
      <rPr>
        <b/>
        <u/>
        <sz val="12"/>
        <color theme="1"/>
        <rFont val="Calibri (Corpo)"/>
      </rPr>
      <t>Maturity</t>
    </r>
    <r>
      <rPr>
        <sz val="11"/>
        <color theme="1"/>
        <rFont val="Calibri"/>
        <family val="2"/>
        <scheme val="minor"/>
      </rPr>
      <t>: si consiglia una maturity medio/alta per coprire efficacemente l'aumento dell'inflazione in scenari reflattivi</t>
    </r>
  </si>
  <si>
    <r>
      <t>Analisi:</t>
    </r>
    <r>
      <rPr>
        <sz val="12"/>
        <color theme="1"/>
        <rFont val="Calibri (Corpo)"/>
      </rPr>
      <t xml:space="preserve"> in scenari stagflattivi, i classici bonds soccombono (chi più, chi meno) a causa del rialzo dei tassi forsennato: esistono degli ETF indicizzati al rialzo dei tassi che però possono coprire il portafoglio in modo più efficiente</t>
    </r>
  </si>
  <si>
    <r>
      <rPr>
        <b/>
        <u/>
        <sz val="12"/>
        <color theme="1"/>
        <rFont val="Calibri (Corpo)"/>
      </rPr>
      <t>Analisi</t>
    </r>
    <r>
      <rPr>
        <sz val="11"/>
        <color theme="1"/>
        <rFont val="Calibri"/>
        <family val="2"/>
        <scheme val="minor"/>
      </rPr>
      <t>: in scala crescente, le obbligazioni societarie (corporate, High Yield e Convertible) sono correlate con le azioni e, pertanto, risentono sempre di un certo rischio aggiuntivo diverso dai bond tradizionali</t>
    </r>
  </si>
  <si>
    <r>
      <rPr>
        <b/>
        <u/>
        <sz val="12"/>
        <color theme="1"/>
        <rFont val="Calibri (Corpo)"/>
      </rPr>
      <t>Valuta</t>
    </r>
    <r>
      <rPr>
        <sz val="11"/>
        <color theme="1"/>
        <rFont val="Calibri"/>
        <family val="2"/>
        <scheme val="minor"/>
      </rPr>
      <t xml:space="preserve">: si consiglia di utilizzare strumenti in euro per eliminare il rischio cambio. </t>
    </r>
  </si>
  <si>
    <r>
      <rPr>
        <b/>
        <u/>
        <sz val="12"/>
        <color theme="1"/>
        <rFont val="Calibri (Corpo)"/>
      </rPr>
      <t>Problemi</t>
    </r>
    <r>
      <rPr>
        <sz val="11"/>
        <color theme="1"/>
        <rFont val="Calibri"/>
        <family val="2"/>
        <scheme val="minor"/>
      </rPr>
      <t>: molti di questi ETFs sono negoziati solo in USA e, purtroppo, per molti italiani acquistarli può essere difficile. Sugli Inflation Linked esiste una forte penuria di strumenti ed una efficiente alternativa è rappresentata dagli ETFs break even</t>
    </r>
  </si>
  <si>
    <r>
      <rPr>
        <b/>
        <u/>
        <sz val="12"/>
        <color theme="1"/>
        <rFont val="Calibri (Corpo)"/>
      </rPr>
      <t>Valuta</t>
    </r>
    <r>
      <rPr>
        <sz val="11"/>
        <color theme="1"/>
        <rFont val="Calibri"/>
        <family val="2"/>
        <scheme val="minor"/>
      </rPr>
      <t>: la scelta della valuta riveste un peso minore, essendo bonds a più alti rendimenti attesi, dipendendo quindi, meno dal rischio cambio.</t>
    </r>
  </si>
  <si>
    <t>iShares Core € Corp Bond UCITS ETF</t>
  </si>
  <si>
    <t>Lyxor Euro Government Inflation Linked Bond (DR) UCITS ETF</t>
  </si>
  <si>
    <t>Vanguard Short-Term Infl-Prot Secs ETF</t>
  </si>
  <si>
    <t>Lyxor ESG Euro Corporate Bond (DR) UCITS ETF</t>
  </si>
  <si>
    <t>Simplify Interest Rate Hedge ETF</t>
  </si>
  <si>
    <t>iShares Global Corp Bond UCITS ETF</t>
  </si>
  <si>
    <t>Euro Government Bond UCITS ETF Dist</t>
  </si>
  <si>
    <t>iShares € High Yield Corp Bond UCITS ETF</t>
  </si>
  <si>
    <t>LYXOR EUR 2-10Y INFLATION EXPECTATIONS UCITS ETF - ACC</t>
  </si>
  <si>
    <t>iShares Global High Yield Corporate Bond UCITS</t>
  </si>
  <si>
    <t>iShares € Inflation Linked Govt Bond UCITS ETF</t>
  </si>
  <si>
    <t>Amundi US Break Even Inflation Rate (BINFU)</t>
  </si>
  <si>
    <t xml:space="preserve">SPDR® Refinitiv Global Convertible Bond UCITS ETF </t>
  </si>
  <si>
    <t>iShares J.P. Morgan $ EM Bond UCITS ETF</t>
  </si>
  <si>
    <t>MATRICE DI CORRELAZIONE</t>
  </si>
  <si>
    <t>Corporate Bonds</t>
  </si>
  <si>
    <t>High Yield Bonds</t>
  </si>
  <si>
    <t>Convertible Bonds</t>
  </si>
  <si>
    <t>Azioni</t>
  </si>
  <si>
    <t>0.44</t>
  </si>
  <si>
    <t>0.63</t>
  </si>
  <si>
    <t>0.79</t>
  </si>
  <si>
    <t>Reflazione / Ripresa</t>
  </si>
  <si>
    <t>Valuta indifferente nel lungo periodo. Meglio non hedgiati</t>
  </si>
  <si>
    <t>Small Cap Global</t>
  </si>
  <si>
    <t>iShares Edge MSCI World Momentum Factor UCITS ETF</t>
  </si>
  <si>
    <t>IE00BP3QZ825</t>
  </si>
  <si>
    <t>iShares MSCI World Small Cap UCITS ETF</t>
  </si>
  <si>
    <t>WSML.L</t>
  </si>
  <si>
    <t>Xtrackers MSCI World Consumer Staples UCITS ETF (Acc)</t>
  </si>
  <si>
    <t>IE00BM67HN09</t>
  </si>
  <si>
    <t>XDWS.L</t>
  </si>
  <si>
    <t>IWMO.L</t>
  </si>
  <si>
    <t>Link</t>
  </si>
  <si>
    <t>Consumer Staples Global</t>
  </si>
  <si>
    <t>Xtrackers MSCI World Consumer Staples UCITS ETF 1C | XDWS | IE00BM67HN09</t>
  </si>
  <si>
    <t>iShares Edge MSCI World Momentum Factor UCITS ETF (Acc) | IWMO | IE00BP3QZ825</t>
  </si>
  <si>
    <t>iShares MSCI World Small Cap UCITS ETF | IUSN | IE00BF4RFH31</t>
  </si>
  <si>
    <t>iShares Euro Government Bond 7-10yr UCITS ETF (Acc) | SXRQ | IE00B3VTN290</t>
  </si>
  <si>
    <t>IE00B1FZS806</t>
  </si>
  <si>
    <t>EU Gov bonds 7-10y</t>
  </si>
  <si>
    <t>US Short Treasury</t>
  </si>
  <si>
    <t>iShares USD TIPS 0-5 UCITS ETF USD (Dist) | SXRH | IE00BDQYWQ65</t>
  </si>
  <si>
    <t>dist</t>
  </si>
  <si>
    <t>IE00BDQYWQ65</t>
  </si>
  <si>
    <t>IBGM.AS</t>
  </si>
  <si>
    <t>iShares € Govt Bond 7-10yr UCITS ETF EUR (Dist)</t>
  </si>
  <si>
    <t>iShares USD Treasury Bond 0-1yr UCITS ETF USD (Dist) | IBCC | IE00BGR7L912</t>
  </si>
  <si>
    <t>iShares USD Treasury Bond 0-1yr UCITS ETF (Dist)</t>
  </si>
  <si>
    <t>IE00BGR7L912</t>
  </si>
  <si>
    <t>IBTU.L</t>
  </si>
  <si>
    <t>acc</t>
  </si>
  <si>
    <t>IE00B579F325</t>
  </si>
  <si>
    <t>Invesco Physical Gold ETC</t>
  </si>
  <si>
    <t>SGLD.AS</t>
  </si>
  <si>
    <t>Invesco Physical Gold A | SGLD | IE00B579F325</t>
  </si>
  <si>
    <t>iShares $ TIPS 0-5 UCITS ETF USD (Dist)</t>
  </si>
  <si>
    <t>TIP5.L</t>
  </si>
  <si>
    <t>US TIPS 0-5y</t>
  </si>
  <si>
    <t>IE00BF4RFH31</t>
  </si>
  <si>
    <t>IE00BP3QZ601</t>
  </si>
  <si>
    <t>iShares Edge MSCI World Quality Factor UCITS ETF (Acc)</t>
  </si>
  <si>
    <t>IWQU.L</t>
  </si>
  <si>
    <t>iShares Edge MSCI World Minimum Volatility UCITS ETF USD (Acc)</t>
  </si>
  <si>
    <t>IE00B8FHGS14</t>
  </si>
  <si>
    <t>MVOL.L</t>
  </si>
  <si>
    <t>low volatility</t>
  </si>
  <si>
    <t>world quality</t>
  </si>
  <si>
    <t>US quality</t>
  </si>
  <si>
    <t>IE00BD1F4L37</t>
  </si>
  <si>
    <t>QDVB.DE</t>
  </si>
  <si>
    <t>iShares Edge MSCI USA Quality Factor UCITS ETF</t>
  </si>
  <si>
    <t>World Momentum</t>
  </si>
  <si>
    <t>US Quality</t>
  </si>
  <si>
    <t>World Low Volatility</t>
  </si>
  <si>
    <t>iShares Edge MSCI USA Quality Factor UCITS ETF | QDVB | IE00BD1F4L37</t>
  </si>
  <si>
    <t>iShares Edge MSCI World Minimum Volatility UCITS ETF USD (Acc) | MVOL | IE00B8FHGS14</t>
  </si>
  <si>
    <t>IBCX.AS</t>
  </si>
  <si>
    <t>0.2%</t>
  </si>
  <si>
    <t>iShares Euro Corporate Bond Large Cap UCITS ETF | IBCX | IE0032523478</t>
  </si>
  <si>
    <t>iShares Euro Corporate Bond Large Cap UCITS ETF</t>
  </si>
  <si>
    <t>EU Corp Large Cap bonds</t>
  </si>
  <si>
    <t>IE0032523478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</si>
</sst>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8">
    <font>
      <sz val="11"/>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sz val="20"/>
      <color rgb="FF002060"/>
      <name val="Charter Roman"/>
    </font>
    <font>
      <sz val="14"/>
      <color theme="1"/>
      <name val="Calibri"/>
      <family val="2"/>
      <scheme val="minor"/>
    </font>
    <font>
      <sz val="14"/>
      <color theme="0"/>
      <name val="Calibri"/>
      <family val="2"/>
      <scheme val="minor"/>
    </font>
    <font>
      <b/>
      <u/>
      <sz val="12"/>
      <color theme="1"/>
      <name val="Calibri (Corpo)"/>
    </font>
    <font>
      <b/>
      <u/>
      <sz val="14"/>
      <color theme="1"/>
      <name val="Calibri"/>
      <family val="2"/>
      <scheme val="minor"/>
    </font>
    <font>
      <sz val="12"/>
      <color theme="1"/>
      <name val="Calibri (Corpo)"/>
    </font>
    <font>
      <sz val="12"/>
      <color theme="0"/>
      <name val="Calibri"/>
      <family val="2"/>
      <scheme val="minor"/>
    </font>
    <font>
      <b/>
      <sz val="12"/>
      <color theme="1"/>
      <name val="Calibri"/>
      <family val="2"/>
      <scheme val="minor"/>
    </font>
    <font>
      <b/>
      <sz val="10"/>
      <color rgb="FF000000"/>
      <name val="Tahoma"/>
      <family val="2"/>
    </font>
    <font>
      <sz val="10"/>
      <color rgb="FF000000"/>
      <name val="Tahoma"/>
      <family val="2"/>
    </font>
    <font>
      <sz val="10"/>
      <color rgb="FF000000"/>
      <name val="Calibri"/>
      <family val="2"/>
    </font>
    <font>
      <b/>
      <u/>
      <sz val="10"/>
      <color rgb="FF000000"/>
      <name val="Calibri"/>
      <family val="2"/>
    </font>
    <font>
      <b/>
      <u/>
      <sz val="10"/>
      <color rgb="FF000000"/>
      <name val="Tahoma"/>
      <family val="2"/>
    </font>
    <font>
      <u/>
      <sz val="11"/>
      <color theme="10"/>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rgb="FFFF43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44" fontId="2" fillId="0" borderId="0" applyFont="0" applyFill="0" applyBorder="0" applyAlignment="0" applyProtection="0"/>
    <xf numFmtId="0" fontId="17" fillId="0" borderId="0" applyNumberFormat="0" applyFill="0" applyBorder="0" applyAlignment="0" applyProtection="0"/>
  </cellStyleXfs>
  <cellXfs count="102">
    <xf numFmtId="0" fontId="0" fillId="0" borderId="0" xfId="0"/>
    <xf numFmtId="10" fontId="0" fillId="0" borderId="0" xfId="0" applyNumberFormat="1"/>
    <xf numFmtId="0" fontId="1" fillId="0" borderId="0" xfId="0" applyFont="1"/>
    <xf numFmtId="0" fontId="3" fillId="0" borderId="0" xfId="0" applyFont="1"/>
    <xf numFmtId="0" fontId="4" fillId="0" borderId="0" xfId="0" applyFont="1"/>
    <xf numFmtId="0" fontId="0" fillId="0" borderId="0" xfId="0" applyAlignment="1">
      <alignment horizontal="center" vertical="center"/>
    </xf>
    <xf numFmtId="0" fontId="8" fillId="8" borderId="9" xfId="0"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0" xfId="0" applyFill="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0" fillId="2" borderId="12" xfId="0" applyFill="1" applyBorder="1"/>
    <xf numFmtId="0" fontId="0" fillId="2" borderId="0" xfId="0" applyFill="1"/>
    <xf numFmtId="0" fontId="0" fillId="2" borderId="13" xfId="0" applyFill="1" applyBorder="1"/>
    <xf numFmtId="0" fontId="0" fillId="0" borderId="12" xfId="0" applyBorder="1"/>
    <xf numFmtId="0" fontId="0" fillId="11" borderId="12" xfId="0" applyFill="1" applyBorder="1"/>
    <xf numFmtId="0" fontId="0" fillId="11" borderId="0" xfId="0" applyFill="1"/>
    <xf numFmtId="0" fontId="0" fillId="11" borderId="13" xfId="0" applyFill="1" applyBorder="1"/>
    <xf numFmtId="0" fontId="10" fillId="6" borderId="12" xfId="0" applyFont="1" applyFill="1" applyBorder="1"/>
    <xf numFmtId="0" fontId="10" fillId="6" borderId="0" xfId="0" applyFont="1" applyFill="1"/>
    <xf numFmtId="0" fontId="10" fillId="6" borderId="13" xfId="0" applyFont="1" applyFill="1" applyBorder="1"/>
    <xf numFmtId="0" fontId="10" fillId="6" borderId="14" xfId="0" applyFont="1" applyFill="1" applyBorder="1"/>
    <xf numFmtId="0" fontId="10" fillId="6" borderId="15" xfId="0" applyFont="1" applyFill="1" applyBorder="1"/>
    <xf numFmtId="0" fontId="10" fillId="6" borderId="16" xfId="0" applyFont="1" applyFill="1" applyBorder="1"/>
    <xf numFmtId="0" fontId="0" fillId="8" borderId="20" xfId="0" applyFill="1" applyBorder="1"/>
    <xf numFmtId="0" fontId="0" fillId="8" borderId="20" xfId="0" applyFill="1" applyBorder="1" applyAlignment="1">
      <alignment horizontal="center" wrapText="1"/>
    </xf>
    <xf numFmtId="0" fontId="0" fillId="8" borderId="20" xfId="0" applyFill="1" applyBorder="1" applyAlignment="1">
      <alignment horizontal="center" vertical="center" wrapText="1"/>
    </xf>
    <xf numFmtId="0" fontId="0" fillId="8" borderId="20" xfId="0" applyFill="1" applyBorder="1" applyAlignment="1">
      <alignment horizontal="center" vertical="center"/>
    </xf>
    <xf numFmtId="0" fontId="0" fillId="2" borderId="20" xfId="0" applyFill="1" applyBorder="1" applyAlignment="1">
      <alignment horizontal="center" vertical="center"/>
    </xf>
    <xf numFmtId="0" fontId="0" fillId="11" borderId="20" xfId="0" applyFill="1" applyBorder="1" applyAlignment="1">
      <alignment horizontal="center" vertical="center"/>
    </xf>
    <xf numFmtId="0" fontId="10" fillId="6" borderId="20" xfId="0" applyFont="1" applyFill="1" applyBorder="1" applyAlignment="1">
      <alignment horizontal="center" vertical="center"/>
    </xf>
    <xf numFmtId="0" fontId="0" fillId="10" borderId="20" xfId="0" applyFill="1" applyBorder="1" applyAlignment="1">
      <alignment horizontal="center" vertical="center"/>
    </xf>
    <xf numFmtId="0" fontId="17" fillId="0" borderId="0" xfId="3"/>
    <xf numFmtId="0" fontId="0" fillId="0" borderId="0" xfId="0" applyAlignment="1">
      <alignment wrapText="1"/>
    </xf>
    <xf numFmtId="0" fontId="11" fillId="8" borderId="17" xfId="0" applyFont="1" applyFill="1" applyBorder="1" applyAlignment="1">
      <alignment horizontal="center"/>
    </xf>
    <xf numFmtId="0" fontId="0" fillId="8" borderId="18" xfId="0" applyFill="1" applyBorder="1" applyAlignment="1">
      <alignment horizontal="center"/>
    </xf>
    <xf numFmtId="0" fontId="0" fillId="8" borderId="19" xfId="0" applyFill="1" applyBorder="1" applyAlignment="1">
      <alignment horizontal="center"/>
    </xf>
    <xf numFmtId="0" fontId="0" fillId="7" borderId="9" xfId="0" applyFill="1" applyBorder="1" applyAlignment="1">
      <alignment horizontal="left" vertical="center" wrapText="1"/>
    </xf>
    <xf numFmtId="0" fontId="0" fillId="7" borderId="10" xfId="0" applyFill="1" applyBorder="1" applyAlignment="1">
      <alignment horizontal="left" vertical="center" wrapText="1"/>
    </xf>
    <xf numFmtId="0" fontId="0" fillId="7" borderId="11" xfId="0" applyFill="1" applyBorder="1" applyAlignment="1">
      <alignment horizontal="left" vertical="center" wrapText="1"/>
    </xf>
    <xf numFmtId="0" fontId="0" fillId="7" borderId="12" xfId="0" applyFill="1" applyBorder="1" applyAlignment="1">
      <alignment horizontal="left" vertical="center" wrapText="1"/>
    </xf>
    <xf numFmtId="0" fontId="0" fillId="7" borderId="0" xfId="0" applyFill="1" applyAlignment="1">
      <alignment horizontal="left" vertical="center" wrapText="1"/>
    </xf>
    <xf numFmtId="0" fontId="0" fillId="7" borderId="13" xfId="0" applyFill="1" applyBorder="1" applyAlignment="1">
      <alignment horizontal="left" vertical="center" wrapText="1"/>
    </xf>
    <xf numFmtId="0" fontId="0" fillId="7" borderId="14" xfId="0" applyFill="1" applyBorder="1" applyAlignment="1">
      <alignment horizontal="left" vertical="center" wrapText="1"/>
    </xf>
    <xf numFmtId="0" fontId="0" fillId="7" borderId="15" xfId="0" applyFill="1" applyBorder="1" applyAlignment="1">
      <alignment horizontal="left" vertical="center" wrapText="1"/>
    </xf>
    <xf numFmtId="0" fontId="0" fillId="7" borderId="16" xfId="0" applyFill="1" applyBorder="1" applyAlignment="1">
      <alignment horizontal="left" vertical="center" wrapText="1"/>
    </xf>
    <xf numFmtId="0" fontId="7" fillId="7" borderId="9" xfId="0" applyFont="1"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0" xfId="0" applyFont="1" applyFill="1" applyAlignment="1">
      <alignment horizontal="center" vertical="center"/>
    </xf>
    <xf numFmtId="0" fontId="5"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5" fillId="10" borderId="3"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Alignment="1">
      <alignment horizontal="center" vertical="center"/>
    </xf>
    <xf numFmtId="0" fontId="6" fillId="6" borderId="5"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cellXfs>
  <cellStyles count="4">
    <cellStyle name="Collegamento ipertestuale" xfId="3" builtinId="8"/>
    <cellStyle name="Normale" xfId="0" builtinId="0"/>
    <cellStyle name="Normale 2" xfId="1" xr:uid="{72EA356F-0A49-47BB-9DAA-0B0102CDB9D4}"/>
    <cellStyle name="Valuta 2" xfId="2" xr:uid="{B87CA5A7-8DFB-4A60-8670-448CAC584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ustetf.com/it/etf-profile.html?isin=IE0032523478" TargetMode="External"/><Relationship Id="rId3" Type="http://schemas.openxmlformats.org/officeDocument/2006/relationships/hyperlink" Target="https://www.justetf.com/it/etf-profile.html?isin=IE00BGR7L912" TargetMode="External"/><Relationship Id="rId7" Type="http://schemas.openxmlformats.org/officeDocument/2006/relationships/hyperlink" Target="https://www.justetf.com/it/etf-profile.html?isin=IE00B8FHGS14" TargetMode="External"/><Relationship Id="rId2" Type="http://schemas.openxmlformats.org/officeDocument/2006/relationships/hyperlink" Target="https://www.justetf.com/it/etf-profile.html?isin=IE00B3VTN290" TargetMode="External"/><Relationship Id="rId1" Type="http://schemas.openxmlformats.org/officeDocument/2006/relationships/hyperlink" Target="https://www.justetf.com/it/etf-profile.html?isin=IE00BP3QZ825" TargetMode="External"/><Relationship Id="rId6" Type="http://schemas.openxmlformats.org/officeDocument/2006/relationships/hyperlink" Target="https://www.justetf.com/it/etf-profile.html?isin=IE00BD1F4L37" TargetMode="External"/><Relationship Id="rId5" Type="http://schemas.openxmlformats.org/officeDocument/2006/relationships/hyperlink" Target="https://www.justetf.com/it/etf-profile.html?isin=IE00BDQYWQ65" TargetMode="External"/><Relationship Id="rId4" Type="http://schemas.openxmlformats.org/officeDocument/2006/relationships/hyperlink" Target="https://www.justetf.com/it/etf-profile.html?isin=IE00B579F32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justetf.com/it/etf-profile.html?isin=IE00BF4RFH31" TargetMode="External"/><Relationship Id="rId1" Type="http://schemas.openxmlformats.org/officeDocument/2006/relationships/hyperlink" Target="https://www.justetf.com/it/etf-profile.html?isin=IE00BM67HN09"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5881-81C4-40D2-9396-65046E56EE7C}">
  <dimension ref="A1:L9"/>
  <sheetViews>
    <sheetView tabSelected="1" workbookViewId="0">
      <selection activeCell="B6" sqref="B6"/>
    </sheetView>
  </sheetViews>
  <sheetFormatPr defaultRowHeight="14.4"/>
  <cols>
    <col min="1" max="1" width="39.9453125" customWidth="1"/>
    <col min="2" max="2" width="52.7890625" bestFit="1" customWidth="1"/>
    <col min="3" max="3" width="52.1015625" bestFit="1" customWidth="1"/>
    <col min="4" max="4" width="13.41796875" bestFit="1" customWidth="1"/>
    <col min="5" max="6" width="7.9453125" bestFit="1" customWidth="1"/>
    <col min="7" max="7" width="15.1015625" bestFit="1" customWidth="1"/>
    <col min="8" max="8" width="13.26171875" bestFit="1" customWidth="1"/>
    <col min="9" max="9" width="5.5234375" bestFit="1" customWidth="1"/>
    <col min="10" max="10" width="11.89453125" bestFit="1" customWidth="1"/>
    <col min="11" max="11" width="21.7890625" bestFit="1" customWidth="1"/>
    <col min="12" max="12" width="255.578125" bestFit="1" customWidth="1"/>
  </cols>
  <sheetData>
    <row r="1" spans="1:12">
      <c r="A1" s="2" t="s">
        <v>162</v>
      </c>
      <c r="B1" s="2" t="s">
        <v>19</v>
      </c>
      <c r="C1" s="2" t="s">
        <v>6</v>
      </c>
      <c r="D1" s="2" t="s">
        <v>2</v>
      </c>
      <c r="E1" s="2" t="s">
        <v>56</v>
      </c>
      <c r="F1" s="2" t="s">
        <v>10</v>
      </c>
      <c r="G1" s="2" t="s">
        <v>3</v>
      </c>
      <c r="H1" s="2" t="s">
        <v>5</v>
      </c>
      <c r="I1" s="2" t="s">
        <v>4</v>
      </c>
      <c r="J1" s="2" t="s">
        <v>8</v>
      </c>
      <c r="K1" s="2" t="s">
        <v>83</v>
      </c>
      <c r="L1" s="2" t="s">
        <v>44</v>
      </c>
    </row>
    <row r="2" spans="1:12">
      <c r="A2" s="36" t="s">
        <v>165</v>
      </c>
      <c r="B2" t="s">
        <v>201</v>
      </c>
      <c r="C2" t="s">
        <v>154</v>
      </c>
      <c r="D2" t="s">
        <v>155</v>
      </c>
      <c r="E2" t="s">
        <v>161</v>
      </c>
      <c r="F2" t="s">
        <v>17</v>
      </c>
      <c r="G2" t="s">
        <v>7</v>
      </c>
      <c r="H2" t="s">
        <v>180</v>
      </c>
      <c r="I2" s="1">
        <v>2.5000000000000001E-3</v>
      </c>
      <c r="J2" t="s">
        <v>54</v>
      </c>
      <c r="K2" t="s">
        <v>151</v>
      </c>
      <c r="L2" t="s">
        <v>152</v>
      </c>
    </row>
    <row r="3" spans="1:12">
      <c r="A3" s="36" t="s">
        <v>204</v>
      </c>
      <c r="B3" t="s">
        <v>202</v>
      </c>
      <c r="C3" t="s">
        <v>200</v>
      </c>
      <c r="D3" t="s">
        <v>198</v>
      </c>
      <c r="E3" t="s">
        <v>199</v>
      </c>
      <c r="F3" t="s">
        <v>11</v>
      </c>
      <c r="G3" t="s">
        <v>7</v>
      </c>
      <c r="H3" t="s">
        <v>32</v>
      </c>
      <c r="I3" s="1">
        <v>2E-3</v>
      </c>
      <c r="J3" t="s">
        <v>54</v>
      </c>
    </row>
    <row r="4" spans="1:12">
      <c r="A4" s="36" t="s">
        <v>205</v>
      </c>
      <c r="B4" t="s">
        <v>203</v>
      </c>
      <c r="C4" t="s">
        <v>192</v>
      </c>
      <c r="D4" t="s">
        <v>193</v>
      </c>
      <c r="E4" t="s">
        <v>194</v>
      </c>
      <c r="F4" t="s">
        <v>11</v>
      </c>
      <c r="G4" t="s">
        <v>7</v>
      </c>
      <c r="H4" t="s">
        <v>32</v>
      </c>
      <c r="I4" s="1">
        <v>3.0000000000000001E-3</v>
      </c>
      <c r="J4" t="s">
        <v>34</v>
      </c>
    </row>
    <row r="5" spans="1:12">
      <c r="A5" s="36" t="s">
        <v>167</v>
      </c>
      <c r="B5" t="s">
        <v>169</v>
      </c>
      <c r="C5" t="s">
        <v>175</v>
      </c>
      <c r="D5" t="s">
        <v>168</v>
      </c>
      <c r="E5" t="s">
        <v>174</v>
      </c>
      <c r="F5" t="s">
        <v>17</v>
      </c>
      <c r="G5" t="s">
        <v>7</v>
      </c>
      <c r="H5" t="s">
        <v>172</v>
      </c>
      <c r="I5" s="1">
        <v>1.5E-3</v>
      </c>
      <c r="J5" t="s">
        <v>34</v>
      </c>
      <c r="K5" t="s">
        <v>84</v>
      </c>
      <c r="L5" t="s">
        <v>88</v>
      </c>
    </row>
    <row r="6" spans="1:12">
      <c r="A6" s="36" t="s">
        <v>208</v>
      </c>
      <c r="B6" t="s">
        <v>210</v>
      </c>
      <c r="C6" t="s">
        <v>209</v>
      </c>
      <c r="D6" t="s">
        <v>211</v>
      </c>
      <c r="E6" t="s">
        <v>206</v>
      </c>
      <c r="F6" t="s">
        <v>17</v>
      </c>
      <c r="G6" t="s">
        <v>7</v>
      </c>
      <c r="H6" t="s">
        <v>172</v>
      </c>
      <c r="I6" s="1" t="s">
        <v>207</v>
      </c>
      <c r="J6" t="s">
        <v>34</v>
      </c>
    </row>
    <row r="7" spans="1:12">
      <c r="A7" s="36" t="s">
        <v>171</v>
      </c>
      <c r="B7" t="s">
        <v>187</v>
      </c>
      <c r="C7" t="s">
        <v>185</v>
      </c>
      <c r="D7" t="s">
        <v>173</v>
      </c>
      <c r="E7" t="s">
        <v>186</v>
      </c>
      <c r="F7" t="s">
        <v>11</v>
      </c>
      <c r="G7" t="s">
        <v>7</v>
      </c>
      <c r="H7" t="s">
        <v>172</v>
      </c>
      <c r="I7" s="1">
        <v>1E-3</v>
      </c>
      <c r="J7" t="s">
        <v>34</v>
      </c>
      <c r="K7" t="s">
        <v>86</v>
      </c>
      <c r="L7" t="s">
        <v>87</v>
      </c>
    </row>
    <row r="8" spans="1:12">
      <c r="A8" s="36" t="s">
        <v>176</v>
      </c>
      <c r="B8" t="s">
        <v>170</v>
      </c>
      <c r="C8" t="s">
        <v>177</v>
      </c>
      <c r="D8" t="s">
        <v>178</v>
      </c>
      <c r="E8" t="s">
        <v>179</v>
      </c>
      <c r="F8" t="s">
        <v>11</v>
      </c>
      <c r="G8" t="s">
        <v>7</v>
      </c>
      <c r="H8" t="s">
        <v>172</v>
      </c>
      <c r="I8" s="1">
        <v>6.9999999999999999E-4</v>
      </c>
      <c r="J8" t="s">
        <v>34</v>
      </c>
      <c r="K8" t="s">
        <v>85</v>
      </c>
    </row>
    <row r="9" spans="1:12">
      <c r="A9" s="36" t="s">
        <v>184</v>
      </c>
      <c r="B9" t="s">
        <v>75</v>
      </c>
      <c r="C9" t="s">
        <v>182</v>
      </c>
      <c r="D9" t="s">
        <v>181</v>
      </c>
      <c r="E9" t="s">
        <v>183</v>
      </c>
      <c r="F9" t="s">
        <v>17</v>
      </c>
      <c r="G9" t="s">
        <v>7</v>
      </c>
      <c r="H9" t="s">
        <v>180</v>
      </c>
      <c r="I9" s="1">
        <v>1.1999999999999999E-3</v>
      </c>
      <c r="J9" t="s">
        <v>54</v>
      </c>
      <c r="K9" t="s">
        <v>86</v>
      </c>
      <c r="L9" t="s">
        <v>82</v>
      </c>
    </row>
  </sheetData>
  <hyperlinks>
    <hyperlink ref="A2" r:id="rId1" display="https://www.justetf.com/it/etf-profile.html?isin=IE00BP3QZ825" xr:uid="{5E561C16-8B8B-483B-AA10-D0DDAD2EE0FF}"/>
    <hyperlink ref="A5" r:id="rId2" display="https://www.justetf.com/it/etf-profile.html?isin=IE00B3VTN290" xr:uid="{6AB80B8F-0CAF-4297-B9BB-D72ED9AFBF01}"/>
    <hyperlink ref="A8" r:id="rId3" display="https://www.justetf.com/it/etf-profile.html?isin=IE00BGR7L912" xr:uid="{69029A56-B54E-49FD-A0F5-77171229A26E}"/>
    <hyperlink ref="A9" r:id="rId4" display="https://www.justetf.com/it/etf-profile.html?isin=IE00B579F325" xr:uid="{42CB0A67-6EA5-4F8A-A191-29BAAE4A4956}"/>
    <hyperlink ref="A7" r:id="rId5" display="https://www.justetf.com/it/etf-profile.html?isin=IE00BDQYWQ65" xr:uid="{6C04B138-97D3-42C8-B6E1-00870CCBE0B4}"/>
    <hyperlink ref="A3" r:id="rId6" display="https://www.justetf.com/it/etf-profile.html?isin=IE00BD1F4L37" xr:uid="{DF84D7C7-B8F6-477A-8C9A-D4997B54C865}"/>
    <hyperlink ref="A4" r:id="rId7" display="https://www.justetf.com/it/etf-profile.html?isin=IE00B8FHGS14" xr:uid="{47A684AB-EAC0-4609-B6F5-2C135D16A87D}"/>
    <hyperlink ref="A6" r:id="rId8" display="https://www.justetf.com/it/etf-profile.html?isin=IE0032523478" xr:uid="{20C7AF50-87F2-4FC4-B8A4-93B98529FB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opLeftCell="C1" workbookViewId="0">
      <selection activeCell="A2" sqref="A1:K10"/>
    </sheetView>
  </sheetViews>
  <sheetFormatPr defaultRowHeight="14.4"/>
  <cols>
    <col min="1" max="1" width="31.9453125" bestFit="1" customWidth="1"/>
    <col min="2" max="2" width="55.41796875" bestFit="1" customWidth="1"/>
    <col min="3" max="3" width="13.41796875" bestFit="1" customWidth="1"/>
    <col min="4" max="4" width="13.41796875" customWidth="1"/>
    <col min="5" max="5" width="11.9453125" customWidth="1"/>
    <col min="6" max="6" width="17.41796875" bestFit="1" customWidth="1"/>
    <col min="7" max="7" width="12.7890625" bestFit="1" customWidth="1"/>
    <col min="9" max="9" width="12.7890625" bestFit="1" customWidth="1"/>
    <col min="10" max="10" width="21.7890625" bestFit="1" customWidth="1"/>
  </cols>
  <sheetData>
    <row r="1" spans="1:11">
      <c r="A1" s="2" t="s">
        <v>19</v>
      </c>
      <c r="B1" s="2" t="s">
        <v>6</v>
      </c>
      <c r="C1" s="2" t="s">
        <v>2</v>
      </c>
      <c r="D1" s="2" t="s">
        <v>56</v>
      </c>
      <c r="E1" s="2" t="s">
        <v>10</v>
      </c>
      <c r="F1" s="2" t="s">
        <v>3</v>
      </c>
      <c r="G1" s="2" t="s">
        <v>5</v>
      </c>
      <c r="H1" s="2" t="s">
        <v>4</v>
      </c>
      <c r="I1" s="2" t="s">
        <v>8</v>
      </c>
      <c r="J1" s="2" t="s">
        <v>83</v>
      </c>
      <c r="K1" s="2" t="s">
        <v>44</v>
      </c>
    </row>
    <row r="2" spans="1:11">
      <c r="A2" t="s">
        <v>78</v>
      </c>
      <c r="B2" t="s">
        <v>81</v>
      </c>
      <c r="C2" t="s">
        <v>79</v>
      </c>
      <c r="D2" t="s">
        <v>80</v>
      </c>
      <c r="E2" t="s">
        <v>17</v>
      </c>
      <c r="F2" t="s">
        <v>7</v>
      </c>
      <c r="G2" t="s">
        <v>32</v>
      </c>
      <c r="H2" s="1">
        <v>1.5E-3</v>
      </c>
      <c r="I2" t="s">
        <v>35</v>
      </c>
      <c r="J2" t="s">
        <v>151</v>
      </c>
      <c r="K2" t="s">
        <v>152</v>
      </c>
    </row>
    <row r="3" spans="1:11">
      <c r="A3" t="s">
        <v>14</v>
      </c>
      <c r="B3" t="s">
        <v>0</v>
      </c>
      <c r="C3" t="s">
        <v>1</v>
      </c>
      <c r="D3" t="s">
        <v>59</v>
      </c>
      <c r="E3" t="s">
        <v>11</v>
      </c>
      <c r="F3" t="s">
        <v>7</v>
      </c>
      <c r="G3" t="s">
        <v>32</v>
      </c>
      <c r="H3" s="1">
        <v>2E-3</v>
      </c>
      <c r="I3" t="s">
        <v>34</v>
      </c>
      <c r="J3" t="s">
        <v>151</v>
      </c>
      <c r="K3" t="s">
        <v>152</v>
      </c>
    </row>
    <row r="4" spans="1:11">
      <c r="A4" t="s">
        <v>13</v>
      </c>
      <c r="B4" t="s">
        <v>9</v>
      </c>
      <c r="C4" t="s">
        <v>12</v>
      </c>
      <c r="D4" t="s">
        <v>60</v>
      </c>
      <c r="E4" t="s">
        <v>11</v>
      </c>
      <c r="F4" t="s">
        <v>7</v>
      </c>
      <c r="G4" t="s">
        <v>32</v>
      </c>
      <c r="H4" s="1">
        <v>2E-3</v>
      </c>
      <c r="I4" t="s">
        <v>35</v>
      </c>
      <c r="J4" t="s">
        <v>151</v>
      </c>
      <c r="K4" t="s">
        <v>152</v>
      </c>
    </row>
    <row r="5" spans="1:11">
      <c r="A5" t="s">
        <v>18</v>
      </c>
      <c r="B5" t="s">
        <v>15</v>
      </c>
      <c r="C5" t="s">
        <v>16</v>
      </c>
      <c r="D5" t="s">
        <v>57</v>
      </c>
      <c r="E5" t="s">
        <v>17</v>
      </c>
      <c r="F5" t="s">
        <v>7</v>
      </c>
      <c r="G5" t="s">
        <v>32</v>
      </c>
      <c r="H5" s="1">
        <v>1.5E-3</v>
      </c>
      <c r="I5" t="s">
        <v>34</v>
      </c>
      <c r="J5" t="s">
        <v>84</v>
      </c>
      <c r="K5" t="s">
        <v>88</v>
      </c>
    </row>
    <row r="6" spans="1:11">
      <c r="A6" t="s">
        <v>21</v>
      </c>
      <c r="B6" t="s">
        <v>23</v>
      </c>
      <c r="C6" t="s">
        <v>22</v>
      </c>
      <c r="D6" t="s">
        <v>63</v>
      </c>
      <c r="E6" t="s">
        <v>17</v>
      </c>
      <c r="F6" t="s">
        <v>31</v>
      </c>
      <c r="G6" t="s">
        <v>32</v>
      </c>
      <c r="H6" s="1">
        <v>1E-3</v>
      </c>
      <c r="I6" t="s">
        <v>34</v>
      </c>
      <c r="J6" t="s">
        <v>84</v>
      </c>
    </row>
    <row r="7" spans="1:11">
      <c r="A7" t="s">
        <v>50</v>
      </c>
      <c r="B7" t="s">
        <v>49</v>
      </c>
      <c r="C7" t="s">
        <v>51</v>
      </c>
      <c r="D7" t="s">
        <v>58</v>
      </c>
      <c r="E7" t="s">
        <v>17</v>
      </c>
      <c r="F7" t="s">
        <v>7</v>
      </c>
      <c r="G7" t="s">
        <v>32</v>
      </c>
      <c r="H7" s="1">
        <v>8.9999999999999998E-4</v>
      </c>
      <c r="I7" t="s">
        <v>34</v>
      </c>
      <c r="J7" t="s">
        <v>86</v>
      </c>
      <c r="K7" t="s">
        <v>87</v>
      </c>
    </row>
    <row r="8" spans="1:11">
      <c r="A8" t="s">
        <v>53</v>
      </c>
      <c r="B8" t="s">
        <v>71</v>
      </c>
      <c r="C8" t="s">
        <v>69</v>
      </c>
      <c r="D8" t="s">
        <v>70</v>
      </c>
      <c r="E8" t="s">
        <v>11</v>
      </c>
      <c r="F8" t="s">
        <v>7</v>
      </c>
      <c r="G8" t="s">
        <v>32</v>
      </c>
      <c r="H8" s="1">
        <v>6.9999999999999999E-4</v>
      </c>
      <c r="I8" t="s">
        <v>34</v>
      </c>
      <c r="J8" t="s">
        <v>85</v>
      </c>
    </row>
    <row r="9" spans="1:11">
      <c r="A9" t="s">
        <v>91</v>
      </c>
      <c r="B9" t="s">
        <v>90</v>
      </c>
      <c r="C9" t="s">
        <v>92</v>
      </c>
      <c r="D9" t="s">
        <v>94</v>
      </c>
      <c r="E9" t="s">
        <v>17</v>
      </c>
      <c r="F9" t="s">
        <v>7</v>
      </c>
      <c r="G9" t="s">
        <v>32</v>
      </c>
      <c r="H9" s="1">
        <v>1.5E-3</v>
      </c>
      <c r="I9" t="s">
        <v>34</v>
      </c>
      <c r="J9" t="s">
        <v>85</v>
      </c>
      <c r="K9" t="s">
        <v>95</v>
      </c>
    </row>
    <row r="10" spans="1:11">
      <c r="A10" t="s">
        <v>75</v>
      </c>
      <c r="B10" t="s">
        <v>77</v>
      </c>
      <c r="C10" t="s">
        <v>93</v>
      </c>
      <c r="D10" t="s">
        <v>76</v>
      </c>
      <c r="E10" t="s">
        <v>11</v>
      </c>
      <c r="F10" t="s">
        <v>7</v>
      </c>
      <c r="G10" t="s">
        <v>32</v>
      </c>
      <c r="H10" s="1">
        <v>1.1999999999999999E-3</v>
      </c>
      <c r="I10" t="s">
        <v>54</v>
      </c>
      <c r="J10" t="s">
        <v>86</v>
      </c>
      <c r="K10" t="s">
        <v>82</v>
      </c>
    </row>
    <row r="11" spans="1:11">
      <c r="B1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099E-8C0E-4FA4-8471-33732A50ACAC}">
  <dimension ref="A1:L14"/>
  <sheetViews>
    <sheetView workbookViewId="0">
      <selection activeCell="C19" sqref="C19"/>
    </sheetView>
  </sheetViews>
  <sheetFormatPr defaultRowHeight="14.4"/>
  <cols>
    <col min="2" max="2" width="37.68359375" customWidth="1"/>
    <col min="3" max="3" width="52.7890625" bestFit="1" customWidth="1"/>
  </cols>
  <sheetData>
    <row r="1" spans="1:12">
      <c r="B1" s="2" t="s">
        <v>19</v>
      </c>
      <c r="C1" s="2" t="s">
        <v>6</v>
      </c>
      <c r="D1" s="2" t="s">
        <v>2</v>
      </c>
      <c r="E1" s="2" t="s">
        <v>56</v>
      </c>
      <c r="F1" s="2" t="s">
        <v>10</v>
      </c>
      <c r="G1" s="2" t="s">
        <v>3</v>
      </c>
      <c r="H1" s="2" t="s">
        <v>5</v>
      </c>
      <c r="I1" s="2" t="s">
        <v>4</v>
      </c>
      <c r="J1" s="2" t="s">
        <v>8</v>
      </c>
      <c r="K1" s="2" t="s">
        <v>83</v>
      </c>
      <c r="L1" s="2" t="s">
        <v>44</v>
      </c>
    </row>
    <row r="2" spans="1:12">
      <c r="B2" t="s">
        <v>52</v>
      </c>
      <c r="C2" t="s">
        <v>74</v>
      </c>
      <c r="D2" t="s">
        <v>73</v>
      </c>
      <c r="E2" t="s">
        <v>72</v>
      </c>
      <c r="F2" t="s">
        <v>11</v>
      </c>
      <c r="G2" t="s">
        <v>7</v>
      </c>
      <c r="H2" t="s">
        <v>32</v>
      </c>
      <c r="I2" s="1">
        <v>6.9999999999999999E-4</v>
      </c>
      <c r="J2" t="s">
        <v>54</v>
      </c>
      <c r="L2" t="s">
        <v>55</v>
      </c>
    </row>
    <row r="3" spans="1:12">
      <c r="B3" t="s">
        <v>41</v>
      </c>
      <c r="C3" t="s">
        <v>42</v>
      </c>
      <c r="D3" t="s">
        <v>43</v>
      </c>
      <c r="E3" t="s">
        <v>66</v>
      </c>
      <c r="F3" t="s">
        <v>11</v>
      </c>
      <c r="G3" t="s">
        <v>7</v>
      </c>
      <c r="H3" t="s">
        <v>33</v>
      </c>
      <c r="I3" s="1">
        <v>2E-3</v>
      </c>
      <c r="J3" t="s">
        <v>34</v>
      </c>
    </row>
    <row r="4" spans="1:12">
      <c r="B4" t="s">
        <v>47</v>
      </c>
      <c r="C4" t="s">
        <v>46</v>
      </c>
      <c r="D4" t="s">
        <v>48</v>
      </c>
      <c r="E4" t="s">
        <v>67</v>
      </c>
      <c r="F4" t="s">
        <v>11</v>
      </c>
      <c r="G4" t="s">
        <v>7</v>
      </c>
      <c r="H4" t="s">
        <v>32</v>
      </c>
      <c r="I4" s="1">
        <v>1E-3</v>
      </c>
      <c r="J4" t="s">
        <v>34</v>
      </c>
      <c r="L4" t="s">
        <v>45</v>
      </c>
    </row>
    <row r="5" spans="1:12">
      <c r="B5" t="s">
        <v>24</v>
      </c>
      <c r="C5" t="s">
        <v>27</v>
      </c>
      <c r="D5" t="s">
        <v>28</v>
      </c>
      <c r="E5" t="s">
        <v>61</v>
      </c>
      <c r="F5" t="s">
        <v>17</v>
      </c>
      <c r="G5" t="s">
        <v>31</v>
      </c>
      <c r="H5" t="s">
        <v>33</v>
      </c>
      <c r="I5" s="1">
        <v>2.5000000000000001E-3</v>
      </c>
      <c r="J5" t="s">
        <v>34</v>
      </c>
      <c r="K5" t="s">
        <v>84</v>
      </c>
    </row>
    <row r="6" spans="1:12">
      <c r="B6" t="s">
        <v>20</v>
      </c>
      <c r="C6" t="s">
        <v>25</v>
      </c>
      <c r="D6" t="s">
        <v>26</v>
      </c>
      <c r="E6" t="s">
        <v>68</v>
      </c>
      <c r="F6" t="s">
        <v>17</v>
      </c>
      <c r="G6" t="s">
        <v>7</v>
      </c>
      <c r="H6" t="s">
        <v>33</v>
      </c>
      <c r="I6" s="1">
        <v>1.5E-3</v>
      </c>
      <c r="J6" t="s">
        <v>34</v>
      </c>
      <c r="K6" t="s">
        <v>84</v>
      </c>
    </row>
    <row r="7" spans="1:12">
      <c r="B7" t="s">
        <v>39</v>
      </c>
      <c r="C7" t="s">
        <v>38</v>
      </c>
      <c r="D7" t="s">
        <v>40</v>
      </c>
      <c r="E7" t="s">
        <v>65</v>
      </c>
      <c r="F7" t="s">
        <v>11</v>
      </c>
      <c r="G7" t="s">
        <v>7</v>
      </c>
      <c r="H7" t="s">
        <v>32</v>
      </c>
      <c r="I7" s="1">
        <v>8.9999999999999998E-4</v>
      </c>
      <c r="J7" t="s">
        <v>34</v>
      </c>
      <c r="L7" t="s">
        <v>89</v>
      </c>
    </row>
    <row r="8" spans="1:12">
      <c r="C8" t="s">
        <v>29</v>
      </c>
      <c r="D8" t="s">
        <v>30</v>
      </c>
      <c r="E8" t="s">
        <v>62</v>
      </c>
      <c r="F8" t="s">
        <v>11</v>
      </c>
      <c r="G8" t="s">
        <v>7</v>
      </c>
      <c r="H8" t="s">
        <v>32</v>
      </c>
      <c r="I8" s="1">
        <v>2E-3</v>
      </c>
      <c r="J8" t="s">
        <v>34</v>
      </c>
      <c r="K8" t="s">
        <v>84</v>
      </c>
    </row>
    <row r="9" spans="1:12">
      <c r="C9" t="s">
        <v>36</v>
      </c>
      <c r="D9" t="s">
        <v>37</v>
      </c>
      <c r="E9" t="s">
        <v>64</v>
      </c>
      <c r="F9" t="s">
        <v>17</v>
      </c>
      <c r="G9" t="s">
        <v>7</v>
      </c>
      <c r="H9" t="s">
        <v>32</v>
      </c>
      <c r="I9" s="1">
        <v>8.9999999999999998E-4</v>
      </c>
      <c r="J9" t="s">
        <v>34</v>
      </c>
    </row>
    <row r="10" spans="1:12">
      <c r="B10" t="s">
        <v>196</v>
      </c>
      <c r="C10" t="s">
        <v>190</v>
      </c>
      <c r="D10" t="s">
        <v>189</v>
      </c>
      <c r="E10" t="s">
        <v>191</v>
      </c>
      <c r="F10" t="s">
        <v>11</v>
      </c>
      <c r="G10" t="s">
        <v>7</v>
      </c>
      <c r="H10" t="s">
        <v>32</v>
      </c>
      <c r="I10" s="1">
        <v>2.5000000000000001E-3</v>
      </c>
      <c r="J10" t="s">
        <v>34</v>
      </c>
    </row>
    <row r="11" spans="1:12" ht="14.7" customHeight="1">
      <c r="B11" t="s">
        <v>195</v>
      </c>
      <c r="C11" s="37" t="s">
        <v>192</v>
      </c>
      <c r="D11" t="s">
        <v>193</v>
      </c>
      <c r="E11" t="s">
        <v>194</v>
      </c>
      <c r="F11" t="s">
        <v>11</v>
      </c>
      <c r="G11" t="s">
        <v>7</v>
      </c>
      <c r="H11" t="s">
        <v>32</v>
      </c>
      <c r="I11" s="1">
        <v>3.0000000000000001E-3</v>
      </c>
      <c r="J11" t="s">
        <v>34</v>
      </c>
    </row>
    <row r="12" spans="1:12">
      <c r="B12" t="s">
        <v>197</v>
      </c>
      <c r="C12" t="s">
        <v>200</v>
      </c>
      <c r="D12" t="s">
        <v>198</v>
      </c>
      <c r="E12" t="s">
        <v>199</v>
      </c>
      <c r="F12" t="s">
        <v>11</v>
      </c>
      <c r="G12" t="s">
        <v>7</v>
      </c>
      <c r="H12" t="s">
        <v>32</v>
      </c>
      <c r="I12" s="1">
        <v>2E-3</v>
      </c>
      <c r="J12" t="s">
        <v>54</v>
      </c>
    </row>
    <row r="13" spans="1:12">
      <c r="A13" s="36" t="s">
        <v>164</v>
      </c>
      <c r="B13" t="s">
        <v>163</v>
      </c>
      <c r="C13" t="s">
        <v>158</v>
      </c>
      <c r="D13" t="s">
        <v>159</v>
      </c>
      <c r="E13" t="s">
        <v>160</v>
      </c>
      <c r="F13" t="s">
        <v>11</v>
      </c>
      <c r="G13" t="s">
        <v>7</v>
      </c>
      <c r="H13" t="s">
        <v>180</v>
      </c>
      <c r="I13" s="1">
        <v>2.5000000000000001E-3</v>
      </c>
      <c r="J13" t="s">
        <v>54</v>
      </c>
    </row>
    <row r="14" spans="1:12">
      <c r="A14" s="36" t="s">
        <v>166</v>
      </c>
      <c r="B14" t="s">
        <v>153</v>
      </c>
      <c r="C14" t="s">
        <v>156</v>
      </c>
      <c r="D14" t="s">
        <v>188</v>
      </c>
      <c r="E14" t="s">
        <v>157</v>
      </c>
      <c r="F14" t="s">
        <v>11</v>
      </c>
      <c r="G14" t="s">
        <v>7</v>
      </c>
      <c r="H14" t="s">
        <v>180</v>
      </c>
      <c r="I14" s="1">
        <v>3.5000000000000001E-3</v>
      </c>
      <c r="J14" t="s">
        <v>34</v>
      </c>
    </row>
  </sheetData>
  <hyperlinks>
    <hyperlink ref="A13" r:id="rId1" display="https://www.justetf.com/it/etf-profile.html?isin=IE00BM67HN09" xr:uid="{910EFAF6-3CEE-4CB8-8783-0CCFA8F4D835}"/>
    <hyperlink ref="A14" r:id="rId2" display="https://www.justetf.com/it/etf-profile.html?isin=IE00BF4RFH31" xr:uid="{684559CE-9181-4573-92B0-6AF7C01E84D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994C-0E7B-435F-BB4C-7162BD8072E3}">
  <dimension ref="A1:B9"/>
  <sheetViews>
    <sheetView workbookViewId="0"/>
  </sheetViews>
  <sheetFormatPr defaultRowHeight="14.4"/>
  <sheetData>
    <row r="1" spans="1:2">
      <c r="A1" t="str" cm="1">
        <f t="array" ref="A1:A9">overview!E1:E9</f>
        <v>Ticker</v>
      </c>
      <c r="B1" t="str" cm="1">
        <f t="array" ref="B1:B9">overview!B1:B9</f>
        <v>Index</v>
      </c>
    </row>
    <row r="2" spans="1:2">
      <c r="A2" t="str">
        <v>IWMO.L</v>
      </c>
      <c r="B2" t="str">
        <v>World Momentum</v>
      </c>
    </row>
    <row r="3" spans="1:2">
      <c r="A3" t="str">
        <v>QDVB.DE</v>
      </c>
      <c r="B3" t="str">
        <v>US Quality</v>
      </c>
    </row>
    <row r="4" spans="1:2">
      <c r="A4" t="str">
        <v>MVOL.L</v>
      </c>
      <c r="B4" t="str">
        <v>World Low Volatility</v>
      </c>
    </row>
    <row r="5" spans="1:2">
      <c r="A5" t="str">
        <v>IBGM.AS</v>
      </c>
      <c r="B5" t="str">
        <v>EU Gov bonds 7-10y</v>
      </c>
    </row>
    <row r="6" spans="1:2">
      <c r="A6" t="str">
        <v>IBCX.AS</v>
      </c>
      <c r="B6" t="str">
        <v>EU Corp Large Cap bonds</v>
      </c>
    </row>
    <row r="7" spans="1:2">
      <c r="A7" t="str">
        <v>TIP5.L</v>
      </c>
      <c r="B7" t="str">
        <v>US TIPS 0-5y</v>
      </c>
    </row>
    <row r="8" spans="1:2">
      <c r="A8" t="str">
        <v>IBTU.L</v>
      </c>
      <c r="B8" t="str">
        <v>US Short Treasury</v>
      </c>
    </row>
    <row r="9" spans="1:2">
      <c r="A9" t="str">
        <v>SGLD.AS</v>
      </c>
      <c r="B9" t="str">
        <v>ETC GOLD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C457-A80C-477F-8A3E-0F8DB96F6511}">
  <dimension ref="A1:A9"/>
  <sheetViews>
    <sheetView workbookViewId="0">
      <selection activeCell="A2" sqref="A2"/>
    </sheetView>
  </sheetViews>
  <sheetFormatPr defaultRowHeight="14.4"/>
  <sheetData>
    <row r="1" spans="1:1">
      <c r="A1" t="str" cm="1">
        <f t="array" ref="A1:A9">overview!C1:C9</f>
        <v>Name</v>
      </c>
    </row>
    <row r="2" spans="1:1">
      <c r="A2" t="str">
        <v>iShares Edge MSCI World Momentum Factor UCITS ETF</v>
      </c>
    </row>
    <row r="3" spans="1:1">
      <c r="A3" t="str">
        <v>iShares Edge MSCI USA Quality Factor UCITS ETF</v>
      </c>
    </row>
    <row r="4" spans="1:1">
      <c r="A4" t="str">
        <v>iShares Edge MSCI World Minimum Volatility UCITS ETF USD (Acc)</v>
      </c>
    </row>
    <row r="5" spans="1:1">
      <c r="A5" t="str">
        <v>iShares € Govt Bond 7-10yr UCITS ETF EUR (Dist)</v>
      </c>
    </row>
    <row r="6" spans="1:1">
      <c r="A6" t="str">
        <v>iShares Euro Corporate Bond Large Cap UCITS ETF</v>
      </c>
    </row>
    <row r="7" spans="1:1">
      <c r="A7" t="str">
        <v>iShares $ TIPS 0-5 UCITS ETF USD (Dist)</v>
      </c>
    </row>
    <row r="8" spans="1:1">
      <c r="A8" t="str">
        <v>iShares USD Treasury Bond 0-1yr UCITS ETF (Dist)</v>
      </c>
    </row>
    <row r="9" spans="1:1">
      <c r="A9" t="str">
        <v>Invesco Physical Gold ETC</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05C8-BDCE-4FC8-A22D-01D299B339FB}">
  <dimension ref="A1:R75"/>
  <sheetViews>
    <sheetView zoomScale="64" workbookViewId="0">
      <selection activeCell="W12" sqref="W12"/>
    </sheetView>
  </sheetViews>
  <sheetFormatPr defaultColWidth="11.578125" defaultRowHeight="14.4"/>
  <sheetData>
    <row r="1" spans="1:18" ht="25.2">
      <c r="A1" s="4" t="s">
        <v>96</v>
      </c>
    </row>
    <row r="2" spans="1:18" ht="25.2">
      <c r="A2" s="4"/>
    </row>
    <row r="3" spans="1:18" ht="14.7" thickBot="1"/>
    <row r="4" spans="1:18" ht="16" customHeight="1">
      <c r="B4" s="60" t="s">
        <v>97</v>
      </c>
      <c r="C4" s="61"/>
      <c r="D4" s="61"/>
      <c r="E4" s="61"/>
      <c r="F4" s="62"/>
      <c r="H4" s="96" t="s">
        <v>98</v>
      </c>
      <c r="I4" s="97"/>
      <c r="J4" s="97"/>
      <c r="K4" s="97"/>
      <c r="L4" s="98"/>
      <c r="N4" s="72" t="s">
        <v>99</v>
      </c>
      <c r="O4" s="73"/>
      <c r="P4" s="73"/>
      <c r="Q4" s="73"/>
      <c r="R4" s="74"/>
    </row>
    <row r="5" spans="1:18" ht="17.100000000000001" customHeight="1" thickBot="1">
      <c r="B5" s="63"/>
      <c r="C5" s="64"/>
      <c r="D5" s="64"/>
      <c r="E5" s="64"/>
      <c r="F5" s="65"/>
      <c r="H5" s="99"/>
      <c r="I5" s="100"/>
      <c r="J5" s="100"/>
      <c r="K5" s="100"/>
      <c r="L5" s="101"/>
      <c r="N5" s="75"/>
      <c r="O5" s="76"/>
      <c r="P5" s="76"/>
      <c r="Q5" s="76"/>
      <c r="R5" s="77"/>
    </row>
    <row r="6" spans="1:18">
      <c r="B6" s="51" t="s">
        <v>100</v>
      </c>
      <c r="C6" s="52"/>
      <c r="D6" s="52"/>
      <c r="E6" s="52"/>
      <c r="F6" s="53"/>
      <c r="H6" s="51" t="s">
        <v>101</v>
      </c>
      <c r="I6" s="52"/>
      <c r="J6" s="52"/>
      <c r="K6" s="52"/>
      <c r="L6" s="53"/>
      <c r="N6" s="51" t="s">
        <v>101</v>
      </c>
      <c r="O6" s="52"/>
      <c r="P6" s="52"/>
      <c r="Q6" s="52"/>
      <c r="R6" s="53"/>
    </row>
    <row r="7" spans="1:18">
      <c r="B7" s="54"/>
      <c r="C7" s="55"/>
      <c r="D7" s="55"/>
      <c r="E7" s="55"/>
      <c r="F7" s="56"/>
      <c r="H7" s="54"/>
      <c r="I7" s="55"/>
      <c r="J7" s="55"/>
      <c r="K7" s="55"/>
      <c r="L7" s="56"/>
      <c r="N7" s="54"/>
      <c r="O7" s="55"/>
      <c r="P7" s="55"/>
      <c r="Q7" s="55"/>
      <c r="R7" s="56"/>
    </row>
    <row r="8" spans="1:18">
      <c r="B8" s="54"/>
      <c r="C8" s="55"/>
      <c r="D8" s="55"/>
      <c r="E8" s="55"/>
      <c r="F8" s="56"/>
      <c r="H8" s="54"/>
      <c r="I8" s="55"/>
      <c r="J8" s="55"/>
      <c r="K8" s="55"/>
      <c r="L8" s="56"/>
      <c r="N8" s="54"/>
      <c r="O8" s="55"/>
      <c r="P8" s="55"/>
      <c r="Q8" s="55"/>
      <c r="R8" s="56"/>
    </row>
    <row r="9" spans="1:18">
      <c r="B9" s="57"/>
      <c r="C9" s="58"/>
      <c r="D9" s="58"/>
      <c r="E9" s="58"/>
      <c r="F9" s="59"/>
      <c r="H9" s="57"/>
      <c r="I9" s="58"/>
      <c r="J9" s="58"/>
      <c r="K9" s="58"/>
      <c r="L9" s="59"/>
      <c r="N9" s="57"/>
      <c r="O9" s="58"/>
      <c r="P9" s="58"/>
      <c r="Q9" s="58"/>
      <c r="R9" s="59"/>
    </row>
    <row r="10" spans="1:18">
      <c r="B10" s="5"/>
      <c r="C10" s="5"/>
      <c r="D10" s="5"/>
      <c r="E10" s="5"/>
      <c r="F10" s="5"/>
      <c r="H10" s="5"/>
      <c r="I10" s="5"/>
      <c r="J10" s="5"/>
      <c r="K10" s="5"/>
      <c r="L10" s="5"/>
      <c r="N10" s="5"/>
      <c r="O10" s="5"/>
      <c r="P10" s="5"/>
      <c r="Q10" s="5"/>
      <c r="R10" s="5"/>
    </row>
    <row r="11" spans="1:18" ht="14.7" thickBot="1"/>
    <row r="12" spans="1:18" ht="16" customHeight="1">
      <c r="B12" s="60" t="s">
        <v>102</v>
      </c>
      <c r="C12" s="61"/>
      <c r="D12" s="61"/>
      <c r="E12" s="61"/>
      <c r="F12" s="62"/>
      <c r="H12" s="84" t="s">
        <v>102</v>
      </c>
      <c r="I12" s="85"/>
      <c r="J12" s="85"/>
      <c r="K12" s="85"/>
      <c r="L12" s="86"/>
      <c r="N12" s="90" t="s">
        <v>102</v>
      </c>
      <c r="O12" s="91"/>
      <c r="P12" s="91"/>
      <c r="Q12" s="91"/>
      <c r="R12" s="92"/>
    </row>
    <row r="13" spans="1:18" ht="16" customHeight="1">
      <c r="B13" s="63"/>
      <c r="C13" s="64"/>
      <c r="D13" s="64"/>
      <c r="E13" s="64"/>
      <c r="F13" s="65"/>
      <c r="H13" s="87"/>
      <c r="I13" s="88"/>
      <c r="J13" s="88"/>
      <c r="K13" s="88"/>
      <c r="L13" s="89"/>
      <c r="N13" s="93"/>
      <c r="O13" s="94"/>
      <c r="P13" s="94"/>
      <c r="Q13" s="94"/>
      <c r="R13" s="95"/>
    </row>
    <row r="14" spans="1:18" ht="16" customHeight="1">
      <c r="B14" s="41" t="s">
        <v>103</v>
      </c>
      <c r="C14" s="42"/>
      <c r="D14" s="42"/>
      <c r="E14" s="42"/>
      <c r="F14" s="43"/>
      <c r="H14" s="41" t="s">
        <v>104</v>
      </c>
      <c r="I14" s="42"/>
      <c r="J14" s="42"/>
      <c r="K14" s="42"/>
      <c r="L14" s="43"/>
      <c r="N14" s="41" t="s">
        <v>105</v>
      </c>
      <c r="O14" s="42"/>
      <c r="P14" s="42"/>
      <c r="Q14" s="42"/>
      <c r="R14" s="43"/>
    </row>
    <row r="15" spans="1:18">
      <c r="B15" s="44"/>
      <c r="C15" s="45"/>
      <c r="D15" s="45"/>
      <c r="E15" s="45"/>
      <c r="F15" s="46"/>
      <c r="H15" s="44"/>
      <c r="I15" s="45"/>
      <c r="J15" s="45"/>
      <c r="K15" s="45"/>
      <c r="L15" s="46"/>
      <c r="N15" s="44"/>
      <c r="O15" s="45"/>
      <c r="P15" s="45"/>
      <c r="Q15" s="45"/>
      <c r="R15" s="46"/>
    </row>
    <row r="16" spans="1:18">
      <c r="B16" s="44"/>
      <c r="C16" s="45"/>
      <c r="D16" s="45"/>
      <c r="E16" s="45"/>
      <c r="F16" s="46"/>
      <c r="H16" s="44"/>
      <c r="I16" s="45"/>
      <c r="J16" s="45"/>
      <c r="K16" s="45"/>
      <c r="L16" s="46"/>
      <c r="N16" s="44"/>
      <c r="O16" s="45"/>
      <c r="P16" s="45"/>
      <c r="Q16" s="45"/>
      <c r="R16" s="46"/>
    </row>
    <row r="17" spans="2:18">
      <c r="B17" s="44"/>
      <c r="C17" s="45"/>
      <c r="D17" s="45"/>
      <c r="E17" s="45"/>
      <c r="F17" s="46"/>
      <c r="H17" s="44"/>
      <c r="I17" s="45"/>
      <c r="J17" s="45"/>
      <c r="K17" s="45"/>
      <c r="L17" s="46"/>
      <c r="N17" s="44"/>
      <c r="O17" s="45"/>
      <c r="P17" s="45"/>
      <c r="Q17" s="45"/>
      <c r="R17" s="46"/>
    </row>
    <row r="18" spans="2:18">
      <c r="B18" s="47"/>
      <c r="C18" s="48"/>
      <c r="D18" s="48"/>
      <c r="E18" s="48"/>
      <c r="F18" s="49"/>
      <c r="H18" s="47"/>
      <c r="I18" s="48"/>
      <c r="J18" s="48"/>
      <c r="K18" s="48"/>
      <c r="L18" s="49"/>
      <c r="N18" s="47"/>
      <c r="O18" s="48"/>
      <c r="P18" s="48"/>
      <c r="Q18" s="48"/>
      <c r="R18" s="49"/>
    </row>
    <row r="19" spans="2:18" ht="16" customHeight="1">
      <c r="B19" s="41" t="s">
        <v>106</v>
      </c>
      <c r="C19" s="42"/>
      <c r="D19" s="42"/>
      <c r="E19" s="42"/>
      <c r="F19" s="43"/>
      <c r="H19" s="41" t="s">
        <v>106</v>
      </c>
      <c r="I19" s="42"/>
      <c r="J19" s="42"/>
      <c r="K19" s="42"/>
      <c r="L19" s="43"/>
      <c r="N19" s="41" t="s">
        <v>107</v>
      </c>
      <c r="O19" s="42"/>
      <c r="P19" s="42"/>
      <c r="Q19" s="42"/>
      <c r="R19" s="43"/>
    </row>
    <row r="20" spans="2:18">
      <c r="B20" s="44"/>
      <c r="C20" s="45"/>
      <c r="D20" s="45"/>
      <c r="E20" s="45"/>
      <c r="F20" s="46"/>
      <c r="H20" s="44"/>
      <c r="I20" s="45"/>
      <c r="J20" s="45"/>
      <c r="K20" s="45"/>
      <c r="L20" s="46"/>
      <c r="N20" s="44"/>
      <c r="O20" s="45"/>
      <c r="P20" s="45"/>
      <c r="Q20" s="45"/>
      <c r="R20" s="46"/>
    </row>
    <row r="21" spans="2:18">
      <c r="B21" s="44"/>
      <c r="C21" s="45"/>
      <c r="D21" s="45"/>
      <c r="E21" s="45"/>
      <c r="F21" s="46"/>
      <c r="H21" s="44"/>
      <c r="I21" s="45"/>
      <c r="J21" s="45"/>
      <c r="K21" s="45"/>
      <c r="L21" s="46"/>
      <c r="N21" s="44"/>
      <c r="O21" s="45"/>
      <c r="P21" s="45"/>
      <c r="Q21" s="45"/>
      <c r="R21" s="46"/>
    </row>
    <row r="22" spans="2:18">
      <c r="B22" s="44"/>
      <c r="C22" s="45"/>
      <c r="D22" s="45"/>
      <c r="E22" s="45"/>
      <c r="F22" s="46"/>
      <c r="H22" s="44"/>
      <c r="I22" s="45"/>
      <c r="J22" s="45"/>
      <c r="K22" s="45"/>
      <c r="L22" s="46"/>
      <c r="N22" s="44"/>
      <c r="O22" s="45"/>
      <c r="P22" s="45"/>
      <c r="Q22" s="45"/>
      <c r="R22" s="46"/>
    </row>
    <row r="23" spans="2:18">
      <c r="B23" s="47"/>
      <c r="C23" s="48"/>
      <c r="D23" s="48"/>
      <c r="E23" s="48"/>
      <c r="F23" s="49"/>
      <c r="H23" s="47"/>
      <c r="I23" s="48"/>
      <c r="J23" s="48"/>
      <c r="K23" s="48"/>
      <c r="L23" s="49"/>
      <c r="N23" s="47"/>
      <c r="O23" s="48"/>
      <c r="P23" s="48"/>
      <c r="Q23" s="48"/>
      <c r="R23" s="49"/>
    </row>
    <row r="26" spans="2:18" ht="18.3">
      <c r="B26" s="6" t="s">
        <v>108</v>
      </c>
      <c r="C26" s="7"/>
      <c r="D26" s="7"/>
      <c r="E26" s="7"/>
      <c r="F26" s="8"/>
      <c r="H26" s="6" t="s">
        <v>108</v>
      </c>
      <c r="I26" s="7"/>
      <c r="J26" s="7"/>
      <c r="K26" s="7"/>
      <c r="L26" s="8"/>
      <c r="N26" s="6" t="s">
        <v>108</v>
      </c>
      <c r="O26" s="7"/>
      <c r="P26" s="7"/>
      <c r="Q26" s="7"/>
      <c r="R26" s="8"/>
    </row>
    <row r="27" spans="2:18">
      <c r="B27" s="9"/>
      <c r="C27" s="10"/>
      <c r="D27" s="10"/>
      <c r="E27" s="10"/>
      <c r="F27" s="11"/>
      <c r="H27" s="9"/>
      <c r="I27" s="10"/>
      <c r="J27" s="10"/>
      <c r="K27" s="10"/>
      <c r="L27" s="11"/>
      <c r="N27" s="9"/>
      <c r="O27" s="10"/>
      <c r="P27" s="10"/>
      <c r="Q27" s="10"/>
      <c r="R27" s="11"/>
    </row>
    <row r="28" spans="2:18">
      <c r="B28" s="9" t="s">
        <v>109</v>
      </c>
      <c r="C28" s="10"/>
      <c r="D28" s="10"/>
      <c r="E28" s="10"/>
      <c r="F28" s="11"/>
      <c r="H28" s="9" t="s">
        <v>90</v>
      </c>
      <c r="I28" s="10"/>
      <c r="J28" s="10"/>
      <c r="K28" s="10"/>
      <c r="L28" s="11"/>
      <c r="N28" s="9" t="s">
        <v>110</v>
      </c>
      <c r="O28" s="10"/>
      <c r="P28" s="10"/>
      <c r="Q28" s="10"/>
      <c r="R28" s="11"/>
    </row>
    <row r="29" spans="2:18">
      <c r="B29" s="9"/>
      <c r="C29" s="10"/>
      <c r="D29" s="10"/>
      <c r="E29" s="10"/>
      <c r="F29" s="11"/>
      <c r="H29" s="9"/>
      <c r="I29" s="10"/>
      <c r="J29" s="10"/>
      <c r="K29" s="10"/>
      <c r="L29" s="11"/>
      <c r="N29" s="9" t="s">
        <v>111</v>
      </c>
      <c r="O29" s="10"/>
      <c r="P29" s="10"/>
      <c r="Q29" s="10"/>
      <c r="R29" s="11"/>
    </row>
    <row r="30" spans="2:18">
      <c r="B30" s="9" t="s">
        <v>112</v>
      </c>
      <c r="C30" s="10"/>
      <c r="D30" s="10"/>
      <c r="E30" s="10"/>
      <c r="F30" s="11"/>
      <c r="H30" s="9" t="s">
        <v>113</v>
      </c>
      <c r="I30" s="10"/>
      <c r="J30" s="10"/>
      <c r="K30" s="10"/>
      <c r="L30" s="11"/>
      <c r="N30" s="9"/>
      <c r="O30" s="10"/>
      <c r="P30" s="10"/>
      <c r="Q30" s="10"/>
      <c r="R30" s="11"/>
    </row>
    <row r="31" spans="2:18">
      <c r="B31" s="9"/>
      <c r="C31" s="10"/>
      <c r="D31" s="10"/>
      <c r="E31" s="10"/>
      <c r="F31" s="11"/>
      <c r="H31" s="9"/>
      <c r="I31" s="10"/>
      <c r="J31" s="10"/>
      <c r="K31" s="10"/>
      <c r="L31" s="11"/>
      <c r="N31" s="9" t="s">
        <v>114</v>
      </c>
      <c r="O31" s="10"/>
      <c r="P31" s="10"/>
      <c r="Q31" s="10"/>
      <c r="R31" s="11"/>
    </row>
    <row r="32" spans="2:18">
      <c r="B32" s="9" t="s">
        <v>15</v>
      </c>
      <c r="C32" s="10"/>
      <c r="D32" s="10"/>
      <c r="E32" s="10"/>
      <c r="F32" s="11"/>
      <c r="H32" s="9" t="s">
        <v>115</v>
      </c>
      <c r="I32" s="10"/>
      <c r="J32" s="10"/>
      <c r="K32" s="10"/>
      <c r="L32" s="11"/>
      <c r="N32" s="9" t="s">
        <v>116</v>
      </c>
      <c r="O32" s="10"/>
      <c r="P32" s="10"/>
      <c r="Q32" s="10"/>
      <c r="R32" s="11"/>
    </row>
    <row r="33" spans="2:18">
      <c r="B33" s="12"/>
      <c r="C33" s="13"/>
      <c r="D33" s="13"/>
      <c r="E33" s="13"/>
      <c r="F33" s="14"/>
      <c r="H33" s="12"/>
      <c r="I33" s="13"/>
      <c r="J33" s="13"/>
      <c r="K33" s="13"/>
      <c r="L33" s="14"/>
      <c r="N33" s="12"/>
      <c r="O33" s="13"/>
      <c r="P33" s="13"/>
      <c r="Q33" s="13"/>
      <c r="R33" s="14"/>
    </row>
    <row r="37" spans="2:18" ht="14.7" thickBot="1"/>
    <row r="38" spans="2:18">
      <c r="B38" s="60" t="s">
        <v>117</v>
      </c>
      <c r="C38" s="61"/>
      <c r="D38" s="61"/>
      <c r="E38" s="61"/>
      <c r="F38" s="62"/>
      <c r="H38" s="78" t="s">
        <v>118</v>
      </c>
      <c r="I38" s="79"/>
      <c r="J38" s="79"/>
      <c r="K38" s="79"/>
      <c r="L38" s="80"/>
      <c r="N38" s="72" t="s">
        <v>119</v>
      </c>
      <c r="O38" s="73"/>
      <c r="P38" s="73"/>
      <c r="Q38" s="73"/>
      <c r="R38" s="74"/>
    </row>
    <row r="39" spans="2:18" ht="14.7" thickBot="1">
      <c r="B39" s="63"/>
      <c r="C39" s="64"/>
      <c r="D39" s="64"/>
      <c r="E39" s="64"/>
      <c r="F39" s="65"/>
      <c r="H39" s="81"/>
      <c r="I39" s="82"/>
      <c r="J39" s="82"/>
      <c r="K39" s="82"/>
      <c r="L39" s="83"/>
      <c r="N39" s="75"/>
      <c r="O39" s="76"/>
      <c r="P39" s="76"/>
      <c r="Q39" s="76"/>
      <c r="R39" s="77"/>
    </row>
    <row r="40" spans="2:18">
      <c r="B40" s="51" t="s">
        <v>120</v>
      </c>
      <c r="C40" s="52"/>
      <c r="D40" s="52"/>
      <c r="E40" s="52"/>
      <c r="F40" s="53"/>
      <c r="H40" s="51" t="s">
        <v>121</v>
      </c>
      <c r="I40" s="52"/>
      <c r="J40" s="52"/>
      <c r="K40" s="52"/>
      <c r="L40" s="53"/>
      <c r="N40" s="51" t="s">
        <v>122</v>
      </c>
      <c r="O40" s="52"/>
      <c r="P40" s="52"/>
      <c r="Q40" s="52"/>
      <c r="R40" s="53"/>
    </row>
    <row r="41" spans="2:18">
      <c r="B41" s="54"/>
      <c r="C41" s="55"/>
      <c r="D41" s="55"/>
      <c r="E41" s="55"/>
      <c r="F41" s="56"/>
      <c r="H41" s="54"/>
      <c r="I41" s="55"/>
      <c r="J41" s="55"/>
      <c r="K41" s="55"/>
      <c r="L41" s="56"/>
      <c r="N41" s="54"/>
      <c r="O41" s="55"/>
      <c r="P41" s="55"/>
      <c r="Q41" s="55"/>
      <c r="R41" s="56"/>
    </row>
    <row r="42" spans="2:18">
      <c r="B42" s="54"/>
      <c r="C42" s="55"/>
      <c r="D42" s="55"/>
      <c r="E42" s="55"/>
      <c r="F42" s="56"/>
      <c r="H42" s="54"/>
      <c r="I42" s="55"/>
      <c r="J42" s="55"/>
      <c r="K42" s="55"/>
      <c r="L42" s="56"/>
      <c r="N42" s="54"/>
      <c r="O42" s="55"/>
      <c r="P42" s="55"/>
      <c r="Q42" s="55"/>
      <c r="R42" s="56"/>
    </row>
    <row r="43" spans="2:18">
      <c r="B43" s="57"/>
      <c r="C43" s="58"/>
      <c r="D43" s="58"/>
      <c r="E43" s="58"/>
      <c r="F43" s="59"/>
      <c r="H43" s="57"/>
      <c r="I43" s="58"/>
      <c r="J43" s="58"/>
      <c r="K43" s="58"/>
      <c r="L43" s="59"/>
      <c r="N43" s="57"/>
      <c r="O43" s="58"/>
      <c r="P43" s="58"/>
      <c r="Q43" s="58"/>
      <c r="R43" s="59"/>
    </row>
    <row r="45" spans="2:18" ht="14.7" thickBot="1"/>
    <row r="46" spans="2:18" ht="16" customHeight="1">
      <c r="B46" s="60" t="s">
        <v>102</v>
      </c>
      <c r="C46" s="61"/>
      <c r="D46" s="61"/>
      <c r="E46" s="61"/>
      <c r="F46" s="62"/>
      <c r="H46" s="66" t="s">
        <v>102</v>
      </c>
      <c r="I46" s="67"/>
      <c r="J46" s="67"/>
      <c r="K46" s="67"/>
      <c r="L46" s="68"/>
      <c r="N46" s="72" t="s">
        <v>102</v>
      </c>
      <c r="O46" s="73"/>
      <c r="P46" s="73"/>
      <c r="Q46" s="73"/>
      <c r="R46" s="74"/>
    </row>
    <row r="47" spans="2:18" ht="16" customHeight="1" thickBot="1">
      <c r="B47" s="63"/>
      <c r="C47" s="64"/>
      <c r="D47" s="64"/>
      <c r="E47" s="64"/>
      <c r="F47" s="65"/>
      <c r="H47" s="69"/>
      <c r="I47" s="70"/>
      <c r="J47" s="70"/>
      <c r="K47" s="70"/>
      <c r="L47" s="71"/>
      <c r="N47" s="75"/>
      <c r="O47" s="76"/>
      <c r="P47" s="76"/>
      <c r="Q47" s="76"/>
      <c r="R47" s="77"/>
    </row>
    <row r="48" spans="2:18">
      <c r="B48" s="41" t="s">
        <v>123</v>
      </c>
      <c r="C48" s="42"/>
      <c r="D48" s="42"/>
      <c r="E48" s="42"/>
      <c r="F48" s="43"/>
      <c r="H48" s="50" t="s">
        <v>124</v>
      </c>
      <c r="I48" s="42"/>
      <c r="J48" s="42"/>
      <c r="K48" s="42"/>
      <c r="L48" s="43"/>
      <c r="N48" s="41" t="s">
        <v>125</v>
      </c>
      <c r="O48" s="42"/>
      <c r="P48" s="42"/>
      <c r="Q48" s="42"/>
      <c r="R48" s="43"/>
    </row>
    <row r="49" spans="2:18">
      <c r="B49" s="44"/>
      <c r="C49" s="45"/>
      <c r="D49" s="45"/>
      <c r="E49" s="45"/>
      <c r="F49" s="46"/>
      <c r="H49" s="44"/>
      <c r="I49" s="45"/>
      <c r="J49" s="45"/>
      <c r="K49" s="45"/>
      <c r="L49" s="46"/>
      <c r="N49" s="44"/>
      <c r="O49" s="45"/>
      <c r="P49" s="45"/>
      <c r="Q49" s="45"/>
      <c r="R49" s="46"/>
    </row>
    <row r="50" spans="2:18">
      <c r="B50" s="44"/>
      <c r="C50" s="45"/>
      <c r="D50" s="45"/>
      <c r="E50" s="45"/>
      <c r="F50" s="46"/>
      <c r="H50" s="44"/>
      <c r="I50" s="45"/>
      <c r="J50" s="45"/>
      <c r="K50" s="45"/>
      <c r="L50" s="46"/>
      <c r="N50" s="44"/>
      <c r="O50" s="45"/>
      <c r="P50" s="45"/>
      <c r="Q50" s="45"/>
      <c r="R50" s="46"/>
    </row>
    <row r="51" spans="2:18">
      <c r="B51" s="44"/>
      <c r="C51" s="45"/>
      <c r="D51" s="45"/>
      <c r="E51" s="45"/>
      <c r="F51" s="46"/>
      <c r="H51" s="44"/>
      <c r="I51" s="45"/>
      <c r="J51" s="45"/>
      <c r="K51" s="45"/>
      <c r="L51" s="46"/>
      <c r="N51" s="44"/>
      <c r="O51" s="45"/>
      <c r="P51" s="45"/>
      <c r="Q51" s="45"/>
      <c r="R51" s="46"/>
    </row>
    <row r="52" spans="2:18">
      <c r="B52" s="47"/>
      <c r="C52" s="48"/>
      <c r="D52" s="48"/>
      <c r="E52" s="48"/>
      <c r="F52" s="49"/>
      <c r="H52" s="47"/>
      <c r="I52" s="48"/>
      <c r="J52" s="48"/>
      <c r="K52" s="48"/>
      <c r="L52" s="49"/>
      <c r="N52" s="47"/>
      <c r="O52" s="48"/>
      <c r="P52" s="48"/>
      <c r="Q52" s="48"/>
      <c r="R52" s="49"/>
    </row>
    <row r="53" spans="2:18">
      <c r="B53" s="41" t="s">
        <v>126</v>
      </c>
      <c r="C53" s="42"/>
      <c r="D53" s="42"/>
      <c r="E53" s="42"/>
      <c r="F53" s="43"/>
      <c r="H53" s="41" t="s">
        <v>127</v>
      </c>
      <c r="I53" s="42"/>
      <c r="J53" s="42"/>
      <c r="K53" s="42"/>
      <c r="L53" s="43"/>
      <c r="N53" s="41" t="s">
        <v>128</v>
      </c>
      <c r="O53" s="42"/>
      <c r="P53" s="42"/>
      <c r="Q53" s="42"/>
      <c r="R53" s="43"/>
    </row>
    <row r="54" spans="2:18">
      <c r="B54" s="44"/>
      <c r="C54" s="45"/>
      <c r="D54" s="45"/>
      <c r="E54" s="45"/>
      <c r="F54" s="46"/>
      <c r="H54" s="44"/>
      <c r="I54" s="45"/>
      <c r="J54" s="45"/>
      <c r="K54" s="45"/>
      <c r="L54" s="46"/>
      <c r="N54" s="44"/>
      <c r="O54" s="45"/>
      <c r="P54" s="45"/>
      <c r="Q54" s="45"/>
      <c r="R54" s="46"/>
    </row>
    <row r="55" spans="2:18">
      <c r="B55" s="44"/>
      <c r="C55" s="45"/>
      <c r="D55" s="45"/>
      <c r="E55" s="45"/>
      <c r="F55" s="46"/>
      <c r="H55" s="44"/>
      <c r="I55" s="45"/>
      <c r="J55" s="45"/>
      <c r="K55" s="45"/>
      <c r="L55" s="46"/>
      <c r="N55" s="44"/>
      <c r="O55" s="45"/>
      <c r="P55" s="45"/>
      <c r="Q55" s="45"/>
      <c r="R55" s="46"/>
    </row>
    <row r="56" spans="2:18">
      <c r="B56" s="44"/>
      <c r="C56" s="45"/>
      <c r="D56" s="45"/>
      <c r="E56" s="45"/>
      <c r="F56" s="46"/>
      <c r="H56" s="44"/>
      <c r="I56" s="45"/>
      <c r="J56" s="45"/>
      <c r="K56" s="45"/>
      <c r="L56" s="46"/>
      <c r="N56" s="44"/>
      <c r="O56" s="45"/>
      <c r="P56" s="45"/>
      <c r="Q56" s="45"/>
      <c r="R56" s="46"/>
    </row>
    <row r="57" spans="2:18">
      <c r="B57" s="47"/>
      <c r="C57" s="48"/>
      <c r="D57" s="48"/>
      <c r="E57" s="48"/>
      <c r="F57" s="49"/>
      <c r="H57" s="47"/>
      <c r="I57" s="48"/>
      <c r="J57" s="48"/>
      <c r="K57" s="48"/>
      <c r="L57" s="49"/>
      <c r="N57" s="47"/>
      <c r="O57" s="48"/>
      <c r="P57" s="48"/>
      <c r="Q57" s="48"/>
      <c r="R57" s="49"/>
    </row>
    <row r="60" spans="2:18" ht="18.3">
      <c r="B60" s="6" t="s">
        <v>108</v>
      </c>
      <c r="C60" s="7"/>
      <c r="D60" s="7"/>
      <c r="E60" s="7"/>
      <c r="F60" s="8"/>
      <c r="H60" s="6" t="s">
        <v>108</v>
      </c>
      <c r="I60" s="7"/>
      <c r="J60" s="7"/>
      <c r="K60" s="7"/>
      <c r="L60" s="8"/>
      <c r="N60" s="6" t="s">
        <v>108</v>
      </c>
      <c r="O60" s="7"/>
      <c r="P60" s="7"/>
      <c r="Q60" s="7"/>
      <c r="R60" s="8"/>
    </row>
    <row r="61" spans="2:18">
      <c r="B61" s="9"/>
      <c r="C61" s="10"/>
      <c r="D61" s="10"/>
      <c r="E61" s="10"/>
      <c r="F61" s="11"/>
      <c r="H61" s="9"/>
      <c r="I61" s="10"/>
      <c r="J61" s="10"/>
      <c r="K61" s="10"/>
      <c r="L61" s="11"/>
      <c r="N61" s="15" t="s">
        <v>129</v>
      </c>
      <c r="O61" s="16"/>
      <c r="P61" s="16"/>
      <c r="Q61" s="16"/>
      <c r="R61" s="17"/>
    </row>
    <row r="62" spans="2:18">
      <c r="B62" s="9" t="s">
        <v>130</v>
      </c>
      <c r="C62" s="10"/>
      <c r="D62" s="10"/>
      <c r="E62" s="10"/>
      <c r="F62" s="11"/>
      <c r="H62" s="9" t="s">
        <v>131</v>
      </c>
      <c r="I62" s="10"/>
      <c r="J62" s="10"/>
      <c r="K62" s="10"/>
      <c r="L62" s="11"/>
      <c r="N62" s="15" t="s">
        <v>132</v>
      </c>
      <c r="O62" s="16"/>
      <c r="P62" s="16"/>
      <c r="Q62" s="16"/>
      <c r="R62" s="17"/>
    </row>
    <row r="63" spans="2:18">
      <c r="B63" s="9"/>
      <c r="C63" s="10"/>
      <c r="D63" s="10"/>
      <c r="E63" s="10"/>
      <c r="F63" s="11"/>
      <c r="H63" s="9" t="s">
        <v>133</v>
      </c>
      <c r="I63" s="10"/>
      <c r="J63" s="10"/>
      <c r="K63" s="10"/>
      <c r="L63" s="11"/>
      <c r="N63" s="15" t="s">
        <v>134</v>
      </c>
      <c r="O63" s="16"/>
      <c r="P63" s="16"/>
      <c r="Q63" s="16"/>
      <c r="R63" s="17"/>
    </row>
    <row r="64" spans="2:18">
      <c r="B64" s="9" t="s">
        <v>135</v>
      </c>
      <c r="C64" s="10"/>
      <c r="D64" s="10"/>
      <c r="E64" s="10"/>
      <c r="F64" s="11"/>
      <c r="H64" s="18"/>
      <c r="I64" s="10"/>
      <c r="J64" s="10"/>
      <c r="K64" s="10"/>
      <c r="L64" s="11"/>
      <c r="N64" s="19" t="s">
        <v>136</v>
      </c>
      <c r="O64" s="20"/>
      <c r="P64" s="20"/>
      <c r="Q64" s="20"/>
      <c r="R64" s="21"/>
    </row>
    <row r="65" spans="2:18">
      <c r="B65" s="9"/>
      <c r="C65" s="10"/>
      <c r="D65" s="10"/>
      <c r="E65" s="10"/>
      <c r="F65" s="11"/>
      <c r="H65" s="9" t="s">
        <v>137</v>
      </c>
      <c r="I65" s="10"/>
      <c r="J65" s="10"/>
      <c r="K65" s="10"/>
      <c r="L65" s="11"/>
      <c r="N65" s="19" t="s">
        <v>138</v>
      </c>
      <c r="O65" s="20"/>
      <c r="P65" s="20"/>
      <c r="Q65" s="20"/>
      <c r="R65" s="21"/>
    </row>
    <row r="66" spans="2:18" ht="15.6">
      <c r="B66" s="9" t="s">
        <v>139</v>
      </c>
      <c r="C66" s="10"/>
      <c r="D66" s="10"/>
      <c r="E66" s="10"/>
      <c r="F66" s="11"/>
      <c r="H66" s="9" t="s">
        <v>140</v>
      </c>
      <c r="I66" s="10"/>
      <c r="J66" s="10"/>
      <c r="K66" s="10"/>
      <c r="L66" s="11"/>
      <c r="N66" s="22" t="s">
        <v>141</v>
      </c>
      <c r="O66" s="23"/>
      <c r="P66" s="23"/>
      <c r="Q66" s="23"/>
      <c r="R66" s="24"/>
    </row>
    <row r="67" spans="2:18" ht="15.6">
      <c r="B67" s="12"/>
      <c r="C67" s="13"/>
      <c r="D67" s="13"/>
      <c r="E67" s="13"/>
      <c r="F67" s="14"/>
      <c r="H67" s="12"/>
      <c r="I67" s="13"/>
      <c r="J67" s="13"/>
      <c r="K67" s="13"/>
      <c r="L67" s="14"/>
      <c r="N67" s="25" t="s">
        <v>142</v>
      </c>
      <c r="O67" s="26"/>
      <c r="P67" s="26"/>
      <c r="Q67" s="26"/>
      <c r="R67" s="27"/>
    </row>
    <row r="70" spans="2:18" ht="15.6">
      <c r="N70" s="38" t="s">
        <v>143</v>
      </c>
      <c r="O70" s="39"/>
      <c r="P70" s="39"/>
      <c r="Q70" s="39"/>
      <c r="R70" s="40"/>
    </row>
    <row r="71" spans="2:18" ht="32.1" customHeight="1">
      <c r="N71" s="28"/>
      <c r="O71" s="29" t="s">
        <v>144</v>
      </c>
      <c r="P71" s="29" t="s">
        <v>145</v>
      </c>
      <c r="Q71" s="29" t="s">
        <v>146</v>
      </c>
      <c r="R71" s="30" t="s">
        <v>147</v>
      </c>
    </row>
    <row r="72" spans="2:18" ht="32.1" customHeight="1">
      <c r="N72" s="29" t="s">
        <v>144</v>
      </c>
      <c r="O72" s="31">
        <v>0</v>
      </c>
      <c r="P72" s="31"/>
      <c r="Q72" s="31"/>
      <c r="R72" s="32" t="s">
        <v>148</v>
      </c>
    </row>
    <row r="73" spans="2:18" ht="32.1" customHeight="1">
      <c r="N73" s="29" t="s">
        <v>145</v>
      </c>
      <c r="O73" s="31"/>
      <c r="P73" s="31">
        <v>0</v>
      </c>
      <c r="Q73" s="31"/>
      <c r="R73" s="33" t="s">
        <v>149</v>
      </c>
    </row>
    <row r="74" spans="2:18" ht="32.1" customHeight="1">
      <c r="N74" s="29" t="s">
        <v>146</v>
      </c>
      <c r="O74" s="31"/>
      <c r="P74" s="31"/>
      <c r="Q74" s="31">
        <v>0</v>
      </c>
      <c r="R74" s="34" t="s">
        <v>150</v>
      </c>
    </row>
    <row r="75" spans="2:18" ht="32.1" customHeight="1">
      <c r="N75" s="30" t="s">
        <v>147</v>
      </c>
      <c r="O75" s="32" t="s">
        <v>148</v>
      </c>
      <c r="P75" s="35" t="s">
        <v>149</v>
      </c>
      <c r="Q75" s="34" t="s">
        <v>150</v>
      </c>
      <c r="R75" s="31">
        <v>0</v>
      </c>
    </row>
  </sheetData>
  <mergeCells count="31">
    <mergeCell ref="B4:F5"/>
    <mergeCell ref="H4:L5"/>
    <mergeCell ref="N4:R5"/>
    <mergeCell ref="B6:F9"/>
    <mergeCell ref="H6:L9"/>
    <mergeCell ref="N6:R9"/>
    <mergeCell ref="B12:F13"/>
    <mergeCell ref="H12:L13"/>
    <mergeCell ref="N12:R13"/>
    <mergeCell ref="B14:F18"/>
    <mergeCell ref="H14:L18"/>
    <mergeCell ref="N14:R18"/>
    <mergeCell ref="B19:F23"/>
    <mergeCell ref="H19:L23"/>
    <mergeCell ref="N19:R23"/>
    <mergeCell ref="B38:F39"/>
    <mergeCell ref="H38:L39"/>
    <mergeCell ref="N38:R39"/>
    <mergeCell ref="B40:F43"/>
    <mergeCell ref="H40:L43"/>
    <mergeCell ref="N40:R43"/>
    <mergeCell ref="B46:F47"/>
    <mergeCell ref="H46:L47"/>
    <mergeCell ref="N46:R47"/>
    <mergeCell ref="N70:R70"/>
    <mergeCell ref="B48:F52"/>
    <mergeCell ref="H48:L52"/>
    <mergeCell ref="N48:R52"/>
    <mergeCell ref="B53:F57"/>
    <mergeCell ref="H53:L57"/>
    <mergeCell ref="N53:R5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overview</vt:lpstr>
      <vt:lpstr>old</vt:lpstr>
      <vt:lpstr>altri</vt:lpstr>
      <vt:lpstr>ticker</vt:lpstr>
      <vt:lpstr>ISIN</vt: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Campus</dc:creator>
  <cp:lastModifiedBy>Daniele Campus</cp:lastModifiedBy>
  <dcterms:created xsi:type="dcterms:W3CDTF">2015-06-05T18:19:34Z</dcterms:created>
  <dcterms:modified xsi:type="dcterms:W3CDTF">2024-12-18T19:58:29Z</dcterms:modified>
</cp:coreProperties>
</file>