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aniele/Desktop/file_daniele/eyetracking/psychopy_final/"/>
    </mc:Choice>
  </mc:AlternateContent>
  <xr:revisionPtr revIDLastSave="0" documentId="13_ncr:1_{A41B257E-139C-6144-8AA9-238EE60248D2}" xr6:coauthVersionLast="47" xr6:coauthVersionMax="47" xr10:uidLastSave="{00000000-0000-0000-0000-000000000000}"/>
  <bookViews>
    <workbookView xWindow="520" yWindow="9000" windowWidth="36000" windowHeight="20800" xr2:uid="{A65B10A8-F286-DE43-812D-A9CEE16C99B9}"/>
  </bookViews>
  <sheets>
    <sheet name="Foglio1" sheetId="1" r:id="rId1"/>
  </sheets>
  <calcPr calcId="191029" iterateDelta="1E-4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2" i="1"/>
  <c r="H3" i="1"/>
  <c r="H4" i="1"/>
  <c r="H5" i="1"/>
  <c r="H6" i="1"/>
  <c r="H7" i="1"/>
  <c r="H8" i="1"/>
  <c r="H9" i="1"/>
  <c r="H2" i="1"/>
  <c r="F3" i="1"/>
  <c r="F4" i="1"/>
  <c r="F5" i="1"/>
  <c r="F6" i="1"/>
  <c r="F7" i="1"/>
  <c r="F8" i="1"/>
  <c r="F9" i="1"/>
  <c r="F2" i="1"/>
  <c r="G3" i="1"/>
  <c r="G4" i="1"/>
  <c r="G5" i="1"/>
  <c r="G6" i="1"/>
  <c r="G7" i="1"/>
  <c r="G8" i="1"/>
  <c r="G9" i="1"/>
  <c r="G2" i="1"/>
</calcChain>
</file>

<file path=xl/sharedStrings.xml><?xml version="1.0" encoding="utf-8"?>
<sst xmlns="http://schemas.openxmlformats.org/spreadsheetml/2006/main" count="45" uniqueCount="45">
  <si>
    <t>img_dilemma1</t>
  </si>
  <si>
    <t>audio_dilemma1</t>
  </si>
  <si>
    <t>img_dilemma2</t>
  </si>
  <si>
    <t>audio_dilemma2</t>
  </si>
  <si>
    <t>start_cross2</t>
  </si>
  <si>
    <t>start_dilemma2</t>
  </si>
  <si>
    <t>images/dilemma_controllo_main_2.jpg</t>
  </si>
  <si>
    <t>images/dilemma_controllo_choice_2.jpg</t>
  </si>
  <si>
    <t>durata_audio1</t>
  </si>
  <si>
    <t>durata_audio2</t>
  </si>
  <si>
    <t>images/dilemma_controllo_main_3.jpg</t>
  </si>
  <si>
    <t>images/dilemma_controllo_main_4.jpg</t>
  </si>
  <si>
    <t>images/dilemma_controllo_choice_3.jpg</t>
  </si>
  <si>
    <t>images/dilemma_controllo_main_1.jpg</t>
  </si>
  <si>
    <t>audios/dilemma_controllo_main_18_m.mp3</t>
  </si>
  <si>
    <t>audios/dilemma_controllo_main_16_m.mp3</t>
  </si>
  <si>
    <t>audios/dilemma_controllo_main_7_m.mp3</t>
  </si>
  <si>
    <t>audios/dilemma_controllo_main_5_m.mp3</t>
  </si>
  <si>
    <t>audios/dilemma_controllo_main_4_m.mp3</t>
  </si>
  <si>
    <t>audios/dilemma_controllo_main_3_m.mp3</t>
  </si>
  <si>
    <t>audios/dilemma_controllo_main_2_m.mp3</t>
  </si>
  <si>
    <t>audios/dilemma_controllo_main_1_m.mp3</t>
  </si>
  <si>
    <t>audios/dilemma_controllo_choice_18_m.mp3</t>
  </si>
  <si>
    <t>audios/dilemma_controllo_choice_16_m.mp3</t>
  </si>
  <si>
    <t>audios/dilemma_controllo_choice_7_m.mp3</t>
  </si>
  <si>
    <t>audios/dilemma_controllo_choice_5_m.mp3</t>
  </si>
  <si>
    <t>audios/dilemma_controllo_choice_4_m.mp3</t>
  </si>
  <si>
    <t>audios/dilemma_controllo_choice_3_m.mp3</t>
  </si>
  <si>
    <t>audios/dilemma_controllo_choice_2_m.mp3</t>
  </si>
  <si>
    <t>audios/dilemma_controllo_choice_1_m.mp3</t>
  </si>
  <si>
    <t>images/dilemma_controllo_main_5.jpg</t>
  </si>
  <si>
    <t>images/dilemma_controllo_main_7.jpg</t>
  </si>
  <si>
    <t>images/dilemma_controllo_main_16.jpg</t>
  </si>
  <si>
    <t>images/dilemma_controllo_main_18.jpg</t>
  </si>
  <si>
    <t>images/dilemma_controllo_choice_18.jpg</t>
  </si>
  <si>
    <t>images/dilemma_controllo_choice_16.jpg</t>
  </si>
  <si>
    <t>images/dilemma_controllo_choice_7.jpg</t>
  </si>
  <si>
    <t>images/dilemma_controllo_choice_5.jpg</t>
  </si>
  <si>
    <t>images/dilemma_controllo_choice_4.jpg</t>
  </si>
  <si>
    <t>images/dilemma_controllo_choice_1.jpg</t>
  </si>
  <si>
    <t>durata_cross_1</t>
  </si>
  <si>
    <t>durata_cross_2</t>
  </si>
  <si>
    <t>start_cross1</t>
  </si>
  <si>
    <t>start_img1</t>
  </si>
  <si>
    <t>fine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</si>
</sst>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35B8E-F7C3-9F4D-92F6-94DF85E07D37}">
  <dimension ref="A1:M10"/>
  <sheetViews>
    <sheetView tabSelected="1" topLeftCell="C1" workbookViewId="0">
      <selection activeCell="Q15" sqref="Q15"/>
    </sheetView>
  </sheetViews>
  <sheetFormatPr baseColWidth="10" defaultRowHeight="16" x14ac:dyDescent="0.2"/>
  <cols>
    <col min="1" max="1" width="33.83203125" bestFit="1" customWidth="1"/>
    <col min="2" max="2" width="37.1640625" bestFit="1" customWidth="1"/>
    <col min="3" max="3" width="35.33203125" bestFit="1" customWidth="1"/>
    <col min="4" max="4" width="39.6640625" customWidth="1"/>
    <col min="5" max="13" width="15.83203125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42</v>
      </c>
      <c r="F1" t="s">
        <v>43</v>
      </c>
      <c r="G1" t="s">
        <v>4</v>
      </c>
      <c r="H1" t="s">
        <v>5</v>
      </c>
      <c r="I1" t="s">
        <v>8</v>
      </c>
      <c r="J1" t="s">
        <v>9</v>
      </c>
      <c r="K1" t="s">
        <v>40</v>
      </c>
      <c r="L1" t="s">
        <v>41</v>
      </c>
      <c r="M1" t="s">
        <v>44</v>
      </c>
    </row>
    <row r="2" spans="1:13" x14ac:dyDescent="0.2">
      <c r="A2" t="s">
        <v>13</v>
      </c>
      <c r="B2" t="s">
        <v>21</v>
      </c>
      <c r="C2" t="s">
        <v>39</v>
      </c>
      <c r="D2" t="s">
        <v>29</v>
      </c>
      <c r="E2" s="2">
        <v>0</v>
      </c>
      <c r="F2" s="2">
        <f>K2</f>
        <v>3</v>
      </c>
      <c r="G2" s="2">
        <f>I2+K2</f>
        <v>17.524000000000001</v>
      </c>
      <c r="H2" s="2">
        <f>K2+I2+L2</f>
        <v>20.524000000000001</v>
      </c>
      <c r="I2" s="2">
        <v>14.523999999999999</v>
      </c>
      <c r="J2" s="2">
        <v>1.9850000000000001</v>
      </c>
      <c r="K2" s="2">
        <v>3</v>
      </c>
      <c r="L2" s="2">
        <v>3</v>
      </c>
      <c r="M2" s="2">
        <f>K2+I2+L2+J2</f>
        <v>22.509</v>
      </c>
    </row>
    <row r="3" spans="1:13" x14ac:dyDescent="0.2">
      <c r="A3" t="s">
        <v>32</v>
      </c>
      <c r="B3" s="1" t="s">
        <v>15</v>
      </c>
      <c r="C3" t="s">
        <v>35</v>
      </c>
      <c r="D3" s="1" t="s">
        <v>23</v>
      </c>
      <c r="E3" s="2">
        <v>0</v>
      </c>
      <c r="F3" s="2">
        <f t="shared" ref="F3:F10" si="0">K3</f>
        <v>3</v>
      </c>
      <c r="G3" s="2">
        <f t="shared" ref="G3:G9" si="1">I3+K3</f>
        <v>31.263999999999999</v>
      </c>
      <c r="H3" s="2">
        <f t="shared" ref="H3:H9" si="2">K3+I3+L3</f>
        <v>34.263999999999996</v>
      </c>
      <c r="I3" s="2">
        <v>28.263999999999999</v>
      </c>
      <c r="J3" s="2">
        <v>9.1950000000000003</v>
      </c>
      <c r="K3" s="2">
        <v>3</v>
      </c>
      <c r="L3" s="2">
        <v>3</v>
      </c>
      <c r="M3" s="2">
        <f t="shared" ref="M3:M9" si="3">K3+I3+L3+J3</f>
        <v>43.458999999999996</v>
      </c>
    </row>
    <row r="4" spans="1:13" x14ac:dyDescent="0.2">
      <c r="A4" t="s">
        <v>33</v>
      </c>
      <c r="B4" s="1" t="s">
        <v>14</v>
      </c>
      <c r="C4" t="s">
        <v>34</v>
      </c>
      <c r="D4" s="1" t="s">
        <v>22</v>
      </c>
      <c r="E4" s="2">
        <v>0</v>
      </c>
      <c r="F4" s="2">
        <f t="shared" si="0"/>
        <v>3</v>
      </c>
      <c r="G4" s="2">
        <f t="shared" si="1"/>
        <v>30.82</v>
      </c>
      <c r="H4" s="2">
        <f t="shared" si="2"/>
        <v>33.82</v>
      </c>
      <c r="I4" s="2">
        <v>27.82</v>
      </c>
      <c r="J4" s="2">
        <v>3.7879999999999998</v>
      </c>
      <c r="K4" s="2">
        <v>3</v>
      </c>
      <c r="L4" s="2">
        <v>3</v>
      </c>
      <c r="M4" s="2">
        <f t="shared" si="3"/>
        <v>37.607999999999997</v>
      </c>
    </row>
    <row r="5" spans="1:13" x14ac:dyDescent="0.2">
      <c r="A5" t="s">
        <v>6</v>
      </c>
      <c r="B5" t="s">
        <v>20</v>
      </c>
      <c r="C5" t="s">
        <v>7</v>
      </c>
      <c r="D5" t="s">
        <v>28</v>
      </c>
      <c r="E5" s="2">
        <v>0</v>
      </c>
      <c r="F5" s="2">
        <f t="shared" si="0"/>
        <v>3</v>
      </c>
      <c r="G5" s="2">
        <f t="shared" si="1"/>
        <v>27.085000000000001</v>
      </c>
      <c r="H5" s="2">
        <f t="shared" si="2"/>
        <v>30.085000000000001</v>
      </c>
      <c r="I5" s="2">
        <v>24.085000000000001</v>
      </c>
      <c r="J5" s="2">
        <v>2.9260000000000002</v>
      </c>
      <c r="K5" s="2">
        <v>3</v>
      </c>
      <c r="L5" s="2">
        <v>3</v>
      </c>
      <c r="M5" s="2">
        <f t="shared" si="3"/>
        <v>33.011000000000003</v>
      </c>
    </row>
    <row r="6" spans="1:13" x14ac:dyDescent="0.2">
      <c r="A6" t="s">
        <v>10</v>
      </c>
      <c r="B6" t="s">
        <v>19</v>
      </c>
      <c r="C6" t="s">
        <v>12</v>
      </c>
      <c r="D6" t="s">
        <v>27</v>
      </c>
      <c r="E6" s="2">
        <v>0</v>
      </c>
      <c r="F6" s="2">
        <f t="shared" si="0"/>
        <v>3</v>
      </c>
      <c r="G6" s="2">
        <f t="shared" si="1"/>
        <v>18.594999999999999</v>
      </c>
      <c r="H6" s="2">
        <f t="shared" si="2"/>
        <v>21.594999999999999</v>
      </c>
      <c r="I6" s="2">
        <v>15.595000000000001</v>
      </c>
      <c r="J6" s="2">
        <v>2.508</v>
      </c>
      <c r="K6" s="2">
        <v>3</v>
      </c>
      <c r="L6" s="2">
        <v>3</v>
      </c>
      <c r="M6" s="2">
        <f t="shared" si="3"/>
        <v>24.102999999999998</v>
      </c>
    </row>
    <row r="7" spans="1:13" x14ac:dyDescent="0.2">
      <c r="A7" t="s">
        <v>11</v>
      </c>
      <c r="B7" t="s">
        <v>18</v>
      </c>
      <c r="C7" t="s">
        <v>38</v>
      </c>
      <c r="D7" t="s">
        <v>26</v>
      </c>
      <c r="E7" s="2">
        <v>0</v>
      </c>
      <c r="F7" s="2">
        <f t="shared" si="0"/>
        <v>3</v>
      </c>
      <c r="G7" s="2">
        <f t="shared" si="1"/>
        <v>16.740000000000002</v>
      </c>
      <c r="H7" s="2">
        <f t="shared" si="2"/>
        <v>19.740000000000002</v>
      </c>
      <c r="I7" s="2">
        <v>13.74</v>
      </c>
      <c r="J7" s="2">
        <v>2.351</v>
      </c>
      <c r="K7" s="2">
        <v>3</v>
      </c>
      <c r="L7" s="2">
        <v>3</v>
      </c>
      <c r="M7" s="2">
        <f t="shared" si="3"/>
        <v>22.091000000000001</v>
      </c>
    </row>
    <row r="8" spans="1:13" x14ac:dyDescent="0.2">
      <c r="A8" t="s">
        <v>30</v>
      </c>
      <c r="B8" t="s">
        <v>17</v>
      </c>
      <c r="C8" t="s">
        <v>37</v>
      </c>
      <c r="D8" t="s">
        <v>25</v>
      </c>
      <c r="E8" s="2">
        <v>0</v>
      </c>
      <c r="F8" s="2">
        <f t="shared" si="0"/>
        <v>3</v>
      </c>
      <c r="G8" s="2">
        <f t="shared" si="1"/>
        <v>26.719000000000001</v>
      </c>
      <c r="H8" s="2">
        <f t="shared" si="2"/>
        <v>29.719000000000001</v>
      </c>
      <c r="I8" s="2">
        <v>23.719000000000001</v>
      </c>
      <c r="J8" s="2">
        <v>1.907</v>
      </c>
      <c r="K8" s="2">
        <v>3</v>
      </c>
      <c r="L8" s="2">
        <v>3</v>
      </c>
      <c r="M8" s="2">
        <f t="shared" si="3"/>
        <v>31.626000000000001</v>
      </c>
    </row>
    <row r="9" spans="1:13" x14ac:dyDescent="0.2">
      <c r="A9" t="s">
        <v>31</v>
      </c>
      <c r="B9" s="1" t="s">
        <v>16</v>
      </c>
      <c r="C9" t="s">
        <v>36</v>
      </c>
      <c r="D9" s="1" t="s">
        <v>24</v>
      </c>
      <c r="E9" s="2">
        <v>0</v>
      </c>
      <c r="F9" s="2">
        <f t="shared" si="0"/>
        <v>3</v>
      </c>
      <c r="G9" s="2">
        <f t="shared" si="1"/>
        <v>31.263999999999999</v>
      </c>
      <c r="H9" s="2">
        <f t="shared" si="2"/>
        <v>34.263999999999996</v>
      </c>
      <c r="I9" s="2">
        <v>28.263999999999999</v>
      </c>
      <c r="J9" s="2">
        <v>2.5859999999999999</v>
      </c>
      <c r="K9" s="2">
        <v>3</v>
      </c>
      <c r="L9" s="2">
        <v>3</v>
      </c>
      <c r="M9" s="2">
        <f t="shared" si="3"/>
        <v>36.849999999999994</v>
      </c>
    </row>
    <row r="10" spans="1:13" x14ac:dyDescent="0.2">
      <c r="F10" s="2"/>
    </row>
  </sheetData>
  <sortState xmlns:xlrd2="http://schemas.microsoft.com/office/spreadsheetml/2017/richdata2" ref="A2:J9">
    <sortCondition ref="A1:A9"/>
  </sortState>
  <phoneticPr fontId="2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Daniele Lozzi</dc:creator>
  <cp:lastModifiedBy>Daniele Lozzi</cp:lastModifiedBy>
  <dcterms:created xsi:type="dcterms:W3CDTF">2023-11-13T17:20:03Z</dcterms:created>
  <dcterms:modified xsi:type="dcterms:W3CDTF">2023-12-04T22:02:27Z</dcterms:modified>
</cp:coreProperties>
</file>