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hidePivotFieldList="1" autoCompressPictures="0"/>
  <bookViews>
    <workbookView xWindow="0" yWindow="0" windowWidth="28800" windowHeight="16100" tabRatio="694"/>
  </bookViews>
  <sheets>
    <sheet name="byAffiliation" sheetId="6" r:id="rId1"/>
    <sheet name="PivotTable_Affiliation1" sheetId="13" r:id="rId2"/>
    <sheet name="PivotTable_Affiliation2" sheetId="14" r:id="rId3"/>
    <sheet name="PivotTable_Affiliation1+2" sheetId="17" r:id="rId4"/>
    <sheet name="PivotTable_InstType1" sheetId="15" r:id="rId5"/>
    <sheet name="PivotTable_InstType2" sheetId="16" r:id="rId6"/>
    <sheet name="PivotTable_InstType1ByCountry" sheetId="18" r:id="rId7"/>
    <sheet name="PivotTable_FullReport" sheetId="20" r:id="rId8"/>
  </sheets>
  <definedNames>
    <definedName name="_xlnm._FilterDatabase" localSheetId="0" hidden="1">byAffiliation!$A$1:$Q$169</definedName>
  </definedNames>
  <calcPr calcId="14000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7" l="1"/>
  <c r="D7" i="17"/>
  <c r="D9" i="17"/>
  <c r="D11" i="17"/>
  <c r="D13" i="17"/>
  <c r="D15" i="17"/>
  <c r="D17" i="17"/>
  <c r="D19" i="17"/>
  <c r="D21" i="17"/>
  <c r="D23" i="17"/>
  <c r="D25" i="17"/>
  <c r="D27" i="17"/>
  <c r="D29" i="17"/>
  <c r="D31" i="17"/>
  <c r="D33" i="17"/>
  <c r="D35" i="17"/>
  <c r="D37" i="17"/>
  <c r="D39" i="17"/>
  <c r="D41" i="17"/>
  <c r="D43" i="17"/>
  <c r="D45" i="17"/>
  <c r="D47" i="17"/>
  <c r="D49" i="17"/>
  <c r="D51" i="17"/>
  <c r="D53" i="17"/>
  <c r="D55" i="17"/>
  <c r="D57" i="17"/>
  <c r="D59" i="17"/>
  <c r="D61" i="17"/>
  <c r="D63" i="17"/>
  <c r="D65" i="17"/>
  <c r="D67" i="17"/>
  <c r="D69" i="17"/>
  <c r="D71" i="17"/>
  <c r="D73" i="17"/>
  <c r="D75" i="17"/>
  <c r="D77" i="17"/>
  <c r="D79" i="17"/>
  <c r="D81" i="17"/>
  <c r="D83" i="17"/>
  <c r="D85" i="17"/>
  <c r="D87" i="17"/>
  <c r="D89" i="17"/>
  <c r="D91" i="17"/>
  <c r="D93" i="17"/>
  <c r="D95" i="17"/>
  <c r="D97" i="17"/>
  <c r="D99" i="17"/>
  <c r="D101" i="17"/>
  <c r="D103" i="17"/>
  <c r="D105" i="17"/>
  <c r="D107" i="17"/>
  <c r="D109" i="17"/>
  <c r="D111" i="17"/>
  <c r="D113" i="17"/>
  <c r="D115" i="17"/>
  <c r="D117" i="17"/>
  <c r="D119" i="17"/>
  <c r="D121" i="17"/>
  <c r="D123" i="17"/>
  <c r="D125" i="17"/>
  <c r="D127" i="17"/>
  <c r="D129" i="17"/>
  <c r="D131" i="17"/>
  <c r="D133" i="17"/>
  <c r="D135" i="17"/>
  <c r="D137" i="17"/>
  <c r="D139" i="17"/>
  <c r="D141" i="17"/>
  <c r="D143" i="17"/>
  <c r="D145" i="17"/>
  <c r="D147" i="17"/>
  <c r="D149" i="17"/>
  <c r="D151" i="17"/>
  <c r="D153" i="17"/>
  <c r="D155" i="17"/>
  <c r="D157" i="17"/>
  <c r="D158" i="17"/>
</calcChain>
</file>

<file path=xl/sharedStrings.xml><?xml version="1.0" encoding="utf-8"?>
<sst xmlns="http://schemas.openxmlformats.org/spreadsheetml/2006/main" count="3076" uniqueCount="1046">
  <si>
    <t>Laboratorio de Ecología de Cetáceos y Quelonios, Centro Interdisciplinario de Ciencias Marinas</t>
    <phoneticPr fontId="0" type="noConversion"/>
  </si>
  <si>
    <t>Facultad de Ciencias Biológicas</t>
    <phoneticPr fontId="0" type="noConversion"/>
  </si>
  <si>
    <t>UVAL</t>
    <phoneticPr fontId="3" type="noConversion"/>
  </si>
  <si>
    <t>Sociedad Ecologica Venezolana Vida Marina</t>
    <phoneticPr fontId="3" type="noConversion"/>
  </si>
  <si>
    <t>Simon Fraser University</t>
    <phoneticPr fontId="0" type="noConversion"/>
  </si>
  <si>
    <t>SFU</t>
    <phoneticPr fontId="3" type="noConversion"/>
  </si>
  <si>
    <t>Fundación Ecuatoriana para el Estudio de Mamíferos Marinos</t>
    <phoneticPr fontId="3" type="noConversion"/>
  </si>
  <si>
    <t>FEMM</t>
    <phoneticPr fontId="3" type="noConversion"/>
  </si>
  <si>
    <t>UAB</t>
    <phoneticPr fontId="3" type="noConversion"/>
  </si>
  <si>
    <t>Instituto Nacional de Pesquisas da Amazônia</t>
    <phoneticPr fontId="3" type="noConversion"/>
  </si>
  <si>
    <t>INPA</t>
    <phoneticPr fontId="3" type="noConversion"/>
  </si>
  <si>
    <t>Centro Nacional de Pesquisa &amp; Conservação de Mamíferos Aquáticos</t>
    <phoneticPr fontId="3" type="noConversion"/>
  </si>
  <si>
    <t>IMA</t>
    <phoneticPr fontId="3" type="noConversion"/>
  </si>
  <si>
    <t>UFRJ</t>
    <phoneticPr fontId="3" type="noConversion"/>
  </si>
  <si>
    <t>Laboratório de Mamíferos Aquáticos</t>
    <phoneticPr fontId="3" type="noConversion"/>
  </si>
  <si>
    <t>Universidad Nacional de la Patagonia San Juan Bosco</t>
    <phoneticPr fontId="3" type="noConversion"/>
  </si>
  <si>
    <t>UNPSJB</t>
    <phoneticPr fontId="3" type="noConversion"/>
  </si>
  <si>
    <t>University</t>
    <phoneticPr fontId="3" type="noConversion"/>
  </si>
  <si>
    <t>Puerto Madryn</t>
    <phoneticPr fontId="3" type="noConversion"/>
  </si>
  <si>
    <t>Argentina</t>
    <phoneticPr fontId="3" type="noConversion"/>
  </si>
  <si>
    <t>University of Auckland</t>
    <phoneticPr fontId="0" type="noConversion"/>
  </si>
  <si>
    <t>UAUCK</t>
    <phoneticPr fontId="3" type="noConversion"/>
  </si>
  <si>
    <t>Universidad de los Andes</t>
    <phoneticPr fontId="3" type="noConversion"/>
  </si>
  <si>
    <t>Laboratorio de Ecología Molecular de Vertebrados Acuáticos, Departamento de Ciencias Biológicas</t>
    <phoneticPr fontId="3" type="noConversion"/>
  </si>
  <si>
    <t>UNIANDES</t>
    <phoneticPr fontId="3" type="noConversion"/>
  </si>
  <si>
    <t>University</t>
    <phoneticPr fontId="0" type="noConversion"/>
  </si>
  <si>
    <t>TAMU</t>
    <phoneticPr fontId="3" type="noConversion"/>
  </si>
  <si>
    <t>TX</t>
    <phoneticPr fontId="3" type="noConversion"/>
  </si>
  <si>
    <t>Other</t>
    <phoneticPr fontId="0" type="noConversion"/>
  </si>
  <si>
    <t>AK</t>
    <phoneticPr fontId="3" type="noConversion"/>
  </si>
  <si>
    <t>Universidade da Região de Joinville</t>
    <phoneticPr fontId="3" type="noConversion"/>
  </si>
  <si>
    <t>University</t>
    <phoneticPr fontId="0" type="noConversion"/>
  </si>
  <si>
    <t>SC</t>
    <phoneticPr fontId="0" type="noConversion"/>
  </si>
  <si>
    <t>UDELAR</t>
  </si>
  <si>
    <t>Projeto Atlantis, Laboratório de Biologia da Conservação de Cetáceos, Departamento de Zoologia, Instituto de Biociências</t>
    <phoneticPr fontId="0" type="noConversion"/>
  </si>
  <si>
    <t>UNESP</t>
    <phoneticPr fontId="3" type="noConversion"/>
  </si>
  <si>
    <t>Government</t>
    <phoneticPr fontId="0" type="noConversion"/>
  </si>
  <si>
    <t>UFAMI</t>
    <phoneticPr fontId="3" type="noConversion"/>
  </si>
  <si>
    <t>Perú</t>
    <phoneticPr fontId="3" type="noConversion"/>
  </si>
  <si>
    <t>SP</t>
    <phoneticPr fontId="0" type="noConversion"/>
  </si>
  <si>
    <t>Fundación Ecuatoriana para el Estudio de Mamíferos Marinos</t>
    <phoneticPr fontId="3" type="noConversion"/>
  </si>
  <si>
    <t>FEMM</t>
    <phoneticPr fontId="3" type="noConversion"/>
  </si>
  <si>
    <t>Pontificia Universidad Católica del Ecuador</t>
    <phoneticPr fontId="3" type="noConversion"/>
  </si>
  <si>
    <t>Pontificia Universidad Católica del Ecuador</t>
    <phoneticPr fontId="0" type="noConversion"/>
  </si>
  <si>
    <t>University</t>
    <phoneticPr fontId="0" type="noConversion"/>
  </si>
  <si>
    <t>Eutropia - Centro de Investigación de Aves y Mamíferos Marinos de Chile</t>
    <phoneticPr fontId="3" type="noConversion"/>
  </si>
  <si>
    <t>Universidad de Valparaíso</t>
    <phoneticPr fontId="0" type="noConversion"/>
  </si>
  <si>
    <t>Centro de Investigación y Gestión en Recursos Naturales, Facultad de Ciencias</t>
    <phoneticPr fontId="3" type="noConversion"/>
  </si>
  <si>
    <t>UV</t>
    <phoneticPr fontId="3" type="noConversion"/>
  </si>
  <si>
    <t xml:space="preserve">Columbia University </t>
    <phoneticPr fontId="0" type="noConversion"/>
  </si>
  <si>
    <t>Department of Ecology, Evolution and Environmental Biology</t>
    <phoneticPr fontId="0" type="noConversion"/>
  </si>
  <si>
    <t>COLU</t>
    <phoneticPr fontId="3" type="noConversion"/>
  </si>
  <si>
    <t>NY</t>
    <phoneticPr fontId="3" type="noConversion"/>
  </si>
  <si>
    <t>University of Hawaii</t>
    <phoneticPr fontId="3" type="noConversion"/>
  </si>
  <si>
    <t>Joint Institute for Marine and Atmospheric Research</t>
    <phoneticPr fontId="3" type="noConversion"/>
  </si>
  <si>
    <t>UH</t>
    <phoneticPr fontId="3" type="noConversion"/>
  </si>
  <si>
    <t>University</t>
    <phoneticPr fontId="0" type="noConversion"/>
  </si>
  <si>
    <t>Honolulu</t>
    <phoneticPr fontId="3" type="noConversion"/>
  </si>
  <si>
    <t>HI</t>
    <phoneticPr fontId="3" type="noConversion"/>
  </si>
  <si>
    <t>National Oceanic and Atmospheric Administration</t>
    <phoneticPr fontId="3" type="noConversion"/>
  </si>
  <si>
    <t>NOAA</t>
    <phoneticPr fontId="3" type="noConversion"/>
  </si>
  <si>
    <t>Pacific Grove</t>
    <phoneticPr fontId="3" type="noConversion"/>
  </si>
  <si>
    <t>CA</t>
    <phoneticPr fontId="3" type="noConversion"/>
  </si>
  <si>
    <t>Universidade Federal do Rio de Janeiro</t>
    <phoneticPr fontId="3" type="noConversion"/>
  </si>
  <si>
    <t>UFRJ</t>
    <phoneticPr fontId="3" type="noConversion"/>
  </si>
  <si>
    <t>Other</t>
    <phoneticPr fontId="3" type="noConversion"/>
  </si>
  <si>
    <t>Other</t>
    <phoneticPr fontId="0" type="noConversion"/>
  </si>
  <si>
    <t>Other</t>
    <phoneticPr fontId="0" type="noConversion"/>
  </si>
  <si>
    <t>CGR</t>
    <phoneticPr fontId="3" type="noConversion"/>
  </si>
  <si>
    <t>PEW</t>
    <phoneticPr fontId="3" type="noConversion"/>
  </si>
  <si>
    <t>IBJ</t>
    <phoneticPr fontId="3" type="noConversion"/>
  </si>
  <si>
    <t>OTHER</t>
    <phoneticPr fontId="3" type="noConversion"/>
  </si>
  <si>
    <t>CETHUS</t>
    <phoneticPr fontId="3" type="noConversion"/>
  </si>
  <si>
    <t>GEO-MARINE</t>
    <phoneticPr fontId="3" type="noConversion"/>
  </si>
  <si>
    <t>ITM/SOS</t>
    <phoneticPr fontId="3" type="noConversion"/>
  </si>
  <si>
    <t>IPCG</t>
    <phoneticPr fontId="3" type="noConversion"/>
  </si>
  <si>
    <t>PWF</t>
    <phoneticPr fontId="3" type="noConversion"/>
  </si>
  <si>
    <t>AQUB</t>
    <phoneticPr fontId="3" type="noConversion"/>
  </si>
  <si>
    <t>EUTROPIA</t>
    <phoneticPr fontId="3" type="noConversion"/>
  </si>
  <si>
    <t>KETO</t>
    <phoneticPr fontId="3" type="noConversion"/>
  </si>
  <si>
    <t>GEMAA</t>
    <phoneticPr fontId="3" type="noConversion"/>
  </si>
  <si>
    <t>OMACHA</t>
    <phoneticPr fontId="3" type="noConversion"/>
  </si>
  <si>
    <t>NATURA</t>
    <phoneticPr fontId="3" type="noConversion"/>
  </si>
  <si>
    <t>ETS</t>
    <phoneticPr fontId="3" type="noConversion"/>
  </si>
  <si>
    <t>BioPesca</t>
    <phoneticPr fontId="3" type="noConversion"/>
  </si>
  <si>
    <t>CSN</t>
    <phoneticPr fontId="3" type="noConversion"/>
  </si>
  <si>
    <t>IWC</t>
    <phoneticPr fontId="3" type="noConversion"/>
  </si>
  <si>
    <t>GEMARS</t>
    <phoneticPr fontId="3" type="noConversion"/>
  </si>
  <si>
    <t>ICMME</t>
    <phoneticPr fontId="3" type="noConversion"/>
  </si>
  <si>
    <t>IWC</t>
    <phoneticPr fontId="3" type="noConversion"/>
  </si>
  <si>
    <t>IACCM</t>
    <phoneticPr fontId="3" type="noConversion"/>
  </si>
  <si>
    <t>LGL</t>
    <phoneticPr fontId="3" type="noConversion"/>
  </si>
  <si>
    <t>OTHER</t>
    <phoneticPr fontId="3" type="noConversion"/>
  </si>
  <si>
    <t>PAMIAM</t>
    <phoneticPr fontId="3" type="noConversion"/>
  </si>
  <si>
    <t>Programa de Pós-Graduação em Oceanografia Biológica, Laboratório de Mamíferos Marinhos e Tartarugas Marinhas</t>
    <phoneticPr fontId="3" type="noConversion"/>
  </si>
  <si>
    <t>FURG</t>
    <phoneticPr fontId="3" type="noConversion"/>
  </si>
  <si>
    <t>Other</t>
    <phoneticPr fontId="3" type="noConversion"/>
  </si>
  <si>
    <t>Rome</t>
    <phoneticPr fontId="3" type="noConversion"/>
  </si>
  <si>
    <t>SEMARNAT</t>
    <phoneticPr fontId="3" type="noConversion"/>
  </si>
  <si>
    <t>School for Field Studies</t>
    <phoneticPr fontId="0" type="noConversion"/>
  </si>
  <si>
    <t>SFS</t>
    <phoneticPr fontId="3" type="noConversion"/>
  </si>
  <si>
    <t>Puerto San Carlos</t>
    <phoneticPr fontId="3" type="noConversion"/>
  </si>
  <si>
    <t>Instituto de Pesquisa &amp; Conservação de Golfinhos</t>
    <phoneticPr fontId="3" type="noConversion"/>
  </si>
  <si>
    <t>Florianópolis</t>
    <phoneticPr fontId="3" type="noConversion"/>
  </si>
  <si>
    <t>IBAMA</t>
    <phoneticPr fontId="3" type="noConversion"/>
  </si>
  <si>
    <t>Government</t>
    <phoneticPr fontId="0" type="noConversion"/>
  </si>
  <si>
    <t>AM</t>
    <phoneticPr fontId="0" type="noConversion"/>
  </si>
  <si>
    <t>Universidade do Algarve</t>
    <phoneticPr fontId="0" type="noConversion"/>
  </si>
  <si>
    <t>Faculdade de Ciências do Mar e Ambiente</t>
    <phoneticPr fontId="0" type="noConversion"/>
  </si>
  <si>
    <t>Centro de Investigación de Cetáceos</t>
    <phoneticPr fontId="3" type="noConversion"/>
  </si>
  <si>
    <t>CIC</t>
    <phoneticPr fontId="3" type="noConversion"/>
  </si>
  <si>
    <t>Government</t>
    <phoneticPr fontId="0" type="noConversion"/>
  </si>
  <si>
    <t>National Oceanic and Atmospheric Administration</t>
    <phoneticPr fontId="3" type="noConversion"/>
  </si>
  <si>
    <t>Government</t>
    <phoneticPr fontId="0" type="noConversion"/>
  </si>
  <si>
    <t>Departamento de Biología Marina</t>
    <phoneticPr fontId="0" type="noConversion"/>
  </si>
  <si>
    <t>UJTL</t>
    <phoneticPr fontId="3" type="noConversion"/>
  </si>
  <si>
    <t>Laboratorio de Ecología de Mamíferos Marinos, Departamento de Oceanología, Centro Interdisciplinario de Ciencias Marinas</t>
    <phoneticPr fontId="3" type="noConversion"/>
  </si>
  <si>
    <t>Universidade Federal de Pernambuco</t>
    <phoneticPr fontId="0" type="noConversion"/>
  </si>
  <si>
    <t>Departamento de Zoologia, Centro de Ciências Biológicas</t>
    <phoneticPr fontId="3" type="noConversion"/>
  </si>
  <si>
    <t>UFPE</t>
    <phoneticPr fontId="3" type="noConversion"/>
  </si>
  <si>
    <t>GEMARS</t>
    <phoneticPr fontId="3" type="noConversion"/>
  </si>
  <si>
    <t>Universidade Federal do Rio Grande do Sul</t>
    <phoneticPr fontId="0" type="noConversion"/>
  </si>
  <si>
    <t>Universidade de São Paulo</t>
    <phoneticPr fontId="3" type="noConversion"/>
  </si>
  <si>
    <t>University of Puerto Rico</t>
    <phoneticPr fontId="0" type="noConversion"/>
  </si>
  <si>
    <t>Department of Biology</t>
    <phoneticPr fontId="0" type="noConversion"/>
  </si>
  <si>
    <t>UPR</t>
    <phoneticPr fontId="3" type="noConversion"/>
  </si>
  <si>
    <t>George Mason University</t>
    <phoneticPr fontId="3" type="noConversion"/>
  </si>
  <si>
    <t>GMU</t>
    <phoneticPr fontId="3" type="noConversion"/>
  </si>
  <si>
    <t>VA</t>
    <phoneticPr fontId="3" type="noConversion"/>
  </si>
  <si>
    <t>Grupo de Estudos de Mamíferos Aquáticos da Amazônia, Coordenação de Zoologia</t>
    <phoneticPr fontId="3" type="noConversion"/>
  </si>
  <si>
    <t>Fundação Oswaldo Cruz</t>
    <phoneticPr fontId="3" type="noConversion"/>
  </si>
  <si>
    <t>RJ</t>
    <phoneticPr fontId="0" type="noConversion"/>
  </si>
  <si>
    <t>Dalhousie University</t>
    <phoneticPr fontId="3" type="noConversion"/>
  </si>
  <si>
    <t>DALU</t>
    <phoneticPr fontId="3" type="noConversion"/>
  </si>
  <si>
    <t>NS</t>
    <phoneticPr fontId="3" type="noConversion"/>
  </si>
  <si>
    <t>Centro Mamíferos Aquáticos</t>
    <phoneticPr fontId="3" type="noConversion"/>
  </si>
  <si>
    <t>ICMBio</t>
    <phoneticPr fontId="3" type="noConversion"/>
  </si>
  <si>
    <t>UERJ</t>
    <phoneticPr fontId="3" type="noConversion"/>
  </si>
  <si>
    <t>AQUASIS</t>
    <phoneticPr fontId="3" type="noConversion"/>
  </si>
  <si>
    <t xml:space="preserve">Grupo de Ictiologia Marinha Tropical, Instituto de Ciências do Mar </t>
    <phoneticPr fontId="3" type="noConversion"/>
  </si>
  <si>
    <t>Perú</t>
    <phoneticPr fontId="3" type="noConversion"/>
  </si>
  <si>
    <t>Universidad Autónoma de Baja California</t>
    <phoneticPr fontId="0" type="noConversion"/>
  </si>
  <si>
    <t>Facultad de Ciencias Marinas</t>
    <phoneticPr fontId="0" type="noConversion"/>
  </si>
  <si>
    <t>UABC</t>
    <phoneticPr fontId="3" type="noConversion"/>
  </si>
  <si>
    <t>BC</t>
    <phoneticPr fontId="3" type="noConversion"/>
  </si>
  <si>
    <t>Investigación y Conservación de Mamíferos Marinos de Ensenada</t>
    <phoneticPr fontId="0" type="noConversion"/>
  </si>
  <si>
    <t>NGO</t>
    <phoneticPr fontId="0" type="noConversion"/>
  </si>
  <si>
    <t>Laboratório de Biologia Evolutiva e Conservação de Vertebrados, Instituto de Biociências</t>
    <phoneticPr fontId="3" type="noConversion"/>
  </si>
  <si>
    <t>Grupo de Estudos de Mamíferos Aquáticos do Rio Grande do Sul</t>
    <phoneticPr fontId="3" type="noConversion"/>
  </si>
  <si>
    <t>NGO</t>
    <phoneticPr fontId="0" type="noConversion"/>
  </si>
  <si>
    <t>RS</t>
    <phoneticPr fontId="0" type="noConversion"/>
  </si>
  <si>
    <t>Programa de Pós-Graduação em Biologia Animal</t>
    <phoneticPr fontId="3" type="noConversion"/>
  </si>
  <si>
    <t>SC</t>
    <phoneticPr fontId="0" type="noConversion"/>
  </si>
  <si>
    <t>Western Washington University</t>
    <phoneticPr fontId="0" type="noConversion"/>
  </si>
  <si>
    <t>Department of Biology</t>
    <phoneticPr fontId="0" type="noConversion"/>
  </si>
  <si>
    <t>WWU</t>
    <phoneticPr fontId="3" type="noConversion"/>
  </si>
  <si>
    <t>PUCMG</t>
    <phoneticPr fontId="3" type="noConversion"/>
  </si>
  <si>
    <t>Projeto Atlantis, Instituto de Biologia da Conservação</t>
    <phoneticPr fontId="3" type="noConversion"/>
  </si>
  <si>
    <t>Centro de Conservación Cetacea</t>
    <phoneticPr fontId="3" type="noConversion"/>
  </si>
  <si>
    <t>Other</t>
    <phoneticPr fontId="3" type="noConversion"/>
  </si>
  <si>
    <t>Perú</t>
    <phoneticPr fontId="3" type="noConversion"/>
  </si>
  <si>
    <t>Cetáceos Uruguay, Sección Etología, Facultad de Ciencias</t>
    <phoneticPr fontId="3" type="noConversion"/>
  </si>
  <si>
    <t>Universidad Tecnológica Nacional</t>
    <phoneticPr fontId="3" type="noConversion"/>
  </si>
  <si>
    <t>UTN</t>
    <phoneticPr fontId="3" type="noConversion"/>
  </si>
  <si>
    <t>Instituto de Pesquisa e Conservação dos Mamíferos Aquáticos</t>
    <phoneticPr fontId="3" type="noConversion"/>
  </si>
  <si>
    <t>United States of America</t>
    <phoneticPr fontId="3" type="noConversion"/>
  </si>
  <si>
    <t>Proyecto Franciscana, Cetáceos Uruguay, Sección Etología, Facultad de Ciencias</t>
    <phoneticPr fontId="3" type="noConversion"/>
  </si>
  <si>
    <t>UABCS</t>
    <phoneticPr fontId="3" type="noConversion"/>
  </si>
  <si>
    <t>Centro Interdisciplinario de Ciencias Marinas</t>
    <phoneticPr fontId="3" type="noConversion"/>
  </si>
  <si>
    <t>UA</t>
    <phoneticPr fontId="3" type="noConversion"/>
  </si>
  <si>
    <t>Pacifico Adventures-Manejo Integral del Ambiente Marino S.A.C.</t>
    <phoneticPr fontId="0" type="noConversion"/>
  </si>
  <si>
    <t>Other</t>
    <phoneticPr fontId="0" type="noConversion"/>
  </si>
  <si>
    <t>ECOSUR</t>
    <phoneticPr fontId="3" type="noConversion"/>
  </si>
  <si>
    <t>Universidade Estadual do Ceará</t>
    <phoneticPr fontId="3" type="noConversion"/>
  </si>
  <si>
    <t>UECE</t>
    <phoneticPr fontId="3" type="noConversion"/>
  </si>
  <si>
    <t>Associação de Pesquisa e Preservação de Ecossistemas Aquáticos</t>
    <phoneticPr fontId="3" type="noConversion"/>
  </si>
  <si>
    <t>NGO</t>
    <phoneticPr fontId="0" type="noConversion"/>
  </si>
  <si>
    <t>CE</t>
    <phoneticPr fontId="0" type="noConversion"/>
  </si>
  <si>
    <t>Southwest Fisheries Science Center, National Marine Fisheries Service</t>
    <phoneticPr fontId="3" type="noConversion"/>
  </si>
  <si>
    <t>CICESE</t>
    <phoneticPr fontId="3" type="noConversion"/>
  </si>
  <si>
    <t>Laboratório de Mamíferos Aquáticos</t>
    <phoneticPr fontId="3" type="noConversion"/>
  </si>
  <si>
    <t>Grupo de Estudos de Mamíferos Marinhos-Região dos Lagos, Escola Nacional de Saúde Pública</t>
    <phoneticPr fontId="3" type="noConversion"/>
  </si>
  <si>
    <t>Government</t>
    <phoneticPr fontId="0" type="noConversion"/>
  </si>
  <si>
    <t>Organização Consciência Ambiental</t>
    <phoneticPr fontId="3" type="noConversion"/>
  </si>
  <si>
    <t>ORCA</t>
    <phoneticPr fontId="3" type="noConversion"/>
  </si>
  <si>
    <t>GEMARS</t>
    <phoneticPr fontId="3" type="noConversion"/>
  </si>
  <si>
    <t>UNP</t>
    <phoneticPr fontId="3" type="noConversion"/>
  </si>
  <si>
    <t>University</t>
    <phoneticPr fontId="0" type="noConversion"/>
  </si>
  <si>
    <t>UOTAGO</t>
    <phoneticPr fontId="3" type="noConversion"/>
  </si>
  <si>
    <t>UFC</t>
    <phoneticPr fontId="3" type="noConversion"/>
  </si>
  <si>
    <t>Universidade Federal de Pelotas</t>
    <phoneticPr fontId="0" type="noConversion"/>
  </si>
  <si>
    <t>UFPEL</t>
    <phoneticPr fontId="3" type="noConversion"/>
  </si>
  <si>
    <t>UFRGS</t>
    <phoneticPr fontId="3" type="noConversion"/>
  </si>
  <si>
    <t>FURG</t>
    <phoneticPr fontId="3" type="noConversion"/>
  </si>
  <si>
    <t>Fundación Ecuatoriana para el Estudio de Mamíferos Marinos</t>
    <phoneticPr fontId="3" type="noConversion"/>
  </si>
  <si>
    <t>FEMM</t>
    <phoneticPr fontId="3" type="noConversion"/>
  </si>
  <si>
    <t>PUCRS</t>
    <phoneticPr fontId="3" type="noConversion"/>
  </si>
  <si>
    <t>International Wildlife Coalition/Brazil</t>
    <phoneticPr fontId="3" type="noConversion"/>
  </si>
  <si>
    <t>SC</t>
    <phoneticPr fontId="0" type="noConversion"/>
  </si>
  <si>
    <t>UOTAGO</t>
    <phoneticPr fontId="3" type="noConversion"/>
  </si>
  <si>
    <t>FURG</t>
    <phoneticPr fontId="3" type="noConversion"/>
  </si>
  <si>
    <t>University</t>
    <phoneticPr fontId="0" type="noConversion"/>
  </si>
  <si>
    <t>RS</t>
    <phoneticPr fontId="0" type="noConversion"/>
  </si>
  <si>
    <t>Instituto Politécnico Nacional</t>
    <phoneticPr fontId="0" type="noConversion"/>
  </si>
  <si>
    <t>Centro Interdisciplinario de Ciencias Marinas</t>
    <phoneticPr fontId="0" type="noConversion"/>
  </si>
  <si>
    <t>CICIMAR</t>
    <phoneticPr fontId="3" type="noConversion"/>
  </si>
  <si>
    <t>BCS</t>
    <phoneticPr fontId="3" type="noConversion"/>
  </si>
  <si>
    <t>University of Santa Cruz</t>
    <phoneticPr fontId="3" type="noConversion"/>
  </si>
  <si>
    <t>UCSC</t>
    <phoneticPr fontId="3" type="noConversion"/>
  </si>
  <si>
    <t>University</t>
    <phoneticPr fontId="0" type="noConversion"/>
  </si>
  <si>
    <t>CA</t>
    <phoneticPr fontId="3" type="noConversion"/>
  </si>
  <si>
    <t>Associação de Pesquisa e Preservação de Ecossistemas Aquáticos</t>
    <phoneticPr fontId="3" type="noConversion"/>
  </si>
  <si>
    <t>Centro Peruano de Estudios Cetológicos</t>
    <phoneticPr fontId="3" type="noConversion"/>
  </si>
  <si>
    <t>Museo de Delfines</t>
    <phoneticPr fontId="3" type="noConversion"/>
  </si>
  <si>
    <t>CEPEC</t>
    <phoneticPr fontId="3" type="noConversion"/>
  </si>
  <si>
    <t>Perú</t>
    <phoneticPr fontId="3" type="noConversion"/>
  </si>
  <si>
    <t>Wildlife Conservation Society/Ecuador</t>
    <phoneticPr fontId="3" type="noConversion"/>
  </si>
  <si>
    <t>WCS</t>
    <phoneticPr fontId="3" type="noConversion"/>
  </si>
  <si>
    <t>Universidad Autónoma de Baja California Sur</t>
    <phoneticPr fontId="0" type="noConversion"/>
  </si>
  <si>
    <t>UABCS</t>
    <phoneticPr fontId="3" type="noConversion"/>
  </si>
  <si>
    <t>La Serena</t>
    <phoneticPr fontId="3" type="noConversion"/>
  </si>
  <si>
    <t>HI</t>
    <phoneticPr fontId="3" type="noConversion"/>
  </si>
  <si>
    <t>Long Island University</t>
    <phoneticPr fontId="3" type="noConversion"/>
  </si>
  <si>
    <t>LIU</t>
    <phoneticPr fontId="3" type="noConversion"/>
  </si>
  <si>
    <t>University</t>
    <phoneticPr fontId="3" type="noConversion"/>
  </si>
  <si>
    <t>Brookville</t>
    <phoneticPr fontId="3" type="noConversion"/>
  </si>
  <si>
    <t>NY</t>
    <phoneticPr fontId="3" type="noConversion"/>
  </si>
  <si>
    <t>United States of America</t>
    <phoneticPr fontId="3" type="noConversion"/>
  </si>
  <si>
    <t>Programa de Pós-Graduação em Saúde Pública e Meio Ambiente, Escola Nacional de Saúde Pública</t>
    <phoneticPr fontId="3" type="noConversion"/>
  </si>
  <si>
    <t>Petrobras</t>
    <phoneticPr fontId="3" type="noConversion"/>
  </si>
  <si>
    <t>Projeto de Monitoramento de Mamíferos Marinhos na Bacia de Campos, Centro de Pesquisas Leopoldo Américo Miguez de Mello</t>
    <phoneticPr fontId="3" type="noConversion"/>
  </si>
  <si>
    <t>CENPES</t>
    <phoneticPr fontId="3" type="noConversion"/>
  </si>
  <si>
    <t>Other</t>
    <phoneticPr fontId="0" type="noConversion"/>
  </si>
  <si>
    <t>Universidad Veracruzana</t>
    <phoneticPr fontId="0" type="noConversion"/>
  </si>
  <si>
    <t>UVER</t>
    <phoneticPr fontId="3" type="noConversion"/>
  </si>
  <si>
    <t>Departamento de Helmintologia, Laboratório de Helmintos Parasitos de Vertebrados, Escola Nacional de Saúde Pública</t>
    <phoneticPr fontId="3" type="noConversion"/>
  </si>
  <si>
    <t>FIOCRUZ</t>
    <phoneticPr fontId="3" type="noConversion"/>
  </si>
  <si>
    <t>InstType1</t>
  </si>
  <si>
    <t>UNIVILLE</t>
  </si>
  <si>
    <t>Data</t>
  </si>
  <si>
    <t>Total Count of Organization2</t>
  </si>
  <si>
    <t>Total Count of Organization1</t>
  </si>
  <si>
    <t>Universidade Estadual do Ceará</t>
  </si>
  <si>
    <t>Universidade Estadual do Ceará Total</t>
  </si>
  <si>
    <t>COLU</t>
  </si>
  <si>
    <t>CECIM</t>
    <phoneticPr fontId="3" type="noConversion"/>
  </si>
  <si>
    <t>Organization1</t>
    <phoneticPr fontId="0" type="noConversion"/>
  </si>
  <si>
    <t>Laboratory&amp;Department1</t>
    <phoneticPr fontId="0" type="noConversion"/>
  </si>
  <si>
    <t>Acronym1</t>
    <phoneticPr fontId="3" type="noConversion"/>
  </si>
  <si>
    <t>InstType1</t>
    <phoneticPr fontId="3" type="noConversion"/>
  </si>
  <si>
    <t>State1</t>
    <phoneticPr fontId="0" type="noConversion"/>
  </si>
  <si>
    <t>Organization2</t>
    <phoneticPr fontId="0" type="noConversion"/>
  </si>
  <si>
    <t>Laboratory&amp;Department2</t>
    <phoneticPr fontId="0" type="noConversion"/>
  </si>
  <si>
    <t>Acronym2</t>
    <phoneticPr fontId="3" type="noConversion"/>
  </si>
  <si>
    <t>FURG</t>
    <phoneticPr fontId="3" type="noConversion"/>
  </si>
  <si>
    <t>GEMARS</t>
    <phoneticPr fontId="3" type="noConversion"/>
  </si>
  <si>
    <t>Departamento de Matemática e Estatística</t>
    <phoneticPr fontId="0" type="noConversion"/>
  </si>
  <si>
    <t>FURG</t>
    <phoneticPr fontId="3" type="noConversion"/>
  </si>
  <si>
    <t>Government</t>
    <phoneticPr fontId="0" type="noConversion"/>
  </si>
  <si>
    <t>SRNPA</t>
    <phoneticPr fontId="3" type="noConversion"/>
  </si>
  <si>
    <t>CECIM</t>
    <phoneticPr fontId="3" type="noConversion"/>
  </si>
  <si>
    <t>UNMP</t>
    <phoneticPr fontId="3" type="noConversion"/>
  </si>
  <si>
    <t>UNMP</t>
    <phoneticPr fontId="3" type="noConversion"/>
  </si>
  <si>
    <t>CONICET</t>
    <phoneticPr fontId="3" type="noConversion"/>
  </si>
  <si>
    <t>Government</t>
    <phoneticPr fontId="0" type="noConversion"/>
  </si>
  <si>
    <t>UERJ</t>
    <phoneticPr fontId="3" type="noConversion"/>
  </si>
  <si>
    <t>Universidade Estadual do Norte Fluminense</t>
    <phoneticPr fontId="0" type="noConversion"/>
  </si>
  <si>
    <t>UENF</t>
    <phoneticPr fontId="3" type="noConversion"/>
  </si>
  <si>
    <t>USP</t>
    <phoneticPr fontId="3" type="noConversion"/>
  </si>
  <si>
    <t>Instituto Nacional de Pesquisas da Amazônia</t>
    <phoneticPr fontId="3" type="noConversion"/>
  </si>
  <si>
    <t>INPA</t>
    <phoneticPr fontId="3" type="noConversion"/>
  </si>
  <si>
    <t>VA</t>
    <phoneticPr fontId="3" type="noConversion"/>
  </si>
  <si>
    <t>UERJ</t>
    <phoneticPr fontId="3" type="noConversion"/>
  </si>
  <si>
    <t>RJ</t>
    <phoneticPr fontId="0" type="noConversion"/>
  </si>
  <si>
    <t>Centro de Resgate de Mamíferos Aquáticos</t>
    <phoneticPr fontId="3" type="noConversion"/>
  </si>
  <si>
    <t>Programa de Pós-Graduação em Ecologia</t>
    <phoneticPr fontId="3" type="noConversion"/>
  </si>
  <si>
    <t>Centro Interdisciplinario de Ciencias Marinas</t>
    <phoneticPr fontId="0" type="noConversion"/>
  </si>
  <si>
    <t>CICIMAR</t>
    <phoneticPr fontId="3" type="noConversion"/>
  </si>
  <si>
    <t>Universidade Federal do Paraná</t>
    <phoneticPr fontId="3" type="noConversion"/>
  </si>
  <si>
    <t>Programa de Pós-Graduação em Zoologia</t>
    <phoneticPr fontId="0" type="noConversion"/>
  </si>
  <si>
    <t>UFPR</t>
    <phoneticPr fontId="3" type="noConversion"/>
  </si>
  <si>
    <t>PR</t>
    <phoneticPr fontId="0" type="noConversion"/>
  </si>
  <si>
    <t>NGO</t>
    <phoneticPr fontId="0" type="noConversion"/>
  </si>
  <si>
    <t>Centro Peruano de Estudios Cetológicos</t>
    <phoneticPr fontId="3" type="noConversion"/>
  </si>
  <si>
    <t>Cetacean Conservation Medicine Group, Museo de Delfines</t>
    <phoneticPr fontId="3" type="noConversion"/>
  </si>
  <si>
    <t>CEPEC</t>
    <phoneticPr fontId="3" type="noConversion"/>
  </si>
  <si>
    <t>CECLIMAR (is this a laboratory or group within the university or an NGO?)</t>
    <phoneticPr fontId="3" type="noConversion"/>
  </si>
  <si>
    <t>UFRGS</t>
    <phoneticPr fontId="3" type="noConversion"/>
  </si>
  <si>
    <t>University</t>
    <phoneticPr fontId="0" type="noConversion"/>
  </si>
  <si>
    <t>RS</t>
    <phoneticPr fontId="0" type="noConversion"/>
  </si>
  <si>
    <t>Fundaçao Oswaldo Cruz</t>
    <phoneticPr fontId="3" type="noConversion"/>
  </si>
  <si>
    <t>Universidade Federal do Paraná Total</t>
  </si>
  <si>
    <t>Universidade Federal do Rio de Janeiro Total</t>
  </si>
  <si>
    <t>Universidade Federal do Rio Grande do Sul Total</t>
  </si>
  <si>
    <t>Long Island University Total</t>
  </si>
  <si>
    <t>Pacifico Adventures-Manejo Integral del Ambiente Marino S.A.C. Total</t>
  </si>
  <si>
    <t>Petrobras Total</t>
  </si>
  <si>
    <t>Pontificia Universidad Católica del Ecuador Total</t>
  </si>
  <si>
    <t>Protección de Fauna Marina Total</t>
  </si>
  <si>
    <t>School for Field Studies Total</t>
  </si>
  <si>
    <t>Universidad de los Andes Total</t>
  </si>
  <si>
    <t>Universidad de Valparaíso Total</t>
  </si>
  <si>
    <t>Universidad Nacional de la Patagonia Total</t>
  </si>
  <si>
    <t>Universidad Tecnológica Nacional Total</t>
  </si>
  <si>
    <t>Universidade da Região de Joinville Total</t>
  </si>
  <si>
    <t>Fundação Oswaldo Cruz</t>
  </si>
  <si>
    <t>George Mason University</t>
  </si>
  <si>
    <t>Long Island University</t>
  </si>
  <si>
    <t>Protección de Fauna Marina</t>
  </si>
  <si>
    <t>Pontificia Universidad Católica del Ecuador</t>
  </si>
  <si>
    <t>School for Field Studies</t>
  </si>
  <si>
    <t>University of Santa Cruz</t>
  </si>
  <si>
    <t>Universidad de los Andes</t>
  </si>
  <si>
    <t>Universidad Tecnológica Nacional</t>
  </si>
  <si>
    <t>Centro Golfinho Rotador Total</t>
  </si>
  <si>
    <t>Centro Nacional de Pesquisa &amp; Conservação de Mamíferos Aquáticos Total</t>
  </si>
  <si>
    <t>Centro Peruano de Estudios Cetológicos Total</t>
  </si>
  <si>
    <t>Columbia University  Total</t>
  </si>
  <si>
    <t>Universidad Metropolitana Total</t>
  </si>
  <si>
    <t>Sección Zoología Vertebrados, Facultad de Ciencias</t>
    <phoneticPr fontId="3" type="noConversion"/>
  </si>
  <si>
    <t>Universidad de la República</t>
    <phoneticPr fontId="3" type="noConversion"/>
  </si>
  <si>
    <t>Departamento de Ecología, Facultad de Ciencias</t>
    <phoneticPr fontId="3" type="noConversion"/>
  </si>
  <si>
    <t>Oregon State University</t>
    <phoneticPr fontId="0" type="noConversion"/>
  </si>
  <si>
    <t>College of Oceanic and Atmospheric Sciences</t>
    <phoneticPr fontId="0" type="noConversion"/>
  </si>
  <si>
    <t>OSU</t>
    <phoneticPr fontId="3" type="noConversion"/>
  </si>
  <si>
    <t>OR</t>
    <phoneticPr fontId="3" type="noConversion"/>
  </si>
  <si>
    <t>National Oceanic and Atmospheric Administration</t>
    <phoneticPr fontId="3" type="noConversion"/>
  </si>
  <si>
    <t>NOAA</t>
    <phoneticPr fontId="3" type="noConversion"/>
  </si>
  <si>
    <t>Government</t>
    <phoneticPr fontId="0" type="noConversion"/>
  </si>
  <si>
    <t>CA</t>
    <phoneticPr fontId="3" type="noConversion"/>
  </si>
  <si>
    <t>Universidade Federal de Santa Catarina</t>
    <phoneticPr fontId="0" type="noConversion"/>
  </si>
  <si>
    <t>Laboratório de Mamíferos Aquáticos, Departamento de Ecologia e Zoologia</t>
    <phoneticPr fontId="3" type="noConversion"/>
  </si>
  <si>
    <t>UFSC</t>
    <phoneticPr fontId="3" type="noConversion"/>
  </si>
  <si>
    <t>TX</t>
    <phoneticPr fontId="3" type="noConversion"/>
  </si>
  <si>
    <t>Universidad de Valparaíso</t>
  </si>
  <si>
    <t>Caribbean Stranding Network</t>
  </si>
  <si>
    <t>Investigación y Conservación de Mamíferos Marinos de Ensenada</t>
  </si>
  <si>
    <t>Pacifico Adventures-Manejo Integral del Ambiente Marino S.A.C.</t>
  </si>
  <si>
    <t>NS</t>
  </si>
  <si>
    <t>Peru Total</t>
  </si>
  <si>
    <t>AK</t>
  </si>
  <si>
    <t>Count of Organization2</t>
  </si>
  <si>
    <t>Caribbean Stranding Network Total</t>
  </si>
  <si>
    <t>Dalhousie University Total</t>
  </si>
  <si>
    <t>Fundação Oswaldo Cruz Total</t>
  </si>
  <si>
    <t>George Mason University Total</t>
  </si>
  <si>
    <t>Instituto Argonauta para a Conservação Costeira e Marinha Total</t>
  </si>
  <si>
    <t>Instituto Brasileiro do Meio Ambiente e dos Recursos Naturais Renováveis Total</t>
  </si>
  <si>
    <t>International Wildlife Coalition/Brazil Total</t>
  </si>
  <si>
    <t>Investigación y Conservación de Mamíferos Marinos de Ensenada Total</t>
  </si>
  <si>
    <t>LGL Alaska Research Associates Total</t>
  </si>
  <si>
    <t>Secretaría de Medio Ambiente y Recursos Naturales Total</t>
  </si>
  <si>
    <t>Secretaria de Recursos Naturales y Política Ambiental Total</t>
  </si>
  <si>
    <t>Simon Fraser University Total</t>
  </si>
  <si>
    <t>Sociedad Ecologica Venezolana Vida Marina Total</t>
  </si>
  <si>
    <t>Texas A&amp;M University Total</t>
  </si>
  <si>
    <t>Universidad Andrés Bello Total</t>
  </si>
  <si>
    <t>Universidad Autónoma de Baja California Total</t>
  </si>
  <si>
    <t>Uruguay Total</t>
  </si>
  <si>
    <t>Venezuela Total</t>
  </si>
  <si>
    <t>Acronym1</t>
  </si>
  <si>
    <t>CEPEC</t>
  </si>
  <si>
    <t>CIC</t>
  </si>
  <si>
    <t>CICESE</t>
  </si>
  <si>
    <t>CICIMAR</t>
  </si>
  <si>
    <t>ECOSUR</t>
  </si>
  <si>
    <t>FURG</t>
  </si>
  <si>
    <t>IMA</t>
  </si>
  <si>
    <t>IMARPE</t>
  </si>
  <si>
    <t>University of Santa Cruz Total</t>
  </si>
  <si>
    <t>Total appearances</t>
    <phoneticPr fontId="5" type="noConversion"/>
  </si>
  <si>
    <t>Universidad Autónoma de Baja California Sur Total</t>
  </si>
  <si>
    <t>Universidad de Antofagasta Total</t>
  </si>
  <si>
    <t>UMET</t>
    <phoneticPr fontId="3" type="noConversion"/>
  </si>
  <si>
    <t>Caribbean Stranding Network</t>
    <phoneticPr fontId="0" type="noConversion"/>
  </si>
  <si>
    <t>NGO</t>
    <phoneticPr fontId="0" type="noConversion"/>
  </si>
  <si>
    <t>Sección Fisiología y Nutrición, Facultad de Ciencias, and Departamento de Biofísica, Facultad de Medicina</t>
    <phoneticPr fontId="3" type="noConversion"/>
  </si>
  <si>
    <t>Protección de Fauna Marina</t>
    <phoneticPr fontId="3" type="noConversion"/>
  </si>
  <si>
    <t>NGO</t>
    <phoneticPr fontId="3" type="noConversion"/>
  </si>
  <si>
    <t>Montevideo</t>
    <phoneticPr fontId="3" type="noConversion"/>
  </si>
  <si>
    <t>Uruguay</t>
    <phoneticPr fontId="3" type="noConversion"/>
  </si>
  <si>
    <t>NGO</t>
    <phoneticPr fontId="0" type="noConversion"/>
  </si>
  <si>
    <t>University</t>
    <phoneticPr fontId="0" type="noConversion"/>
  </si>
  <si>
    <t>SP</t>
    <phoneticPr fontId="0" type="noConversion"/>
  </si>
  <si>
    <t>Universidade Federal do Rio Grande do Sul</t>
    <phoneticPr fontId="3" type="noConversion"/>
  </si>
  <si>
    <t>Universidade Estadual do Norte Fluminense Total</t>
  </si>
  <si>
    <t>Universidade Estadual do Rio de Janeiro Total</t>
  </si>
  <si>
    <t>Universidade Federal de Pelotas Total</t>
  </si>
  <si>
    <t>Universidade Federal de Pernambuco Total</t>
  </si>
  <si>
    <t>Universidade Federal de Santa Catarina Total</t>
  </si>
  <si>
    <t>Universidade Federal do Amazonas Total</t>
  </si>
  <si>
    <t>Universidade Federal do Ceará Total</t>
  </si>
  <si>
    <t>United States of America</t>
  </si>
  <si>
    <t>Azevedo AF</t>
  </si>
  <si>
    <t>University of Auckland Total</t>
  </si>
  <si>
    <t>University of Hawaii Total</t>
  </si>
  <si>
    <t>University of Otago Total</t>
  </si>
  <si>
    <t>University of Puerto Rico Total</t>
  </si>
  <si>
    <t>Western Washington University Total</t>
  </si>
  <si>
    <t>Wildlife Conservation Society/Ecuador Total</t>
  </si>
  <si>
    <t>Organization2</t>
  </si>
  <si>
    <t>Acronym2</t>
  </si>
  <si>
    <t>CENPES</t>
  </si>
  <si>
    <t>CONICET</t>
  </si>
  <si>
    <t>GMU</t>
  </si>
  <si>
    <t>IBAMA</t>
  </si>
  <si>
    <t>LIU</t>
  </si>
  <si>
    <t>SFS</t>
  </si>
  <si>
    <t>UCSC</t>
  </si>
  <si>
    <t>UNIANDES</t>
  </si>
  <si>
    <t>UNP</t>
  </si>
  <si>
    <t>UTN</t>
  </si>
  <si>
    <t>UV</t>
  </si>
  <si>
    <t>Universidade da Região de Joinville</t>
  </si>
  <si>
    <t>Petrobras</t>
  </si>
  <si>
    <t>Dalhousie University</t>
  </si>
  <si>
    <t>Fundaçao Oswaldo Cruz</t>
  </si>
  <si>
    <t>Fundación Ecuatoriana para el Estudio de Mamíferos Marinos</t>
  </si>
  <si>
    <t>Instituto de Pesquisa e Conservação dos Mamíferos Aquáticos</t>
  </si>
  <si>
    <t>Instituto Politécnico Nacional</t>
  </si>
  <si>
    <t>National Oceanic and Atmospheric Administration</t>
  </si>
  <si>
    <t>Oregon State University</t>
  </si>
  <si>
    <t>Organização Consciência Ambiental</t>
  </si>
  <si>
    <t>Simon Fraser University</t>
  </si>
  <si>
    <t>Sociedad Ecologica Venezolana Vida Marina</t>
  </si>
  <si>
    <t>Universidad Autónoma de Baja California</t>
  </si>
  <si>
    <t>Consejo Nacional de Investigaciones Científicas y Técnicas Total</t>
  </si>
  <si>
    <t>El Colegio de la Frontera Sur Total</t>
  </si>
  <si>
    <t>Universidad Nacional de Mar del Plata Total</t>
  </si>
  <si>
    <t>Universidad Veracruzana Total</t>
  </si>
  <si>
    <t>Universidade de São Paulo Total</t>
  </si>
  <si>
    <t>Universidade do Algarve Total</t>
  </si>
  <si>
    <t>Fundaçao Oswaldo Cruz Total</t>
  </si>
  <si>
    <t>Fundação Universidade Federal do Rio Grande Total</t>
  </si>
  <si>
    <t>Fundación Cethus Total</t>
  </si>
  <si>
    <t>Fundación Ecuatoriana para el Estudio de Mamíferos Marinos Total</t>
  </si>
  <si>
    <t>Fundación Natura Total</t>
  </si>
  <si>
    <t>Fundación Omacha Total</t>
  </si>
  <si>
    <t>Geo-Marine, Inc. Total</t>
  </si>
  <si>
    <t>Grupo de Estudos de Mamíferos Aquáticos do Rio Grande do Sul Total</t>
  </si>
  <si>
    <t>Instituto Baleia Jubarte Total</t>
  </si>
  <si>
    <t>Instituto de Pesquisa &amp; Conservação de Golfinhos Total</t>
  </si>
  <si>
    <t>Instituto de Pesquisa e Conservação dos Mamíferos Aquáticos Total</t>
  </si>
  <si>
    <t>Instituto del Mar del Perú Total</t>
  </si>
  <si>
    <t>Instituto Mamíferos Aquáticos Total</t>
  </si>
  <si>
    <t>Instituto Nacional de Pesquisas da Amazônia Total</t>
  </si>
  <si>
    <t>Instituto Politécnico Nacional Total</t>
  </si>
  <si>
    <t>Magalhães FA</t>
  </si>
  <si>
    <t>Costa Rica Total</t>
  </si>
  <si>
    <t>Ecuador Total</t>
  </si>
  <si>
    <t>Italy Total</t>
  </si>
  <si>
    <t>BCS</t>
  </si>
  <si>
    <t>Instituto Terra &amp; Mar Total</t>
  </si>
  <si>
    <t>National Oceanic and Atmospheric Administration Total</t>
  </si>
  <si>
    <t>Oregon State University Total</t>
  </si>
  <si>
    <t>Organização Consciência Ambiental Total</t>
  </si>
  <si>
    <t>Other Total</t>
  </si>
  <si>
    <t>Pacific Whale Foundation Total</t>
  </si>
  <si>
    <t>Pew Oceans Commission Total</t>
  </si>
  <si>
    <t>Pontifícia Universidade Católica de Minas Gerais Total</t>
  </si>
  <si>
    <t>Pontifícia Universidade Católica do Rio Grande do Sul Total</t>
  </si>
  <si>
    <t>Projeto BioPesca Total</t>
  </si>
  <si>
    <t>Universidade Federal de Pelotas</t>
  </si>
  <si>
    <t>Molina-Schiller D</t>
  </si>
  <si>
    <t>Félix F</t>
  </si>
  <si>
    <t>Guayaquil</t>
  </si>
  <si>
    <t>Flores PAC</t>
  </si>
  <si>
    <t>Pontifícia Universidade Católica do Rio Grande do Sul</t>
  </si>
  <si>
    <t>Florianopolis</t>
  </si>
  <si>
    <t>Parente CL</t>
  </si>
  <si>
    <t>Recife</t>
  </si>
  <si>
    <t>Aurioles-Gamboa D</t>
  </si>
  <si>
    <t>La Paz</t>
  </si>
  <si>
    <t>Santa Cruz</t>
  </si>
  <si>
    <t>Meirelles ACO</t>
  </si>
  <si>
    <t>ID</t>
  </si>
  <si>
    <t>Author1</t>
  </si>
  <si>
    <t>Gender</t>
  </si>
  <si>
    <t>City1</t>
  </si>
  <si>
    <t>Country1</t>
  </si>
  <si>
    <t>City2</t>
  </si>
  <si>
    <t>Country2</t>
  </si>
  <si>
    <t>Secchi ER</t>
  </si>
  <si>
    <t>Male</t>
  </si>
  <si>
    <t>Fundação Universidade Federal do Rio Grande</t>
  </si>
  <si>
    <t>Rio Grande</t>
  </si>
  <si>
    <t>RS</t>
  </si>
  <si>
    <t>Brazil</t>
  </si>
  <si>
    <t>University</t>
  </si>
  <si>
    <t>Bordino P</t>
  </si>
  <si>
    <t>Argentina</t>
  </si>
  <si>
    <t>NGO</t>
  </si>
  <si>
    <t>Danilewicz D</t>
  </si>
  <si>
    <t>Grupo de Estudos de Mamíferos Aquáticos do Rio Grande do Sul</t>
  </si>
  <si>
    <t>Universidad de la República Total</t>
  </si>
  <si>
    <t>Universidad de Valencia Total</t>
  </si>
  <si>
    <t>UFSC</t>
  </si>
  <si>
    <t>UH</t>
  </si>
  <si>
    <t>UJTL</t>
  </si>
  <si>
    <t>UMET</t>
  </si>
  <si>
    <t>UNMP</t>
  </si>
  <si>
    <t>UOTAGO</t>
  </si>
  <si>
    <t>UPR</t>
  </si>
  <si>
    <t>USP</t>
  </si>
  <si>
    <t>UVAL</t>
  </si>
  <si>
    <t>UVER</t>
  </si>
  <si>
    <t>WCS</t>
  </si>
  <si>
    <t>WWU</t>
  </si>
  <si>
    <t>(blank) Total</t>
  </si>
  <si>
    <t>Universidade Estadual do Rio de Janeiro</t>
  </si>
  <si>
    <t>Rio de Janeiro</t>
  </si>
  <si>
    <t>RJ</t>
  </si>
  <si>
    <t>Marigo J</t>
  </si>
  <si>
    <t>Aquario de Ubatuba Total</t>
  </si>
  <si>
    <t>Associação de Pesquisa e Preservação de Ecossistemas Aquáticos Total</t>
  </si>
  <si>
    <t>Centro de Conservación Cetacea Total</t>
  </si>
  <si>
    <t>Centro de Investigación Científica y de Educación Superior de Ensenada  Total</t>
  </si>
  <si>
    <t>Centro de Investigación de Cetáceos Total</t>
  </si>
  <si>
    <t>Rosas FCW</t>
  </si>
  <si>
    <t>Manaus</t>
  </si>
  <si>
    <t>AM</t>
  </si>
  <si>
    <t>Santos MCO</t>
  </si>
  <si>
    <t>Weiskel HW</t>
  </si>
  <si>
    <t>Pew Oceans Commission</t>
  </si>
  <si>
    <t>Arlington</t>
  </si>
  <si>
    <t>Isla de Margarita</t>
  </si>
  <si>
    <t>Venezuela</t>
  </si>
  <si>
    <t>Callao</t>
  </si>
  <si>
    <t>Bravo E</t>
  </si>
  <si>
    <t>Ensenada</t>
  </si>
  <si>
    <t>Universidad Metropolitana</t>
  </si>
  <si>
    <t>Mignucci-Giannoni AA</t>
  </si>
  <si>
    <t>DALU</t>
  </si>
  <si>
    <t>State1</t>
  </si>
  <si>
    <t>Organization1</t>
  </si>
  <si>
    <t>Count of Organization1</t>
  </si>
  <si>
    <t>Centro de Conservación Cetacea</t>
  </si>
  <si>
    <t>Centro de Investigación de Cetáceos</t>
  </si>
  <si>
    <t>Centro Nacional de Pesquisa &amp; Conservação de Mamíferos Aquáticos</t>
  </si>
  <si>
    <t>Centro Peruano de Estudios Cetológicos</t>
  </si>
  <si>
    <t xml:space="preserve">Columbia University </t>
  </si>
  <si>
    <t>Consejo Nacional de Ciencia y Tecnología</t>
  </si>
  <si>
    <t>Eutropia - Centro de Investigación de Aves y Mamíferos Marinos de Chile</t>
  </si>
  <si>
    <t>Sonnino Sorisio L</t>
  </si>
  <si>
    <t>Italy</t>
  </si>
  <si>
    <t>Iriarte V</t>
  </si>
  <si>
    <t>Pérez-Cortés M H</t>
  </si>
  <si>
    <t>Wedekin LL</t>
  </si>
  <si>
    <t>Instituto de Pesquisa &amp; Conservação de Golfinhos</t>
  </si>
  <si>
    <t>Faustino C</t>
  </si>
  <si>
    <t>Oliveira LR</t>
  </si>
  <si>
    <t>Groch KR</t>
  </si>
  <si>
    <t>Ott PH</t>
  </si>
  <si>
    <t>Crespo EA</t>
  </si>
  <si>
    <t>Puerto Madryn</t>
  </si>
  <si>
    <t>Arias AM</t>
  </si>
  <si>
    <t>Secretaria de Recursos Naturales y Política Ambiental</t>
  </si>
  <si>
    <t>Buenos Aires</t>
  </si>
  <si>
    <t>Government</t>
  </si>
  <si>
    <t>Rodríguez D</t>
  </si>
  <si>
    <t>Universidad Nacional de Mar del Plata</t>
  </si>
  <si>
    <t>Mar del Plata</t>
  </si>
  <si>
    <t>Laporta P</t>
  </si>
  <si>
    <t>Cappozzo HL</t>
  </si>
  <si>
    <t>Centro Golfinho Rotador</t>
  </si>
  <si>
    <t>Fernando de Noronha</t>
  </si>
  <si>
    <t>PE</t>
  </si>
  <si>
    <t>Ramos RMA</t>
  </si>
  <si>
    <t>Campos dos Goytacazes</t>
  </si>
  <si>
    <t>Higa A</t>
  </si>
  <si>
    <t>Universidade de São Paulo</t>
  </si>
  <si>
    <t>São Paulo</t>
  </si>
  <si>
    <t>SP</t>
  </si>
  <si>
    <t>Eutropia - Centro de Investigación de Aves y Mamíferos Marinos de Chile Total</t>
  </si>
  <si>
    <t>Western Washington University</t>
  </si>
  <si>
    <t>Wildlife Conservation Society/Ecuador</t>
  </si>
  <si>
    <t>Grand Total</t>
  </si>
  <si>
    <t>(blank)</t>
  </si>
  <si>
    <t>Argentina Total</t>
  </si>
  <si>
    <t>Brazil Total</t>
  </si>
  <si>
    <t>Canada Total</t>
  </si>
  <si>
    <t>Chile Total</t>
  </si>
  <si>
    <t>Colombia Total</t>
  </si>
  <si>
    <t>Fundación Keto Total</t>
  </si>
  <si>
    <t>Geo-Marine, Inc.</t>
  </si>
  <si>
    <t>Plano</t>
  </si>
  <si>
    <t>Pinto RM</t>
  </si>
  <si>
    <t>García-Godos I</t>
  </si>
  <si>
    <t>Universidad Veracruzana</t>
  </si>
  <si>
    <t>Universidade do Algarve</t>
  </si>
  <si>
    <t>Universidade Estadual do Norte Fluminense</t>
  </si>
  <si>
    <t>Universidade Federal de Pernambuco</t>
  </si>
  <si>
    <t>Universidade Federal de Santa Catarina</t>
  </si>
  <si>
    <t>University of Auckland</t>
  </si>
  <si>
    <t>University of Hawaii</t>
  </si>
  <si>
    <t>University of Puerto Rico</t>
  </si>
  <si>
    <t>Colombia</t>
  </si>
  <si>
    <t>Moreno IB</t>
  </si>
  <si>
    <t>Hassel LB</t>
  </si>
  <si>
    <t>New Zeland Total</t>
  </si>
  <si>
    <t>Perú</t>
  </si>
  <si>
    <t>Perú Total</t>
  </si>
  <si>
    <t>Portugal Total</t>
  </si>
  <si>
    <t>Puerto Rico Total</t>
  </si>
  <si>
    <t>Spain Total</t>
  </si>
  <si>
    <t>HI</t>
  </si>
  <si>
    <t>NY</t>
  </si>
  <si>
    <t>OR</t>
  </si>
  <si>
    <t>TX</t>
  </si>
  <si>
    <t>VA</t>
  </si>
  <si>
    <t>United States of America Total</t>
  </si>
  <si>
    <t>Universidad Nacional de la Patagonia</t>
  </si>
  <si>
    <t>University of Otago</t>
  </si>
  <si>
    <t>Dunedin</t>
  </si>
  <si>
    <t>New Zeland</t>
  </si>
  <si>
    <t>Gurjão LM</t>
  </si>
  <si>
    <t>Universidade Federal do Ceará</t>
  </si>
  <si>
    <t>Fortaleza</t>
  </si>
  <si>
    <t>CE</t>
  </si>
  <si>
    <t>Drehmer CJ</t>
  </si>
  <si>
    <t>Pelotas</t>
  </si>
  <si>
    <t>Universidade Federal do Rio Grande do Sul</t>
  </si>
  <si>
    <t>Projeto BioPesca</t>
  </si>
  <si>
    <t>Praia Grande</t>
  </si>
  <si>
    <t>Rubio-Cisneros NT</t>
  </si>
  <si>
    <t>La Jolla</t>
  </si>
  <si>
    <t>Pardo MA</t>
  </si>
  <si>
    <t>Santa Marta</t>
  </si>
  <si>
    <t>Monteiro MS</t>
  </si>
  <si>
    <t>Rio Claro</t>
  </si>
  <si>
    <t>Urbán-Ramírez J</t>
  </si>
  <si>
    <t>Belém</t>
  </si>
  <si>
    <t>Gómez-Salazar C</t>
  </si>
  <si>
    <t>Fundación Omacha</t>
  </si>
  <si>
    <t>Halifax</t>
  </si>
  <si>
    <t>Motta MRA</t>
  </si>
  <si>
    <t>Utreras B V</t>
  </si>
  <si>
    <t>Alava JJ</t>
  </si>
  <si>
    <t>Fundación Natura</t>
  </si>
  <si>
    <t>Rossi-Santos MR</t>
  </si>
  <si>
    <t>Daneri GA</t>
  </si>
  <si>
    <t>Palacios-Alfaro JD</t>
  </si>
  <si>
    <t>Fundación Keto</t>
  </si>
  <si>
    <t>San José</t>
  </si>
  <si>
    <t>Costa Rica</t>
  </si>
  <si>
    <t>Souto LRA</t>
  </si>
  <si>
    <t>Solé-Cava AM</t>
  </si>
  <si>
    <t>Universidade Federal do Rio de Janeiro</t>
  </si>
  <si>
    <t>da Silva VMF</t>
  </si>
  <si>
    <t>Caballero S</t>
  </si>
  <si>
    <t>Auckland</t>
  </si>
  <si>
    <t>Valparaíso</t>
  </si>
  <si>
    <t>Gómez A</t>
  </si>
  <si>
    <t>New York</t>
  </si>
  <si>
    <t>Franco-Trecu V</t>
  </si>
  <si>
    <t>International Wildlife Coalition/Brazil</t>
  </si>
  <si>
    <t>Imbituba</t>
  </si>
  <si>
    <t>Acevedo-Gutiérrez A</t>
  </si>
  <si>
    <t>Bellingham</t>
  </si>
  <si>
    <t>WA</t>
  </si>
  <si>
    <t>Lima DS</t>
  </si>
  <si>
    <t>Porto Alegre</t>
  </si>
  <si>
    <t>Kinas PG</t>
  </si>
  <si>
    <t>INPA</t>
  </si>
  <si>
    <t>NOAA</t>
  </si>
  <si>
    <t>ORCA</t>
  </si>
  <si>
    <t>OSU</t>
  </si>
  <si>
    <t>PUCMG</t>
  </si>
  <si>
    <t>PUCRS</t>
  </si>
  <si>
    <t>SEMARNAT</t>
  </si>
  <si>
    <t>SFU</t>
  </si>
  <si>
    <t>TAMU</t>
  </si>
  <si>
    <t>UA</t>
  </si>
  <si>
    <t>UAB</t>
  </si>
  <si>
    <t>UABC</t>
  </si>
  <si>
    <t>UABCS</t>
  </si>
  <si>
    <t>UALGARVE</t>
  </si>
  <si>
    <t>UAUCK</t>
  </si>
  <si>
    <t>UECE</t>
  </si>
  <si>
    <t>UENF</t>
  </si>
  <si>
    <t>UERJ</t>
  </si>
  <si>
    <t>UFAMI</t>
  </si>
  <si>
    <t>UFC</t>
  </si>
  <si>
    <t>UFPE</t>
  </si>
  <si>
    <t>UFPEL</t>
  </si>
  <si>
    <t>UFPR</t>
  </si>
  <si>
    <t>UFRGS</t>
  </si>
  <si>
    <t>UFRJ</t>
  </si>
  <si>
    <t>Gerpe M</t>
  </si>
  <si>
    <t>Female</t>
  </si>
  <si>
    <t>Lailson-Brito Jr J</t>
  </si>
  <si>
    <t>Associação de Pesquisa e Preservação de Ecossistemas Aquáticos</t>
  </si>
  <si>
    <t>Sanfelice D</t>
  </si>
  <si>
    <t>Oliveira GC</t>
  </si>
  <si>
    <t>Universidade Federal do Amazonas</t>
  </si>
  <si>
    <t>Mattos PH</t>
  </si>
  <si>
    <t>Lima</t>
  </si>
  <si>
    <t>Baldassin P</t>
  </si>
  <si>
    <t>Aquario de Ubatuba</t>
  </si>
  <si>
    <t>Ubatuba</t>
  </si>
  <si>
    <t>Instituto Argonauta para a Conservação Costeira e Marinha</t>
  </si>
  <si>
    <t>Fernandes MF</t>
  </si>
  <si>
    <t>Vitoria</t>
  </si>
  <si>
    <t>Sepúlveda M</t>
  </si>
  <si>
    <t>Viña del Mar</t>
  </si>
  <si>
    <t>Faro</t>
  </si>
  <si>
    <t>Portugal</t>
  </si>
  <si>
    <t>Botta S</t>
  </si>
  <si>
    <t>Fairfax</t>
  </si>
  <si>
    <t>Laeta M</t>
  </si>
  <si>
    <t>Emin-Lima NR</t>
  </si>
  <si>
    <t>Cunha HA</t>
  </si>
  <si>
    <t>Burnaby</t>
  </si>
  <si>
    <t>BC</t>
  </si>
  <si>
    <t>Canada</t>
  </si>
  <si>
    <t>Díaz-Aguirre F</t>
  </si>
  <si>
    <t>Universidad Andrés Bello</t>
  </si>
  <si>
    <t>Mello DMD</t>
  </si>
  <si>
    <t>Borobia M</t>
  </si>
  <si>
    <t>Chilliwack</t>
  </si>
  <si>
    <t>InstType2</t>
  </si>
  <si>
    <t>State2</t>
  </si>
  <si>
    <t>Salvadeo CJ</t>
  </si>
  <si>
    <t>MACN</t>
  </si>
  <si>
    <t>Forestell PH</t>
  </si>
  <si>
    <t>Pacific Whale Foundation</t>
  </si>
  <si>
    <t>Wailuku</t>
  </si>
  <si>
    <t>Moura JF</t>
  </si>
  <si>
    <t>McGuire TL</t>
  </si>
  <si>
    <t>Texas A&amp;M University</t>
  </si>
  <si>
    <t>Galveston</t>
  </si>
  <si>
    <t>LGL Alaska Research Associates</t>
  </si>
  <si>
    <t>Anchorage</t>
  </si>
  <si>
    <t>Hardt FAS</t>
  </si>
  <si>
    <t>Universidade Federal do Paraná</t>
  </si>
  <si>
    <t>PR</t>
  </si>
  <si>
    <t>Sao Francisco do Sul</t>
  </si>
  <si>
    <t>Alonso MB</t>
  </si>
  <si>
    <t>UNESP</t>
  </si>
  <si>
    <t>Projeto Atlantis, Laboratório de Biologia da Conservação de Cetáceos, Departamento de Zoologia, Instituto de Biociências</t>
  </si>
  <si>
    <t>Instituto Nacional de Ecología</t>
  </si>
  <si>
    <t>Secretaría de Medio Ambiente y Recursos Naturales</t>
  </si>
  <si>
    <t>GEMARS</t>
  </si>
  <si>
    <t>Centro de Reabilitação de Mamíferos Marinhos</t>
  </si>
  <si>
    <t>AQUASIS</t>
  </si>
  <si>
    <t>Museo de Delfines</t>
  </si>
  <si>
    <t>Laboratório de Mamíferos Aquáticos</t>
  </si>
  <si>
    <t>Universidad de la República</t>
  </si>
  <si>
    <t>FIOCRUZ</t>
  </si>
  <si>
    <t>School of Resource and Environmental Management, Faculty of Environment</t>
  </si>
  <si>
    <t>Programa de Pós-graduação em Biologia Animal</t>
  </si>
  <si>
    <t xml:space="preserve">Centro de Investigación Científica y de Educación Superior de Ensenada </t>
  </si>
  <si>
    <t>Total</t>
  </si>
  <si>
    <t>Bertozzi CP</t>
  </si>
  <si>
    <t>Souza SP</t>
  </si>
  <si>
    <t>São Sebastião</t>
  </si>
  <si>
    <t>Maia-Nogueira R</t>
  </si>
  <si>
    <t>Salvador</t>
  </si>
  <si>
    <t>Costa P</t>
  </si>
  <si>
    <t>Francaaustral Project</t>
  </si>
  <si>
    <t>Suarez AA</t>
  </si>
  <si>
    <t>Caucaia</t>
  </si>
  <si>
    <t>Santillán L</t>
  </si>
  <si>
    <t>Pucusana</t>
  </si>
  <si>
    <t>Peru</t>
  </si>
  <si>
    <t>Zapata-Ríos GR</t>
  </si>
  <si>
    <t>Quito</t>
  </si>
  <si>
    <t>Szteren D</t>
  </si>
  <si>
    <t>Palacios DM</t>
  </si>
  <si>
    <t>Corvallis</t>
  </si>
  <si>
    <t>Pacific Grove</t>
  </si>
  <si>
    <t>Martins AMA</t>
  </si>
  <si>
    <t>Simões-Lopes PCA</t>
  </si>
  <si>
    <t>SC</t>
  </si>
  <si>
    <t>Fertl D</t>
  </si>
  <si>
    <t>Universidad Autónoma de Baja California Sur</t>
  </si>
  <si>
    <t>Pacheco AS</t>
  </si>
  <si>
    <t>Universidad de Antofagasta</t>
  </si>
  <si>
    <t>Facultad de Recursos del Mar</t>
  </si>
  <si>
    <t>Antofagasta</t>
  </si>
  <si>
    <t>Piura</t>
  </si>
  <si>
    <t>Castelblanco-Martínez DN</t>
  </si>
  <si>
    <t>El Colegio de la Frontera Sur</t>
  </si>
  <si>
    <t>Chetumal</t>
  </si>
  <si>
    <t>Carvalho VL</t>
  </si>
  <si>
    <t>Fraija N</t>
  </si>
  <si>
    <t>Universidad de Valencia</t>
  </si>
  <si>
    <t>Valencia</t>
  </si>
  <si>
    <t>Spain</t>
  </si>
  <si>
    <t>Bolaños-Jiménez J</t>
  </si>
  <si>
    <t>Cagua</t>
  </si>
  <si>
    <t>Yates O</t>
  </si>
  <si>
    <t>México Total</t>
  </si>
  <si>
    <t>Facultad de Ecología y Recursos Naturales, Escuela de Ciencias del Mar</t>
  </si>
  <si>
    <t>Centro Mamíferos Aquáticos</t>
  </si>
  <si>
    <t>FEMM</t>
  </si>
  <si>
    <t>Laboratório de Dinâmica Populacional, Instituto de Biociências</t>
  </si>
  <si>
    <t>Setor de Curadoria, Centro de Resgate de Mamíferos Aquáticos</t>
  </si>
  <si>
    <t>Instituto Mamíferos Aquáticos</t>
  </si>
  <si>
    <t>Centro Nacional Patagónico</t>
  </si>
  <si>
    <t>Consejo Nacional de Investigaciones Científicas y Técnicas</t>
  </si>
  <si>
    <t>NOAA</t>
    <phoneticPr fontId="3" type="noConversion"/>
  </si>
  <si>
    <t>Laboratorio de Mamíferos Marinos, Facultad de Ciencias Biológicas y Agropecuarias</t>
  </si>
  <si>
    <t>Laboratório de Mamíferos Aquáticos e Bioindicadores, Faculdade de Oceanografia, Instituto de Geociências</t>
  </si>
  <si>
    <t>Laboratório de Biologia da Conservação de Mamíferos Aquáticos, Departamento de Oceanografia Biológica, Instituto Oceanográfico</t>
  </si>
  <si>
    <t>Laboratório de Biodiversidade Molecular, Dept. de Genética, Inst. Biologia</t>
  </si>
  <si>
    <t>Instituto Brasileiro do Meio Ambiente e dos Recursos Naturais Renováveis</t>
  </si>
  <si>
    <t>Southwest Fisheries Science Center</t>
    <phoneticPr fontId="3" type="noConversion"/>
  </si>
  <si>
    <t>ICMBio</t>
  </si>
  <si>
    <t>PROFAUMA</t>
  </si>
  <si>
    <t>Programa de Pós-Graduação em Ciências Veterinárias, Faculdade de Veterinária</t>
  </si>
  <si>
    <t>Long Marine Laboratory</t>
  </si>
  <si>
    <t>Centro de Estudios Mar del Plata</t>
  </si>
  <si>
    <t>Center for Coastal Studies</t>
  </si>
  <si>
    <t>Programa de Pós-Graduação em Saúde Pública e Meio Ambiente, Escola Nacional de Saúde Pública</t>
  </si>
  <si>
    <t>Pontifícia Universidade Católica de Minas Gerais</t>
  </si>
  <si>
    <t>Belo Horizonte</t>
  </si>
  <si>
    <t>MG</t>
  </si>
  <si>
    <t>Campinas</t>
  </si>
  <si>
    <t>Cabrera E</t>
  </si>
  <si>
    <t>Santiago</t>
  </si>
  <si>
    <t>Chile</t>
  </si>
  <si>
    <t>Clarke R</t>
  </si>
  <si>
    <t>Pisco</t>
  </si>
  <si>
    <t>Grandi MF</t>
  </si>
  <si>
    <t>Jefferson TA</t>
  </si>
  <si>
    <t>CA</t>
  </si>
  <si>
    <t>Serrano A</t>
  </si>
  <si>
    <t>Tuxpan</t>
  </si>
  <si>
    <t>Altieri BL</t>
  </si>
  <si>
    <t>San Juan</t>
  </si>
  <si>
    <t>Puerto Rico</t>
  </si>
  <si>
    <t>Le Bas AE</t>
  </si>
  <si>
    <t>Montevideo</t>
  </si>
  <si>
    <t>Uruguay</t>
  </si>
  <si>
    <t>Morete ME</t>
  </si>
  <si>
    <t>Instituto Baleia Jubarte</t>
  </si>
  <si>
    <t>Caravelas</t>
  </si>
  <si>
    <t>BA</t>
  </si>
  <si>
    <t>García C</t>
  </si>
  <si>
    <t>Other</t>
  </si>
  <si>
    <t>Labrada-Martagón V</t>
  </si>
  <si>
    <t>Netto RF</t>
  </si>
  <si>
    <t>Vila Velha</t>
  </si>
  <si>
    <t>ES</t>
  </si>
  <si>
    <t>Di Beneditto APM</t>
  </si>
  <si>
    <t>Iñíguez MA</t>
  </si>
  <si>
    <t>Fundación Cethus</t>
  </si>
  <si>
    <t>Olivos</t>
  </si>
  <si>
    <t>Failla Siquier G</t>
  </si>
  <si>
    <t>Crespi-Abril AC</t>
  </si>
  <si>
    <t>Curitiba</t>
  </si>
  <si>
    <t>Van Waerebeek K</t>
  </si>
  <si>
    <t>Van Bressem M-F</t>
  </si>
  <si>
    <t>Trimble M</t>
  </si>
  <si>
    <t>Muelbert MMC</t>
  </si>
  <si>
    <t>NGO</t>
    <phoneticPr fontId="0" type="noConversion"/>
  </si>
  <si>
    <t>May-Collado LJ</t>
  </si>
  <si>
    <t>Laboratório de Biodiversidade Molecular, Departamento de Genética, Instituto de Biologia</t>
  </si>
  <si>
    <t>Bogotá</t>
  </si>
  <si>
    <t>México</t>
  </si>
  <si>
    <t>Laboratório de Química Orgânica Marinha, Instituto Oceanográfico</t>
  </si>
  <si>
    <t>Department of Environmental Sciences and Policy</t>
  </si>
  <si>
    <t>Biology Department</t>
  </si>
  <si>
    <t>Laboratório de Nectologia, Departamento de Ciências Biológicas</t>
  </si>
  <si>
    <t>Núcleo de Unidades de Conservação</t>
  </si>
  <si>
    <t>Centro de Estudos Costeiros, Limnológicos e Marinhos</t>
  </si>
  <si>
    <t>CW Post Campus</t>
  </si>
  <si>
    <t>PUCE</t>
  </si>
  <si>
    <t>CECIM</t>
  </si>
  <si>
    <t>AQUB</t>
  </si>
  <si>
    <t>CGR</t>
  </si>
  <si>
    <t>EUTROPIA</t>
  </si>
  <si>
    <t>ETS</t>
  </si>
  <si>
    <t>CETHUS</t>
  </si>
  <si>
    <t>KETO</t>
  </si>
  <si>
    <t>NATURA</t>
  </si>
  <si>
    <t>OMACHA</t>
  </si>
  <si>
    <t>GEO-MARINE</t>
  </si>
  <si>
    <t>IBJ</t>
  </si>
  <si>
    <t>IPCG</t>
  </si>
  <si>
    <t>ITM/SOS</t>
  </si>
  <si>
    <t>GEMAA</t>
  </si>
  <si>
    <t>OTHER</t>
  </si>
  <si>
    <t>PWF</t>
  </si>
  <si>
    <t>PEW</t>
  </si>
  <si>
    <t>BioPesca</t>
  </si>
  <si>
    <t>SRNPA</t>
  </si>
  <si>
    <t>Universidad Nacional de la Patagonia San Juan Bosco</t>
  </si>
  <si>
    <t>Universidad Nacional de la Patagonia San Juan Bosco Total</t>
  </si>
  <si>
    <t>CSN</t>
  </si>
  <si>
    <t>IACCM</t>
  </si>
  <si>
    <t>IWC</t>
  </si>
  <si>
    <t>ICMME</t>
  </si>
  <si>
    <t>LGL</t>
  </si>
  <si>
    <t>PAMIAM</t>
  </si>
  <si>
    <t>UNPSJB</t>
  </si>
  <si>
    <t>Laboratório de Tartarugas e Mamíferos Marinhos, Departamento de Oceanografia</t>
  </si>
  <si>
    <t>Instituto Nacional de Pesquisas da Amazônia</t>
  </si>
  <si>
    <t>CRMA</t>
  </si>
  <si>
    <t>Sección Etología, Facultad de Ciencias</t>
  </si>
  <si>
    <t>Ecuador</t>
  </si>
  <si>
    <t>FURG</t>
    <phoneticPr fontId="3" type="noConversion"/>
  </si>
  <si>
    <t>Area de Aves, Mamíferos y Tortugas Marinas</t>
  </si>
  <si>
    <t>Instituto del Mar del Perú</t>
  </si>
  <si>
    <t>IMARPE</t>
    <phoneticPr fontId="3" type="noConversion"/>
  </si>
  <si>
    <t>Instituto Terra &amp; Mar</t>
  </si>
  <si>
    <t>SOS Mamíferos Marinhos</t>
  </si>
  <si>
    <t>CCC</t>
  </si>
  <si>
    <t>Laboratory of Molecular Ecology and Evolution, School of Biological Sciences</t>
  </si>
  <si>
    <t>Marine Mammal Research Program</t>
  </si>
  <si>
    <t>Programa de Pós-Graduação em Zoologia</t>
  </si>
  <si>
    <t>Museu Oceanográfico 'Prof. Eliézer C. Rios'</t>
  </si>
  <si>
    <t>Universidade Estadual Paulista 'Júlio de Mesquita Filho'</t>
  </si>
  <si>
    <t>Estación Hidrobiológica de Puerto Quequén, Museo Argentino de Ciencias Naturales 'Bernardino Rivadavia'</t>
  </si>
  <si>
    <t>Departmento de Endemias 'Samuel Pessoa', Escola Nacional de Saúde Pública</t>
  </si>
  <si>
    <t>Museu Paraense 'Emílio Goeldi'</t>
  </si>
  <si>
    <t>Fundación AquaMarina</t>
  </si>
  <si>
    <t>Fundación AquaMarina Total</t>
  </si>
  <si>
    <t>QROO</t>
  </si>
  <si>
    <t>VER</t>
  </si>
  <si>
    <t>Fundación AquaMarina2</t>
  </si>
  <si>
    <t>Fundación AquaMarina2 Total</t>
  </si>
  <si>
    <t>Universidade Estadual Paulista 'Júlio de Mesquita Filho' Total</t>
  </si>
  <si>
    <t>Museu Paraense 'Emílio Goeldi' Total</t>
  </si>
  <si>
    <t>UDELAR2</t>
  </si>
  <si>
    <t>AM Total</t>
  </si>
  <si>
    <t>BA Total</t>
  </si>
  <si>
    <t>CE Total</t>
  </si>
  <si>
    <t>ES Total</t>
  </si>
  <si>
    <t>MG Total</t>
  </si>
  <si>
    <t>PE Total</t>
  </si>
  <si>
    <t>PR Total</t>
  </si>
  <si>
    <t>RJ Total</t>
  </si>
  <si>
    <t>RS Total</t>
  </si>
  <si>
    <t>SC Total</t>
  </si>
  <si>
    <t>SP Total</t>
  </si>
  <si>
    <t>BC Total</t>
  </si>
  <si>
    <t>BCS Total</t>
  </si>
  <si>
    <t>QROO Total</t>
  </si>
  <si>
    <t>VER Total</t>
  </si>
  <si>
    <t>CA Total</t>
  </si>
  <si>
    <t>HI Total</t>
  </si>
  <si>
    <t>NY Total</t>
  </si>
  <si>
    <t>OR Total</t>
  </si>
  <si>
    <t>TX Total</t>
  </si>
  <si>
    <t>VA Total</t>
  </si>
  <si>
    <t>WA Total</t>
  </si>
  <si>
    <t>CECIM Total</t>
  </si>
  <si>
    <t>CETHUS Total</t>
  </si>
  <si>
    <t>SRNPA Total</t>
  </si>
  <si>
    <t>UNMP Total</t>
  </si>
  <si>
    <t>INPA Total</t>
  </si>
  <si>
    <t>GEMAA Total</t>
  </si>
  <si>
    <t>UFAMI Total</t>
  </si>
  <si>
    <t>IBJ Total</t>
  </si>
  <si>
    <t>CRMA Total</t>
  </si>
  <si>
    <t>IMA Total</t>
  </si>
  <si>
    <t>AQUASIS Total</t>
  </si>
  <si>
    <t>UECE Total</t>
  </si>
  <si>
    <t>UFC Total</t>
  </si>
  <si>
    <t>ETS Total</t>
  </si>
  <si>
    <t>ORCA Total</t>
  </si>
  <si>
    <t>PUCMG Total</t>
  </si>
  <si>
    <t>CGR Total</t>
  </si>
  <si>
    <t>OTHER Total</t>
  </si>
  <si>
    <t>UFPE Total</t>
  </si>
  <si>
    <t>UFPR Total</t>
  </si>
  <si>
    <t>FIOCRUZ Total</t>
  </si>
  <si>
    <t>UENF Total</t>
  </si>
  <si>
    <t>UERJ Total</t>
  </si>
  <si>
    <t>UFRJ Total</t>
  </si>
  <si>
    <t>FURG Total</t>
  </si>
  <si>
    <t>GEMARS Total</t>
  </si>
  <si>
    <t>PUCRS Total</t>
  </si>
  <si>
    <t>UFPEL Total</t>
  </si>
  <si>
    <t>UFRGS Total</t>
  </si>
  <si>
    <t>ICMBio Total</t>
  </si>
  <si>
    <t>IPCG Total</t>
  </si>
  <si>
    <t>UFSC Total</t>
  </si>
  <si>
    <t>AQUB Total</t>
  </si>
  <si>
    <t>ITM/SOS Total</t>
  </si>
  <si>
    <t>BioPesca Total</t>
  </si>
  <si>
    <t>USP Total</t>
  </si>
  <si>
    <t>UNESP Total</t>
  </si>
  <si>
    <t>SFU Total</t>
  </si>
  <si>
    <t>CCC Total</t>
  </si>
  <si>
    <t>EUTROPIA Total</t>
  </si>
  <si>
    <t>UAB Total</t>
  </si>
  <si>
    <t>UA Total</t>
  </si>
  <si>
    <t>OMACHA Total</t>
  </si>
  <si>
    <t>UJTL Total</t>
  </si>
  <si>
    <t>KETO Total</t>
  </si>
  <si>
    <t>FEMM Total</t>
  </si>
  <si>
    <t>NATURA Total</t>
  </si>
  <si>
    <t>WCS Total</t>
  </si>
  <si>
    <t>UABC Total</t>
  </si>
  <si>
    <t>CICESE Total</t>
  </si>
  <si>
    <t>CICIMAR Total</t>
  </si>
  <si>
    <t>SEMARNAT Total</t>
  </si>
  <si>
    <t>UABCS Total</t>
  </si>
  <si>
    <t>ECOSUR Total</t>
  </si>
  <si>
    <t>UVER Total</t>
  </si>
  <si>
    <t>UAUCK Total</t>
  </si>
  <si>
    <t>UOTAGO Total</t>
  </si>
  <si>
    <t>CEPEC Total</t>
  </si>
  <si>
    <t>IMARPE Total</t>
  </si>
  <si>
    <t>UALGARVE Total</t>
  </si>
  <si>
    <t>UMET Total</t>
  </si>
  <si>
    <t>UPR Total</t>
  </si>
  <si>
    <t>UVAL Total</t>
  </si>
  <si>
    <t>NOAA Total</t>
  </si>
  <si>
    <t>PWF Total</t>
  </si>
  <si>
    <t>UH Total</t>
  </si>
  <si>
    <t>COLU Total</t>
  </si>
  <si>
    <t>OSU Total</t>
  </si>
  <si>
    <t>GEO-MARINE Total</t>
  </si>
  <si>
    <t>TAMU Total</t>
  </si>
  <si>
    <t>PEW Total</t>
  </si>
  <si>
    <t>WWU Total</t>
  </si>
  <si>
    <t>UDELAR Total</t>
  </si>
  <si>
    <t>CIC Total</t>
  </si>
  <si>
    <t>CENPAT/CONICET</t>
  </si>
  <si>
    <t>MACN/CONICET</t>
  </si>
  <si>
    <t>Museo Argentino de Ciencias Naturales 'Bernardino Rivadavia'</t>
  </si>
  <si>
    <t>Laboratorio de Ecología, Comportamiento y Mamíferos Marinos and Estación Hidrobiológica de Puerto Quequén, Consejo Nacional de Investigaciones Científicas y Técnicas</t>
  </si>
  <si>
    <t>Estación Hidrobiológica de Puerto Quequén, Consejo Nacional de Investigaciones Científicas y Técnicas</t>
  </si>
  <si>
    <t>Centro de Investigaciones Biológicas del Noroeste</t>
  </si>
  <si>
    <t>CIBNOR/CONACYT</t>
  </si>
  <si>
    <t>Laboratorio de Ecología, Comportamiento y Mamíferos Marinos, Consejo Nacional de Investigaciones Científicas y Técnicas</t>
  </si>
  <si>
    <t>División Mastozoología, Consejo Nacional de Investigaciones Científicas y Técnicas</t>
  </si>
  <si>
    <t>CENPAT/CONICET Total</t>
  </si>
  <si>
    <t>Centro Nacional Patagónico Total</t>
  </si>
  <si>
    <t>MACN/CONICET Total</t>
  </si>
  <si>
    <t>Museo Argentino de Ciencias Naturales 'Bernardino Rivadavia' Total</t>
  </si>
  <si>
    <t>CIBNOR/CONACYT Total</t>
  </si>
  <si>
    <t>Centro de Investigaciones Biológicas del Noroeste Total</t>
  </si>
  <si>
    <t>Universidad de Bogotá 'Jorge Tadeo Lozano'</t>
  </si>
  <si>
    <t>Universidad de Bogotá 'Jorge Tadeo Lozano' Total</t>
  </si>
  <si>
    <t>Everest Tecnologia em Serviços, Ltda.</t>
  </si>
  <si>
    <t>Everest Tecnologia em Serviços, Ltda. Total</t>
  </si>
  <si>
    <t>Bermúdez-Villapol LA</t>
  </si>
  <si>
    <t>UALG</t>
  </si>
  <si>
    <t>New Zealand</t>
  </si>
  <si>
    <t>SeaVida</t>
  </si>
  <si>
    <t>SeaVida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</si>
</sst>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Verdana"/>
    </font>
    <font>
      <sz val="10"/>
      <name val="Verdana"/>
    </font>
    <font>
      <sz val="8"/>
      <name val="Times New Roman"/>
    </font>
    <font>
      <b/>
      <sz val="10"/>
      <name val="Verdana"/>
    </font>
    <font>
      <sz val="8"/>
      <name val="Verdana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Border="1" applyAlignment="1">
      <alignment vertical="top"/>
    </xf>
    <xf numFmtId="0" fontId="0" fillId="0" borderId="16" xfId="0" applyBorder="1"/>
    <xf numFmtId="0" fontId="0" fillId="0" borderId="15" xfId="0" applyBorder="1"/>
    <xf numFmtId="0" fontId="0" fillId="0" borderId="14" xfId="0" applyBorder="1"/>
    <xf numFmtId="0" fontId="0" fillId="0" borderId="12" xfId="0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1" xfId="0" applyBorder="1"/>
    <xf numFmtId="0" fontId="0" fillId="0" borderId="12" xfId="0" applyNumberFormat="1" applyBorder="1"/>
    <xf numFmtId="0" fontId="0" fillId="0" borderId="0" xfId="0" applyNumberFormat="1"/>
    <xf numFmtId="0" fontId="0" fillId="0" borderId="13" xfId="0" applyNumberFormat="1" applyBorder="1"/>
    <xf numFmtId="0" fontId="0" fillId="0" borderId="19" xfId="0" applyBorder="1"/>
    <xf numFmtId="0" fontId="0" fillId="0" borderId="20" xfId="0" applyBorder="1"/>
    <xf numFmtId="0" fontId="0" fillId="0" borderId="19" xfId="0" applyNumberFormat="1" applyBorder="1"/>
    <xf numFmtId="0" fontId="0" fillId="0" borderId="21" xfId="0" applyNumberFormat="1" applyBorder="1"/>
    <xf numFmtId="0" fontId="0" fillId="0" borderId="18" xfId="0" applyNumberFormat="1" applyBorder="1"/>
    <xf numFmtId="0" fontId="0" fillId="0" borderId="22" xfId="0" applyBorder="1"/>
    <xf numFmtId="0" fontId="0" fillId="0" borderId="23" xfId="0" applyBorder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/>
    </xf>
    <xf numFmtId="0" fontId="1" fillId="0" borderId="5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7" xfId="0" applyFont="1" applyFill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8" xfId="0" applyFont="1" applyFill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8" xfId="0" applyFont="1" applyFill="1" applyBorder="1" applyAlignment="1">
      <alignment vertical="top"/>
    </xf>
    <xf numFmtId="0" fontId="2" fillId="0" borderId="10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0" xfId="0" applyFont="1" applyFill="1" applyBorder="1" applyAlignment="1">
      <alignment vertical="top"/>
    </xf>
    <xf numFmtId="0" fontId="2" fillId="3" borderId="6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4" fillId="2" borderId="0" xfId="0" applyFont="1" applyFill="1" applyBorder="1" applyAlignment="1">
      <alignment vertical="top"/>
    </xf>
    <xf numFmtId="0" fontId="2" fillId="0" borderId="0" xfId="0" applyFont="1" applyFill="1" applyAlignment="1">
      <alignment vertical="top"/>
    </xf>
    <xf numFmtId="0" fontId="0" fillId="0" borderId="14" xfId="0" pivotButton="1" applyBorder="1"/>
    <xf numFmtId="0" fontId="0" fillId="0" borderId="17" xfId="0" pivotButton="1" applyBorder="1"/>
    <xf numFmtId="0" fontId="0" fillId="0" borderId="24" xfId="0" applyBorder="1"/>
    <xf numFmtId="0" fontId="0" fillId="0" borderId="25" xfId="0" applyBorder="1"/>
    <xf numFmtId="0" fontId="2" fillId="0" borderId="6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Palacios" refreshedDate="41492.581694097222" refreshedVersion="4" recordCount="168">
  <cacheSource type="worksheet">
    <worksheetSource ref="A1:Q169" sheet="byAffiliation"/>
  </cacheSource>
  <cacheFields count="17">
    <cacheField name="ID" numFmtId="0">
      <sharedItems containsSemiMixedTypes="0" containsString="0" containsNumber="1" containsInteger="1" minValue="1" maxValue="168"/>
    </cacheField>
    <cacheField name="Author1" numFmtId="0">
      <sharedItems/>
    </cacheField>
    <cacheField name="Gender" numFmtId="0">
      <sharedItems/>
    </cacheField>
    <cacheField name="Organization1" numFmtId="0">
      <sharedItems count="86">
        <s v="Fundação Universidade Federal do Rio Grande"/>
        <s v="Fundación AquaMarina"/>
        <s v="Grupo de Estudos de Mamíferos Aquáticos do Rio Grande do Sul"/>
        <s v="Centro Nacional Patagónico"/>
        <s v="Secretaria de Recursos Naturales y Política Ambiental"/>
        <s v="Universidad Nacional de Mar del Plata"/>
        <s v="Universidade Estadual do Rio de Janeiro"/>
        <s v="Centro Golfinho Rotador"/>
        <s v="Universidade Estadual do Norte Fluminense"/>
        <s v="Universidade de São Paulo"/>
        <s v="Instituto Nacional de Pesquisas da Amazônia"/>
        <s v="Pew Oceans Commission"/>
        <s v="Universidad Metropolitana"/>
        <s v="Universidad de la República"/>
        <s v="Instituto Baleia Jubarte"/>
        <s v="Other"/>
        <s v="Fundaçao Oswaldo Cruz"/>
        <s v="Organização Consciência Ambiental"/>
        <s v="Fundación Cethus"/>
        <s v="Universidade Federal do Ceará"/>
        <s v="Universidade Federal de Pelotas"/>
        <s v="Universidade Federal do Rio Grande do Sul"/>
        <s v="Fundación Ecuatoriana para el Estudio de Mamíferos Marinos"/>
        <s v="Pontifícia Universidade Católica do Rio Grande do Sul"/>
        <s v="University of Otago"/>
        <s v="Instituto Politécnico Nacional"/>
        <s v="Associação de Pesquisa e Preservação de Ecossistemas Aquáticos"/>
        <s v="Centro Peruano de Estudios Cetológicos"/>
        <s v="Wildlife Conservation Society/Ecuador"/>
        <s v="Oregon State University"/>
        <s v="Universidade Federal de Santa Catarina"/>
        <s v="Geo-Marine, Inc."/>
        <s v="Instituto del Mar del Perú"/>
        <s v="Universidad Autónoma de Baja California"/>
        <s v="Western Washington University"/>
        <s v="Pontifícia Universidade Católica de Minas Gerais"/>
        <s v="Universidade Estadual Paulista 'Júlio de Mesquita Filho'"/>
        <s v="Centro de Conservación Cetacea"/>
        <s v="Museo Argentino de Ciencias Naturales 'Bernardino Rivadavia'"/>
        <s v="Instituto Terra &amp; Mar"/>
        <s v="Instituto de Pesquisa e Conservação dos Mamíferos Aquáticos"/>
        <s v="Fundación Natura"/>
        <s v="Secretaría de Medio Ambiente y Recursos Naturales"/>
        <s v="Instituto de Pesquisa &amp; Conservação de Golfinhos"/>
        <s v="Universidade do Algarve"/>
        <s v="Centro de Investigación de Cetáceos"/>
        <s v="Centro de Investigaciones Biológicas del Noroeste"/>
        <s v="Universidad de Bogotá 'Jorge Tadeo Lozano'"/>
        <s v="Universidade Federal de Pernambuco"/>
        <s v="Universidad Autónoma de Baja California Sur"/>
        <s v="Pacific Whale Foundation"/>
        <s v="Universidad Veracruzana"/>
        <s v="Universidade Federal do Amazonas"/>
        <s v="Aquario de Ubatuba"/>
        <s v="Everest Tecnologia em Serviços, Ltda."/>
        <s v="Eutropia - Centro de Investigación de Aves y Mamíferos Marinos de Chile"/>
        <s v="Columbia University "/>
        <s v="University of Hawaii"/>
        <s v="Universidad de Antofagasta"/>
        <s v="El Colegio de la Frontera Sur"/>
        <s v="Universidade Estadual do Ceará"/>
        <s v="National Oceanic and Atmospheric Administration"/>
        <s v="Centro de Investigación Científica y de Educación Superior de Ensenada "/>
        <s v="Universidad de Valencia"/>
        <s v="Sociedad Ecologica Venezolana Vida Marina"/>
        <s v="Simon Fraser University"/>
        <s v="Universidad Andrés Bello"/>
        <s v="Centro Nacional de Pesquisa &amp; Conservação de Mamíferos Aquáticos"/>
        <s v="Fundación Keto"/>
        <s v="Instituto Mamíferos Aquáticos"/>
        <s v="Universidade Federal do Rio de Janeiro"/>
        <s v="University of Auckland"/>
        <s v="Texas A&amp;M University"/>
        <s v="Universidade Federal do Paraná"/>
        <s v="Projeto BioPesca"/>
        <s v="University of Puerto Rico"/>
        <s v="Museu Paraense 'Emílio Goeldi'"/>
        <s v="Fundación Omacha"/>
        <s v="Centro Nacional Patagónico " u="1"/>
        <s v="Consejo Nacional de Ciencia y Tecnología" u="1"/>
        <s v="Everest Tecnologia em Serviços Ltda." u="1"/>
        <s v="Museu Paraense &quot;Emílio Goeldi&quot;" u="1"/>
        <s v="Consejo Nacional de Investigaciones Científicas y Técnicas" u="1"/>
        <s v="Universidade Estadual Paulista &quot;Júlio de Mesquita Filho&quot;" u="1"/>
        <s v="AquaMarina - CECIM" u="1"/>
        <s v="Universidad Jorge Tadeo Lozano" u="1"/>
      </sharedItems>
    </cacheField>
    <cacheField name="Laboratory&amp;Department1" numFmtId="0">
      <sharedItems containsBlank="1"/>
    </cacheField>
    <cacheField name="Acronym1" numFmtId="0">
      <sharedItems containsBlank="1" count="83">
        <s v="FURG"/>
        <s v="CECIM"/>
        <s v="GEMARS"/>
        <s v="CENPAT/CONICET"/>
        <s v="SRNPA"/>
        <s v="UNMP"/>
        <s v="UERJ"/>
        <s v="CGR"/>
        <s v="UENF"/>
        <s v="USP"/>
        <s v="INPA"/>
        <s v="PEW"/>
        <s v="UMET"/>
        <s v="UDELAR"/>
        <s v="IBJ"/>
        <s v="OTHER"/>
        <s v="FIOCRUZ"/>
        <s v="ORCA"/>
        <s v="CETHUS"/>
        <s v="UFC"/>
        <s v="UFPEL"/>
        <s v="UFRGS"/>
        <s v="FEMM"/>
        <s v="PUCRS"/>
        <s v="UOTAGO"/>
        <s v="CICIMAR"/>
        <s v="AQUASIS"/>
        <s v="CEPEC"/>
        <s v="WCS"/>
        <s v="OSU"/>
        <s v="UFSC"/>
        <s v="GEO-MARINE"/>
        <s v="IMARPE"/>
        <s v="UABC"/>
        <s v="WWU"/>
        <s v="PUCMG"/>
        <s v="UNESP"/>
        <s v="CCC"/>
        <s v="MACN/CONICET"/>
        <s v="ITM/SOS"/>
        <s v="CRMA"/>
        <s v="NATURA"/>
        <s v="SEMARNAT"/>
        <s v="IPCG"/>
        <s v="UALGARVE"/>
        <s v="CIC"/>
        <s v="CIBNOR/CONACYT"/>
        <s v="UJTL"/>
        <s v="UFPE"/>
        <s v="UABCS"/>
        <s v="PWF"/>
        <s v="UVER"/>
        <s v="UFAMI"/>
        <s v="AQUB"/>
        <s v="ETS"/>
        <s v="EUTROPIA"/>
        <s v="COLU"/>
        <s v="UH"/>
        <s v="UA"/>
        <s v="ECOSUR"/>
        <s v="UECE"/>
        <s v="NOAA"/>
        <s v="CICESE"/>
        <s v="UVAL"/>
        <s v="Sea Vida"/>
        <s v="SFU"/>
        <s v="UAB"/>
        <s v="ICMBio"/>
        <s v="KETO"/>
        <s v="IMA"/>
        <s v="UFRJ"/>
        <s v="UAUCK"/>
        <s v="TAMU"/>
        <s v="UFPR"/>
        <s v="BioPesca"/>
        <s v="UPR"/>
        <s v="GEMAA"/>
        <s v="OMACHA"/>
        <m u="1"/>
        <s v="CENPAT" u="1"/>
        <s v="MACN" u="1"/>
        <s v="UREP" u="1"/>
        <s v="CIBNOR" u="1"/>
      </sharedItems>
    </cacheField>
    <cacheField name="InstType1" numFmtId="0">
      <sharedItems count="4">
        <s v="University"/>
        <s v="NGO"/>
        <s v="Government"/>
        <s v="Other"/>
      </sharedItems>
    </cacheField>
    <cacheField name="City1" numFmtId="0">
      <sharedItems containsBlank="1"/>
    </cacheField>
    <cacheField name="State1" numFmtId="0">
      <sharedItems containsBlank="1" count="23">
        <s v="RS"/>
        <m/>
        <s v="RJ"/>
        <s v="PE"/>
        <s v="SP"/>
        <s v="AM"/>
        <s v="VA"/>
        <s v="BA"/>
        <s v="ES"/>
        <s v="CE"/>
        <s v="BCS"/>
        <s v="OR"/>
        <s v="SC"/>
        <s v="TX"/>
        <s v="BC"/>
        <s v="WA"/>
        <s v="MG"/>
        <s v="HI"/>
        <s v="VER"/>
        <s v="NY"/>
        <s v="QROO"/>
        <s v="CA"/>
        <s v="PR"/>
      </sharedItems>
    </cacheField>
    <cacheField name="Country1" numFmtId="0">
      <sharedItems count="17">
        <s v="Brazil"/>
        <s v="Argentina"/>
        <s v="United States of America"/>
        <s v="Puerto Rico"/>
        <s v="Uruguay"/>
        <s v="Colombia"/>
        <s v="Ecuador"/>
        <s v="New Zeland"/>
        <s v="México"/>
        <s v="Perú"/>
        <s v="Chile"/>
        <s v="Italy"/>
        <s v="Portugal"/>
        <s v="Venezuela"/>
        <s v="Spain"/>
        <s v="Canada"/>
        <s v="Costa Rica"/>
      </sharedItems>
    </cacheField>
    <cacheField name="Organization2" numFmtId="0">
      <sharedItems containsBlank="1" count="38">
        <m/>
        <s v="Consejo Nacional de Investigaciones Científicas y Técnicas"/>
        <s v="Universidade Estadual do Rio de Janeiro"/>
        <s v="Caribbean Stranding Network"/>
        <s v="Protección de Fauna Marina"/>
        <s v="Universidade de São Paulo"/>
        <s v="Universidade Federal do Rio Grande do Sul"/>
        <s v="Universidad Nacional de la Patagonia"/>
        <s v="University of Otago"/>
        <s v="Fundação Universidade Federal do Rio Grande"/>
        <s v="International Wildlife Coalition/Brazil"/>
        <s v="University of Santa Cruz"/>
        <s v="Universidad de la República"/>
        <s v="National Oceanic and Atmospheric Administration"/>
        <s v="Investigación y Conservación de Mamíferos Marinos de Ensenada"/>
        <s v="Grupo de Estudos de Mamíferos Aquáticos do Rio Grande do Sul"/>
        <s v="Universidad Tecnológica Nacional"/>
        <s v="Universidade Federal do Paraná"/>
        <s v="School for Field Studies"/>
        <s v="Instituto Brasileiro do Meio Ambiente e dos Recursos Naturais Renováveis"/>
        <s v="Instituto Politécnico Nacional"/>
        <s v="Long Island University"/>
        <s v="Petrobras"/>
        <s v="Instituto Argonauta para a Conservação Costeira e Marinha"/>
        <s v="Pontificia Universidad Católica del Ecuador"/>
        <s v="Universidad de Valparaíso"/>
        <s v="Pacifico Adventures-Manejo Integral del Ambiente Marino S.A.C."/>
        <s v="Associação de Pesquisa e Preservação de Ecossistemas Aquáticos"/>
        <s v="Fundación Ecuatoriana para el Estudio de Mamíferos Marinos"/>
        <s v="Universidad Nacional de la Patagonia San Juan Bosco"/>
        <s v="Universidad de los Andes"/>
        <s v="LGL Alaska Research Associates"/>
        <s v="Universidade da Região de Joinville"/>
        <s v="George Mason University"/>
        <s v="Fundação Oswaldo Cruz"/>
        <s v="Dalhousie University"/>
        <s v="Universidade Federal do Rio de Janeiro"/>
        <s v="Other"/>
      </sharedItems>
    </cacheField>
    <cacheField name="Laboratory&amp;Department2" numFmtId="0">
      <sharedItems containsBlank="1"/>
    </cacheField>
    <cacheField name="Acronym2" numFmtId="0">
      <sharedItems containsBlank="1" count="40">
        <m/>
        <s v="CONICET"/>
        <s v="UERJ"/>
        <s v="CSN"/>
        <s v="PROFAUMA"/>
        <s v="USP"/>
        <s v="UFRGS"/>
        <s v="UNP"/>
        <s v="UOTAGO"/>
        <s v="FURG"/>
        <s v="IWC"/>
        <s v="UCSC"/>
        <s v="UDELAR"/>
        <s v="NOAA"/>
        <s v="ICMME"/>
        <s v="GEMARS"/>
        <s v="UTN"/>
        <s v="UFPR"/>
        <s v="SFS"/>
        <s v="IBAMA"/>
        <s v="CICIMAR"/>
        <s v="LIU"/>
        <s v="CENPES"/>
        <s v="MACN"/>
        <s v="IACCM"/>
        <s v="PUCE"/>
        <s v="UV"/>
        <s v="PAMIAM"/>
        <s v="AQUASIS"/>
        <s v="FEMM"/>
        <s v="UNPSJB"/>
        <s v="UNIANDES"/>
        <s v="LGL"/>
        <s v="UNIVILLE"/>
        <s v="GMU"/>
        <s v="FIOCRUZ"/>
        <s v="DALU"/>
        <s v="UFRJ"/>
        <s v="OTHER"/>
        <s v="UREP" u="1"/>
      </sharedItems>
    </cacheField>
    <cacheField name="InstType2" numFmtId="0">
      <sharedItems containsBlank="1" count="5">
        <m/>
        <s v="Government"/>
        <s v="University"/>
        <s v="NGO"/>
        <s v="Other"/>
      </sharedItems>
    </cacheField>
    <cacheField name="City2" numFmtId="0">
      <sharedItems containsBlank="1"/>
    </cacheField>
    <cacheField name="State2" numFmtId="0">
      <sharedItems containsBlank="1" count="13">
        <m/>
        <s v="RJ"/>
        <s v="SP"/>
        <s v="RS"/>
        <s v="SC"/>
        <s v="CA"/>
        <s v="PR"/>
        <s v="AM"/>
        <s v="NY"/>
        <s v="CE"/>
        <s v="AK"/>
        <s v="VA"/>
        <s v="NS"/>
      </sharedItems>
    </cacheField>
    <cacheField name="Country2" numFmtId="0">
      <sharedItems containsBlank="1" count="13">
        <m/>
        <s v="Argentina"/>
        <s v="Brazil"/>
        <s v="Puerto Rico"/>
        <s v="Uruguay"/>
        <s v="New Zeland"/>
        <s v="United States of America"/>
        <s v="México"/>
        <s v="Ecuador"/>
        <s v="Chile"/>
        <s v="Peru"/>
        <s v="Colombia"/>
        <s v="Can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n v="1"/>
    <s v="Secchi ER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2"/>
    <s v="Secchi ER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3"/>
    <s v="Secchi ER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4"/>
    <s v="Bordino P"/>
    <s v="Male"/>
    <x v="1"/>
    <m/>
    <x v="1"/>
    <x v="1"/>
    <m/>
    <x v="1"/>
    <x v="1"/>
    <x v="0"/>
    <m/>
    <x v="0"/>
    <x v="0"/>
    <m/>
    <x v="0"/>
    <x v="0"/>
  </r>
  <r>
    <n v="5"/>
    <s v="Danilewicz D"/>
    <s v="Male"/>
    <x v="2"/>
    <m/>
    <x v="2"/>
    <x v="1"/>
    <s v="Porto Alegre"/>
    <x v="0"/>
    <x v="0"/>
    <x v="0"/>
    <m/>
    <x v="0"/>
    <x v="0"/>
    <m/>
    <x v="0"/>
    <x v="0"/>
  </r>
  <r>
    <n v="6"/>
    <s v="Kinas PG"/>
    <s v="Male"/>
    <x v="0"/>
    <s v="Departamento de Matemática e Estatística"/>
    <x v="0"/>
    <x v="0"/>
    <s v="Rio Grande"/>
    <x v="0"/>
    <x v="0"/>
    <x v="0"/>
    <m/>
    <x v="0"/>
    <x v="0"/>
    <m/>
    <x v="0"/>
    <x v="0"/>
  </r>
  <r>
    <n v="7"/>
    <s v="Secchi ER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8"/>
    <s v="Ott PH"/>
    <s v="Male"/>
    <x v="2"/>
    <m/>
    <x v="2"/>
    <x v="1"/>
    <s v="Porto Alegre"/>
    <x v="0"/>
    <x v="0"/>
    <x v="0"/>
    <m/>
    <x v="0"/>
    <x v="0"/>
    <m/>
    <x v="0"/>
    <x v="0"/>
  </r>
  <r>
    <n v="9"/>
    <s v="Crespo EA"/>
    <s v="Male"/>
    <x v="3"/>
    <s v="Consejo Nacional de Investigaciones Científicas y Técnicas"/>
    <x v="3"/>
    <x v="2"/>
    <s v="Puerto Madryn"/>
    <x v="1"/>
    <x v="1"/>
    <x v="0"/>
    <m/>
    <x v="0"/>
    <x v="0"/>
    <m/>
    <x v="0"/>
    <x v="0"/>
  </r>
  <r>
    <n v="10"/>
    <s v="Arias AM"/>
    <s v="Male"/>
    <x v="4"/>
    <m/>
    <x v="4"/>
    <x v="2"/>
    <s v="Buenos Aires"/>
    <x v="1"/>
    <x v="1"/>
    <x v="0"/>
    <m/>
    <x v="0"/>
    <x v="0"/>
    <m/>
    <x v="0"/>
    <x v="0"/>
  </r>
  <r>
    <n v="11"/>
    <s v="Bordino P"/>
    <s v="Male"/>
    <x v="1"/>
    <m/>
    <x v="1"/>
    <x v="1"/>
    <s v="Buenos Aires"/>
    <x v="1"/>
    <x v="1"/>
    <x v="0"/>
    <m/>
    <x v="0"/>
    <x v="0"/>
    <m/>
    <x v="0"/>
    <x v="0"/>
  </r>
  <r>
    <n v="12"/>
    <s v="Rodríguez D"/>
    <s v="Male"/>
    <x v="5"/>
    <m/>
    <x v="5"/>
    <x v="0"/>
    <s v="Mar del Plata"/>
    <x v="1"/>
    <x v="1"/>
    <x v="0"/>
    <m/>
    <x v="0"/>
    <x v="0"/>
    <m/>
    <x v="0"/>
    <x v="0"/>
  </r>
  <r>
    <n v="13"/>
    <s v="Gerpe M"/>
    <s v="Female"/>
    <x v="5"/>
    <m/>
    <x v="5"/>
    <x v="0"/>
    <s v="Mar del Plata"/>
    <x v="1"/>
    <x v="1"/>
    <x v="1"/>
    <m/>
    <x v="1"/>
    <x v="1"/>
    <m/>
    <x v="0"/>
    <x v="1"/>
  </r>
  <r>
    <n v="14"/>
    <s v="Lailson-Brito Jr J"/>
    <s v="Male"/>
    <x v="6"/>
    <m/>
    <x v="6"/>
    <x v="0"/>
    <s v="Rio de Janeiro"/>
    <x v="2"/>
    <x v="0"/>
    <x v="0"/>
    <m/>
    <x v="0"/>
    <x v="0"/>
    <m/>
    <x v="0"/>
    <x v="0"/>
  </r>
  <r>
    <n v="15"/>
    <s v="Marigo J"/>
    <s v="Female"/>
    <x v="7"/>
    <m/>
    <x v="7"/>
    <x v="1"/>
    <s v="Fernando de Noronha"/>
    <x v="3"/>
    <x v="0"/>
    <x v="0"/>
    <m/>
    <x v="0"/>
    <x v="0"/>
    <m/>
    <x v="0"/>
    <x v="0"/>
  </r>
  <r>
    <n v="16"/>
    <s v="Rodríguez D"/>
    <s v="Male"/>
    <x v="5"/>
    <m/>
    <x v="5"/>
    <x v="0"/>
    <s v="Mar del Plata"/>
    <x v="1"/>
    <x v="1"/>
    <x v="0"/>
    <m/>
    <x v="0"/>
    <x v="0"/>
    <m/>
    <x v="0"/>
    <x v="0"/>
  </r>
  <r>
    <n v="17"/>
    <s v="Ramos RMA"/>
    <s v="Female"/>
    <x v="8"/>
    <m/>
    <x v="8"/>
    <x v="0"/>
    <s v="Campos dos Goytacazes"/>
    <x v="2"/>
    <x v="0"/>
    <x v="0"/>
    <m/>
    <x v="0"/>
    <x v="0"/>
    <m/>
    <x v="0"/>
    <x v="0"/>
  </r>
  <r>
    <n v="18"/>
    <s v="Higa A"/>
    <s v="Female"/>
    <x v="9"/>
    <m/>
    <x v="9"/>
    <x v="0"/>
    <s v="São Paulo"/>
    <x v="4"/>
    <x v="0"/>
    <x v="0"/>
    <m/>
    <x v="0"/>
    <x v="0"/>
    <m/>
    <x v="0"/>
    <x v="0"/>
  </r>
  <r>
    <n v="19"/>
    <s v="Bertozzi CP"/>
    <s v="Female"/>
    <x v="9"/>
    <m/>
    <x v="9"/>
    <x v="0"/>
    <s v="São Paulo"/>
    <x v="4"/>
    <x v="0"/>
    <x v="0"/>
    <m/>
    <x v="0"/>
    <x v="0"/>
    <m/>
    <x v="0"/>
    <x v="0"/>
  </r>
  <r>
    <n v="20"/>
    <s v="Rosas FCW"/>
    <s v="Male"/>
    <x v="10"/>
    <m/>
    <x v="10"/>
    <x v="2"/>
    <s v="Manaus"/>
    <x v="5"/>
    <x v="0"/>
    <x v="0"/>
    <m/>
    <x v="0"/>
    <x v="0"/>
    <m/>
    <x v="0"/>
    <x v="0"/>
  </r>
  <r>
    <n v="21"/>
    <s v="Santos MCO"/>
    <s v="Male"/>
    <x v="9"/>
    <m/>
    <x v="9"/>
    <x v="0"/>
    <s v="São Paulo"/>
    <x v="4"/>
    <x v="0"/>
    <x v="0"/>
    <m/>
    <x v="0"/>
    <x v="0"/>
    <m/>
    <x v="0"/>
    <x v="0"/>
  </r>
  <r>
    <n v="22"/>
    <s v="Weiskel HW"/>
    <s v="Female"/>
    <x v="11"/>
    <m/>
    <x v="11"/>
    <x v="1"/>
    <s v="Arlington"/>
    <x v="6"/>
    <x v="2"/>
    <x v="0"/>
    <m/>
    <x v="0"/>
    <x v="0"/>
    <m/>
    <x v="0"/>
    <x v="0"/>
  </r>
  <r>
    <n v="23"/>
    <s v="Secchi ER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24"/>
    <s v="Azevedo AF"/>
    <s v="Male"/>
    <x v="6"/>
    <m/>
    <x v="6"/>
    <x v="0"/>
    <s v="Rio de Janeiro"/>
    <x v="2"/>
    <x v="0"/>
    <x v="2"/>
    <m/>
    <x v="2"/>
    <x v="2"/>
    <s v="Rio de Janeiro"/>
    <x v="1"/>
    <x v="2"/>
  </r>
  <r>
    <n v="25"/>
    <s v="Mignucci-Giannoni AA"/>
    <s v="Male"/>
    <x v="12"/>
    <m/>
    <x v="12"/>
    <x v="0"/>
    <s v="San Juan"/>
    <x v="1"/>
    <x v="3"/>
    <x v="3"/>
    <m/>
    <x v="3"/>
    <x v="3"/>
    <s v="San Juan"/>
    <x v="0"/>
    <x v="3"/>
  </r>
  <r>
    <n v="26"/>
    <s v="Le Bas AE"/>
    <s v="Male"/>
    <x v="13"/>
    <s v="Sección Fisiología y Nutrición, Facultad de Ciencias, and Departamento de Biofísica, Facultad de Medicina"/>
    <x v="13"/>
    <x v="0"/>
    <s v="Montevideo"/>
    <x v="1"/>
    <x v="4"/>
    <x v="4"/>
    <m/>
    <x v="4"/>
    <x v="3"/>
    <s v="Montevideo"/>
    <x v="0"/>
    <x v="4"/>
  </r>
  <r>
    <n v="27"/>
    <s v="Morete ME"/>
    <s v="Female"/>
    <x v="14"/>
    <m/>
    <x v="14"/>
    <x v="1"/>
    <s v="Caravelas"/>
    <x v="7"/>
    <x v="0"/>
    <x v="5"/>
    <m/>
    <x v="5"/>
    <x v="2"/>
    <s v="São Paulo"/>
    <x v="2"/>
    <x v="2"/>
  </r>
  <r>
    <n v="28"/>
    <s v="García C"/>
    <s v="Female"/>
    <x v="15"/>
    <m/>
    <x v="15"/>
    <x v="3"/>
    <s v="Bogotá"/>
    <x v="1"/>
    <x v="5"/>
    <x v="0"/>
    <m/>
    <x v="0"/>
    <x v="0"/>
    <m/>
    <x v="0"/>
    <x v="0"/>
  </r>
  <r>
    <n v="29"/>
    <s v="Moreno IB"/>
    <s v="Male"/>
    <x v="2"/>
    <m/>
    <x v="2"/>
    <x v="1"/>
    <s v="Porto Alegre"/>
    <x v="0"/>
    <x v="0"/>
    <x v="6"/>
    <s v="CECLIMAR (is this a laboratory or group within the university or an NGO?)"/>
    <x v="6"/>
    <x v="2"/>
    <s v="Porto Alegre"/>
    <x v="3"/>
    <x v="2"/>
  </r>
  <r>
    <n v="30"/>
    <s v="Hassel LB"/>
    <s v="Male"/>
    <x v="16"/>
    <s v="Grupo de Estudos de Mamíferos Marinhos-Região dos Lagos, Escola Nacional de Saúde Pública"/>
    <x v="16"/>
    <x v="2"/>
    <s v="Rio de Janeiro"/>
    <x v="2"/>
    <x v="0"/>
    <x v="0"/>
    <m/>
    <x v="0"/>
    <x v="0"/>
    <m/>
    <x v="0"/>
    <x v="0"/>
  </r>
  <r>
    <n v="31"/>
    <s v="Rodríguez D"/>
    <s v="Male"/>
    <x v="5"/>
    <m/>
    <x v="5"/>
    <x v="0"/>
    <s v="Mar del Plata"/>
    <x v="1"/>
    <x v="1"/>
    <x v="1"/>
    <m/>
    <x v="1"/>
    <x v="1"/>
    <m/>
    <x v="0"/>
    <x v="1"/>
  </r>
  <r>
    <n v="32"/>
    <s v="Magalhães FA"/>
    <s v="Female"/>
    <x v="16"/>
    <s v="Grupo de Estudos de Mamíferos Marinhos-Região dos Lagos, Escola Nacional de Saúde Pública"/>
    <x v="16"/>
    <x v="2"/>
    <s v="Rio de Janeiro"/>
    <x v="2"/>
    <x v="0"/>
    <x v="0"/>
    <m/>
    <x v="0"/>
    <x v="0"/>
    <m/>
    <x v="0"/>
    <x v="0"/>
  </r>
  <r>
    <n v="33"/>
    <s v="Netto RF"/>
    <s v="Male"/>
    <x v="17"/>
    <m/>
    <x v="17"/>
    <x v="1"/>
    <s v="Vila Velha"/>
    <x v="8"/>
    <x v="0"/>
    <x v="0"/>
    <m/>
    <x v="0"/>
    <x v="0"/>
    <m/>
    <x v="0"/>
    <x v="0"/>
  </r>
  <r>
    <n v="34"/>
    <s v="Danilewicz D"/>
    <s v="Male"/>
    <x v="2"/>
    <m/>
    <x v="2"/>
    <x v="1"/>
    <s v="Porto Alegre"/>
    <x v="0"/>
    <x v="0"/>
    <x v="6"/>
    <s v="CECLIMAR (is this a laboratory or group within the university or an NGO?)"/>
    <x v="6"/>
    <x v="2"/>
    <s v="Porto Alegre"/>
    <x v="3"/>
    <x v="2"/>
  </r>
  <r>
    <n v="35"/>
    <s v="Di Beneditto APM"/>
    <s v="Female"/>
    <x v="8"/>
    <m/>
    <x v="8"/>
    <x v="0"/>
    <s v="Campos dos Goytacazes"/>
    <x v="2"/>
    <x v="0"/>
    <x v="0"/>
    <m/>
    <x v="0"/>
    <x v="0"/>
    <m/>
    <x v="0"/>
    <x v="0"/>
  </r>
  <r>
    <n v="36"/>
    <s v="Iñíguez MA"/>
    <s v="Male"/>
    <x v="18"/>
    <m/>
    <x v="18"/>
    <x v="1"/>
    <s v="Olivos"/>
    <x v="1"/>
    <x v="1"/>
    <x v="0"/>
    <m/>
    <x v="0"/>
    <x v="0"/>
    <m/>
    <x v="0"/>
    <x v="0"/>
  </r>
  <r>
    <n v="37"/>
    <s v="Failla Siquier G"/>
    <s v="Female"/>
    <x v="13"/>
    <m/>
    <x v="13"/>
    <x v="0"/>
    <s v="Montevideo"/>
    <x v="1"/>
    <x v="4"/>
    <x v="0"/>
    <m/>
    <x v="0"/>
    <x v="0"/>
    <m/>
    <x v="0"/>
    <x v="0"/>
  </r>
  <r>
    <n v="38"/>
    <s v="Crespi-Abril AC"/>
    <s v="Male"/>
    <x v="3"/>
    <s v="Consejo Nacional de Investigaciones Científicas y Técnicas"/>
    <x v="3"/>
    <x v="2"/>
    <s v="Puerto Madryn"/>
    <x v="1"/>
    <x v="1"/>
    <x v="7"/>
    <m/>
    <x v="7"/>
    <x v="2"/>
    <s v="Puerto Madryn"/>
    <x v="0"/>
    <x v="1"/>
  </r>
  <r>
    <n v="39"/>
    <s v="Secchi ER"/>
    <s v="Male"/>
    <x v="0"/>
    <s v="Museu Oceanográfico 'Prof. Eliézer C. Rios'"/>
    <x v="0"/>
    <x v="0"/>
    <s v="Rio Grande"/>
    <x v="0"/>
    <x v="0"/>
    <x v="8"/>
    <m/>
    <x v="8"/>
    <x v="2"/>
    <s v="Dunedin"/>
    <x v="0"/>
    <x v="5"/>
  </r>
  <r>
    <n v="40"/>
    <s v="Gurjão LM"/>
    <s v="Male"/>
    <x v="19"/>
    <m/>
    <x v="19"/>
    <x v="0"/>
    <s v="Fortaleza"/>
    <x v="9"/>
    <x v="0"/>
    <x v="0"/>
    <m/>
    <x v="0"/>
    <x v="0"/>
    <m/>
    <x v="0"/>
    <x v="0"/>
  </r>
  <r>
    <n v="41"/>
    <s v="Drehmer CJ"/>
    <s v="Male"/>
    <x v="20"/>
    <m/>
    <x v="20"/>
    <x v="0"/>
    <s v="Pelotas"/>
    <x v="0"/>
    <x v="0"/>
    <x v="6"/>
    <m/>
    <x v="6"/>
    <x v="2"/>
    <s v="Porto Alegre"/>
    <x v="3"/>
    <x v="2"/>
  </r>
  <r>
    <n v="42"/>
    <s v="Rosas FCW"/>
    <s v="Male"/>
    <x v="10"/>
    <m/>
    <x v="10"/>
    <x v="2"/>
    <s v="Manaus"/>
    <x v="5"/>
    <x v="0"/>
    <x v="0"/>
    <m/>
    <x v="0"/>
    <x v="0"/>
    <m/>
    <x v="0"/>
    <x v="0"/>
  </r>
  <r>
    <n v="43"/>
    <s v="Moreno IB"/>
    <s v="Male"/>
    <x v="2"/>
    <m/>
    <x v="2"/>
    <x v="1"/>
    <s v="Porto Alegre"/>
    <x v="0"/>
    <x v="0"/>
    <x v="6"/>
    <s v="CECLIMAR (is this a laboratory or group within the university or an NGO?)"/>
    <x v="6"/>
    <x v="2"/>
    <s v="Porto Alegre"/>
    <x v="3"/>
    <x v="2"/>
  </r>
  <r>
    <n v="44"/>
    <s v="Drehmer CJ"/>
    <s v="Male"/>
    <x v="20"/>
    <m/>
    <x v="20"/>
    <x v="0"/>
    <s v="Pelotas"/>
    <x v="0"/>
    <x v="0"/>
    <x v="6"/>
    <m/>
    <x v="6"/>
    <x v="2"/>
    <s v="Porto Alegre"/>
    <x v="3"/>
    <x v="2"/>
  </r>
  <r>
    <n v="45"/>
    <s v="Molina-Schiller D"/>
    <s v="Female"/>
    <x v="21"/>
    <m/>
    <x v="21"/>
    <x v="0"/>
    <s v="Porto Alegre"/>
    <x v="0"/>
    <x v="0"/>
    <x v="9"/>
    <m/>
    <x v="9"/>
    <x v="2"/>
    <s v="Rio Grande"/>
    <x v="3"/>
    <x v="2"/>
  </r>
  <r>
    <n v="46"/>
    <s v="Félix F"/>
    <s v="Male"/>
    <x v="22"/>
    <m/>
    <x v="22"/>
    <x v="1"/>
    <s v="Guayaquil"/>
    <x v="1"/>
    <x v="6"/>
    <x v="0"/>
    <m/>
    <x v="0"/>
    <x v="0"/>
    <m/>
    <x v="0"/>
    <x v="0"/>
  </r>
  <r>
    <n v="47"/>
    <s v="Flores PAC"/>
    <s v="Male"/>
    <x v="23"/>
    <s v="Laboratório de Dinâmica Populacional, Instituto de Biociências"/>
    <x v="23"/>
    <x v="0"/>
    <s v="Porto Alegre"/>
    <x v="0"/>
    <x v="0"/>
    <x v="10"/>
    <m/>
    <x v="10"/>
    <x v="3"/>
    <s v="Florianopolis"/>
    <x v="4"/>
    <x v="2"/>
  </r>
  <r>
    <n v="48"/>
    <s v="García C"/>
    <s v="Male"/>
    <x v="15"/>
    <m/>
    <x v="15"/>
    <x v="3"/>
    <s v="Bogotá"/>
    <x v="1"/>
    <x v="5"/>
    <x v="0"/>
    <m/>
    <x v="0"/>
    <x v="0"/>
    <m/>
    <x v="0"/>
    <x v="0"/>
  </r>
  <r>
    <n v="49"/>
    <s v="Secchi ER"/>
    <s v="Male"/>
    <x v="24"/>
    <m/>
    <x v="24"/>
    <x v="0"/>
    <s v="Dunedin"/>
    <x v="1"/>
    <x v="7"/>
    <x v="9"/>
    <m/>
    <x v="9"/>
    <x v="2"/>
    <s v="Rio Grande"/>
    <x v="3"/>
    <x v="2"/>
  </r>
  <r>
    <n v="50"/>
    <s v="Parente CL"/>
    <s v="Male"/>
    <x v="15"/>
    <m/>
    <x v="15"/>
    <x v="3"/>
    <s v="Recife"/>
    <x v="3"/>
    <x v="0"/>
    <x v="0"/>
    <m/>
    <x v="0"/>
    <x v="0"/>
    <m/>
    <x v="0"/>
    <x v="0"/>
  </r>
  <r>
    <n v="51"/>
    <s v="Aurioles-Gamboa D"/>
    <s v="Male"/>
    <x v="25"/>
    <s v="Centro Interdisciplinario de Ciencias Marinas"/>
    <x v="25"/>
    <x v="0"/>
    <s v="La Paz"/>
    <x v="10"/>
    <x v="8"/>
    <x v="11"/>
    <s v="Long Marine Laboratory"/>
    <x v="11"/>
    <x v="2"/>
    <s v="Santa Cruz"/>
    <x v="5"/>
    <x v="6"/>
  </r>
  <r>
    <n v="52"/>
    <s v="Meirelles ACO"/>
    <s v="Female"/>
    <x v="26"/>
    <m/>
    <x v="26"/>
    <x v="1"/>
    <s v="Caucaia"/>
    <x v="9"/>
    <x v="0"/>
    <x v="0"/>
    <m/>
    <x v="0"/>
    <x v="0"/>
    <m/>
    <x v="0"/>
    <x v="0"/>
  </r>
  <r>
    <n v="53"/>
    <s v="Santillán L"/>
    <s v="Male"/>
    <x v="27"/>
    <s v="Museo de Delfines"/>
    <x v="27"/>
    <x v="1"/>
    <s v="Pucusana"/>
    <x v="1"/>
    <x v="9"/>
    <x v="0"/>
    <m/>
    <x v="0"/>
    <x v="0"/>
    <m/>
    <x v="0"/>
    <x v="0"/>
  </r>
  <r>
    <n v="54"/>
    <s v="Zapata-Ríos GR"/>
    <s v="Male"/>
    <x v="28"/>
    <m/>
    <x v="28"/>
    <x v="1"/>
    <s v="Quito"/>
    <x v="1"/>
    <x v="6"/>
    <x v="0"/>
    <m/>
    <x v="0"/>
    <x v="0"/>
    <m/>
    <x v="0"/>
    <x v="0"/>
  </r>
  <r>
    <n v="55"/>
    <s v="Molina-Schiller D"/>
    <s v="Female"/>
    <x v="21"/>
    <m/>
    <x v="21"/>
    <x v="0"/>
    <s v="Porto Alegre"/>
    <x v="0"/>
    <x v="0"/>
    <x v="9"/>
    <m/>
    <x v="9"/>
    <x v="2"/>
    <s v="Rio Grande"/>
    <x v="3"/>
    <x v="2"/>
  </r>
  <r>
    <n v="56"/>
    <s v="Molina-Schiller D"/>
    <s v="Female"/>
    <x v="21"/>
    <m/>
    <x v="21"/>
    <x v="0"/>
    <s v="Porto Alegre"/>
    <x v="0"/>
    <x v="0"/>
    <x v="9"/>
    <m/>
    <x v="9"/>
    <x v="2"/>
    <s v="Rio Grande"/>
    <x v="3"/>
    <x v="2"/>
  </r>
  <r>
    <n v="57"/>
    <s v="Szteren D"/>
    <s v="Female"/>
    <x v="13"/>
    <s v="Sección Zoología Vertebrados, Facultad de Ciencias"/>
    <x v="13"/>
    <x v="0"/>
    <s v="Montevideo"/>
    <x v="1"/>
    <x v="4"/>
    <x v="12"/>
    <s v="Departamento de Ecología, Facultad de Ciencias"/>
    <x v="12"/>
    <x v="2"/>
    <s v="Montevideo"/>
    <x v="0"/>
    <x v="4"/>
  </r>
  <r>
    <n v="58"/>
    <s v="Palacios DM"/>
    <s v="Male"/>
    <x v="29"/>
    <s v="College of Oceanic and Atmospheric Sciences"/>
    <x v="29"/>
    <x v="0"/>
    <s v="Corvallis"/>
    <x v="11"/>
    <x v="2"/>
    <x v="13"/>
    <m/>
    <x v="13"/>
    <x v="1"/>
    <s v="Pacific Grove"/>
    <x v="5"/>
    <x v="6"/>
  </r>
  <r>
    <n v="59"/>
    <s v="Martins AMA"/>
    <s v="Female"/>
    <x v="26"/>
    <m/>
    <x v="26"/>
    <x v="1"/>
    <s v="Caucaia"/>
    <x v="9"/>
    <x v="0"/>
    <x v="0"/>
    <m/>
    <x v="0"/>
    <x v="0"/>
    <m/>
    <x v="0"/>
    <x v="0"/>
  </r>
  <r>
    <n v="60"/>
    <s v="Simões-Lopes PCA"/>
    <s v="Male"/>
    <x v="30"/>
    <s v="Laboratório de Mamíferos Aquáticos, Departamento de Ecologia e Zoologia"/>
    <x v="30"/>
    <x v="0"/>
    <s v="Florianopolis"/>
    <x v="12"/>
    <x v="0"/>
    <x v="0"/>
    <m/>
    <x v="0"/>
    <x v="0"/>
    <m/>
    <x v="0"/>
    <x v="0"/>
  </r>
  <r>
    <n v="61"/>
    <s v="Fertl D"/>
    <s v="Female"/>
    <x v="31"/>
    <m/>
    <x v="31"/>
    <x v="3"/>
    <s v="Plano"/>
    <x v="13"/>
    <x v="2"/>
    <x v="0"/>
    <m/>
    <x v="0"/>
    <x v="0"/>
    <m/>
    <x v="0"/>
    <x v="0"/>
  </r>
  <r>
    <n v="62"/>
    <s v="Pinto RM"/>
    <s v="Male"/>
    <x v="16"/>
    <s v="Departamento de Helmintologia, Laboratório de Helmintos Parasitos de Vertebrados, Escola Nacional de Saúde Pública"/>
    <x v="16"/>
    <x v="2"/>
    <s v="Rio de Janeiro"/>
    <x v="2"/>
    <x v="0"/>
    <x v="0"/>
    <m/>
    <x v="0"/>
    <x v="0"/>
    <m/>
    <x v="0"/>
    <x v="0"/>
  </r>
  <r>
    <n v="63"/>
    <s v="Gurjão LM"/>
    <s v="Male"/>
    <x v="19"/>
    <s v="Grupo de Ictiologia Marinha Tropical, Instituto de Ciências do Mar "/>
    <x v="19"/>
    <x v="0"/>
    <s v="Fortaleza"/>
    <x v="9"/>
    <x v="0"/>
    <x v="0"/>
    <m/>
    <x v="0"/>
    <x v="0"/>
    <m/>
    <x v="0"/>
    <x v="0"/>
  </r>
  <r>
    <n v="64"/>
    <s v="García-Godos I"/>
    <s v="Male"/>
    <x v="32"/>
    <s v="Area de Aves, Mamíferos y Tortugas Marinas"/>
    <x v="32"/>
    <x v="2"/>
    <s v="Callao"/>
    <x v="1"/>
    <x v="9"/>
    <x v="0"/>
    <m/>
    <x v="0"/>
    <x v="0"/>
    <m/>
    <x v="0"/>
    <x v="0"/>
  </r>
  <r>
    <n v="65"/>
    <s v="Kinas PG"/>
    <s v="Male"/>
    <x v="0"/>
    <s v="Departamento de Matemática e Estatística"/>
    <x v="0"/>
    <x v="0"/>
    <s v="Rio Grande"/>
    <x v="0"/>
    <x v="0"/>
    <x v="0"/>
    <m/>
    <x v="0"/>
    <x v="0"/>
    <m/>
    <x v="0"/>
    <x v="0"/>
  </r>
  <r>
    <n v="66"/>
    <s v="Bravo E"/>
    <s v="Male"/>
    <x v="33"/>
    <s v="Facultad de Ciencias Marinas"/>
    <x v="33"/>
    <x v="0"/>
    <s v="Ensenada"/>
    <x v="14"/>
    <x v="8"/>
    <x v="14"/>
    <m/>
    <x v="14"/>
    <x v="3"/>
    <s v="Ensenada"/>
    <x v="0"/>
    <x v="7"/>
  </r>
  <r>
    <n v="67"/>
    <s v="Oliveira LR"/>
    <s v="Female"/>
    <x v="9"/>
    <s v="Laboratório de Biologia Evolutiva e Conservação de Vertebrados, Instituto de Biociências"/>
    <x v="9"/>
    <x v="0"/>
    <s v="São Paulo"/>
    <x v="4"/>
    <x v="0"/>
    <x v="15"/>
    <m/>
    <x v="15"/>
    <x v="3"/>
    <s v="Porto Alegre"/>
    <x v="3"/>
    <x v="2"/>
  </r>
  <r>
    <n v="68"/>
    <s v="Groch KR"/>
    <s v="Female"/>
    <x v="21"/>
    <s v="Programa de Pós-Graduação em Biologia Animal"/>
    <x v="21"/>
    <x v="0"/>
    <s v="Porto Alegre"/>
    <x v="0"/>
    <x v="0"/>
    <x v="10"/>
    <m/>
    <x v="10"/>
    <x v="3"/>
    <s v="Imbituba"/>
    <x v="4"/>
    <x v="2"/>
  </r>
  <r>
    <n v="69"/>
    <s v="Acevedo-Gutiérrez A"/>
    <s v="Male"/>
    <x v="34"/>
    <s v="Department of Biology"/>
    <x v="34"/>
    <x v="0"/>
    <s v="Bellingham"/>
    <x v="15"/>
    <x v="2"/>
    <x v="0"/>
    <m/>
    <x v="0"/>
    <x v="0"/>
    <m/>
    <x v="0"/>
    <x v="0"/>
  </r>
  <r>
    <n v="70"/>
    <s v="Félix F"/>
    <s v="Male"/>
    <x v="22"/>
    <m/>
    <x v="22"/>
    <x v="1"/>
    <s v="Guayaquil"/>
    <x v="1"/>
    <x v="6"/>
    <x v="0"/>
    <m/>
    <x v="0"/>
    <x v="0"/>
    <m/>
    <x v="0"/>
    <x v="0"/>
  </r>
  <r>
    <n v="71"/>
    <s v="Lima DS"/>
    <s v="Female"/>
    <x v="35"/>
    <m/>
    <x v="35"/>
    <x v="0"/>
    <s v="Belo Horizonte"/>
    <x v="16"/>
    <x v="0"/>
    <x v="0"/>
    <m/>
    <x v="0"/>
    <x v="0"/>
    <m/>
    <x v="0"/>
    <x v="0"/>
  </r>
  <r>
    <n v="72"/>
    <s v="Santos MCO"/>
    <s v="Male"/>
    <x v="36"/>
    <s v="Projeto Atlantis, Instituto de Biologia da Conservação"/>
    <x v="36"/>
    <x v="0"/>
    <s v="Campinas"/>
    <x v="4"/>
    <x v="0"/>
    <x v="0"/>
    <m/>
    <x v="0"/>
    <x v="0"/>
    <m/>
    <x v="0"/>
    <x v="0"/>
  </r>
  <r>
    <n v="73"/>
    <s v="Cabrera E"/>
    <s v="Female"/>
    <x v="37"/>
    <m/>
    <x v="37"/>
    <x v="1"/>
    <s v="Santiago"/>
    <x v="1"/>
    <x v="10"/>
    <x v="0"/>
    <m/>
    <x v="0"/>
    <x v="0"/>
    <m/>
    <x v="0"/>
    <x v="0"/>
  </r>
  <r>
    <n v="74"/>
    <s v="Clarke R"/>
    <s v="Male"/>
    <x v="15"/>
    <s v="Other"/>
    <x v="15"/>
    <x v="3"/>
    <s v="Pisco"/>
    <x v="1"/>
    <x v="9"/>
    <x v="0"/>
    <m/>
    <x v="0"/>
    <x v="0"/>
    <m/>
    <x v="0"/>
    <x v="0"/>
  </r>
  <r>
    <n v="75"/>
    <s v="Grandi MF"/>
    <s v="Female"/>
    <x v="3"/>
    <s v="Consejo Nacional de Investigaciones Científicas y Técnicas"/>
    <x v="3"/>
    <x v="2"/>
    <s v="Puerto Madryn"/>
    <x v="1"/>
    <x v="1"/>
    <x v="0"/>
    <m/>
    <x v="0"/>
    <x v="0"/>
    <m/>
    <x v="0"/>
    <x v="0"/>
  </r>
  <r>
    <n v="76"/>
    <s v="Laporta P"/>
    <s v="Female"/>
    <x v="13"/>
    <s v="Cetáceos Uruguay, Sección Etología, Facultad de Ciencias"/>
    <x v="13"/>
    <x v="0"/>
    <s v="Montevideo"/>
    <x v="1"/>
    <x v="4"/>
    <x v="0"/>
    <m/>
    <x v="0"/>
    <x v="0"/>
    <m/>
    <x v="0"/>
    <x v="0"/>
  </r>
  <r>
    <n v="77"/>
    <s v="Cappozzo HL"/>
    <s v="Male"/>
    <x v="38"/>
    <s v="Laboratorio de Ecología, Comportamiento y Mamíferos Marinos and Estación Hidrobiológica de Puerto Quequén, Consejo Nacional de Investigaciones Científicas y Técnicas"/>
    <x v="38"/>
    <x v="2"/>
    <s v="Buenos Aires"/>
    <x v="1"/>
    <x v="1"/>
    <x v="16"/>
    <s v="Centro de Estudios Mar del Plata"/>
    <x v="16"/>
    <x v="2"/>
    <s v="Mar del Plata"/>
    <x v="0"/>
    <x v="1"/>
  </r>
  <r>
    <n v="78"/>
    <s v="Souza SP"/>
    <s v="Female"/>
    <x v="39"/>
    <s v="SOS Mamíferos Marinhos"/>
    <x v="39"/>
    <x v="1"/>
    <s v="São Sebastião"/>
    <x v="4"/>
    <x v="0"/>
    <x v="0"/>
    <m/>
    <x v="0"/>
    <x v="0"/>
    <m/>
    <x v="0"/>
    <x v="0"/>
  </r>
  <r>
    <n v="79"/>
    <s v="Maia-Nogueira R"/>
    <s v="Male"/>
    <x v="40"/>
    <s v="Centro de Resgate de Mamíferos Aquáticos"/>
    <x v="40"/>
    <x v="1"/>
    <s v="Salvador"/>
    <x v="7"/>
    <x v="0"/>
    <x v="0"/>
    <m/>
    <x v="0"/>
    <x v="0"/>
    <m/>
    <x v="0"/>
    <x v="0"/>
  </r>
  <r>
    <n v="80"/>
    <s v="Molina-Schiller D"/>
    <s v="Female"/>
    <x v="21"/>
    <s v="Programa de Pós-Graduação em Ecologia"/>
    <x v="21"/>
    <x v="0"/>
    <s v="Porto Alegre"/>
    <x v="0"/>
    <x v="0"/>
    <x v="0"/>
    <m/>
    <x v="0"/>
    <x v="0"/>
    <m/>
    <x v="0"/>
    <x v="0"/>
  </r>
  <r>
    <n v="81"/>
    <s v="Costa P"/>
    <s v="Female"/>
    <x v="13"/>
    <s v="Sección Etología, Facultad de Ciencias"/>
    <x v="13"/>
    <x v="0"/>
    <s v="Montevideo"/>
    <x v="1"/>
    <x v="4"/>
    <x v="12"/>
    <s v="Francaaustral Project"/>
    <x v="12"/>
    <x v="2"/>
    <s v="Montevideo"/>
    <x v="0"/>
    <x v="4"/>
  </r>
  <r>
    <n v="82"/>
    <s v="Suarez AA"/>
    <s v="Female"/>
    <x v="38"/>
    <s v="Estación Hidrobiológica de Puerto Quequén, Consejo Nacional de Investigaciones Científicas y Técnicas"/>
    <x v="38"/>
    <x v="2"/>
    <s v="Buenos Aires"/>
    <x v="1"/>
    <x v="1"/>
    <x v="0"/>
    <m/>
    <x v="0"/>
    <x v="0"/>
    <m/>
    <x v="0"/>
    <x v="0"/>
  </r>
  <r>
    <n v="83"/>
    <s v="Labrada-Martagón V"/>
    <s v="Female"/>
    <x v="25"/>
    <s v="Centro Interdisciplinario de Ciencias Marinas"/>
    <x v="25"/>
    <x v="0"/>
    <s v="La Paz"/>
    <x v="10"/>
    <x v="8"/>
    <x v="0"/>
    <m/>
    <x v="0"/>
    <x v="0"/>
    <m/>
    <x v="0"/>
    <x v="0"/>
  </r>
  <r>
    <n v="84"/>
    <s v="Motta MRA"/>
    <s v="Female"/>
    <x v="26"/>
    <s v="Centro de Reabilitação de Mamíferos Marinhos"/>
    <x v="26"/>
    <x v="1"/>
    <s v="Caucaia"/>
    <x v="9"/>
    <x v="0"/>
    <x v="0"/>
    <m/>
    <x v="0"/>
    <x v="0"/>
    <m/>
    <x v="0"/>
    <x v="0"/>
  </r>
  <r>
    <n v="85"/>
    <s v="Utreras B V"/>
    <s v="Male"/>
    <x v="28"/>
    <m/>
    <x v="28"/>
    <x v="1"/>
    <s v="Quito"/>
    <x v="1"/>
    <x v="6"/>
    <x v="0"/>
    <m/>
    <x v="0"/>
    <x v="0"/>
    <m/>
    <x v="0"/>
    <x v="0"/>
  </r>
  <r>
    <n v="86"/>
    <s v="Alava JJ"/>
    <s v="Male"/>
    <x v="41"/>
    <m/>
    <x v="41"/>
    <x v="1"/>
    <s v="Guayaquil"/>
    <x v="1"/>
    <x v="6"/>
    <x v="0"/>
    <m/>
    <x v="0"/>
    <x v="0"/>
    <m/>
    <x v="0"/>
    <x v="0"/>
  </r>
  <r>
    <n v="87"/>
    <s v="Clarke R"/>
    <s v="Male"/>
    <x v="15"/>
    <m/>
    <x v="15"/>
    <x v="3"/>
    <s v="Pisco"/>
    <x v="1"/>
    <x v="9"/>
    <x v="0"/>
    <m/>
    <x v="0"/>
    <x v="0"/>
    <m/>
    <x v="0"/>
    <x v="0"/>
  </r>
  <r>
    <n v="88"/>
    <s v="Rossi-Santos MR"/>
    <s v="Male"/>
    <x v="14"/>
    <m/>
    <x v="14"/>
    <x v="1"/>
    <s v="Caravelas"/>
    <x v="7"/>
    <x v="0"/>
    <x v="17"/>
    <s v="Programa de Pós-Graduação em Zoologia"/>
    <x v="17"/>
    <x v="2"/>
    <s v="Curitiba"/>
    <x v="6"/>
    <x v="2"/>
  </r>
  <r>
    <n v="89"/>
    <s v="Szteren D"/>
    <s v="Female"/>
    <x v="13"/>
    <s v="Sección Zoología Vertebrados, Facultad de Ciencias"/>
    <x v="13"/>
    <x v="0"/>
    <s v="Montevideo"/>
    <x v="1"/>
    <x v="4"/>
    <x v="0"/>
    <m/>
    <x v="0"/>
    <x v="0"/>
    <m/>
    <x v="0"/>
    <x v="0"/>
  </r>
  <r>
    <n v="90"/>
    <s v="Van Waerebeek K"/>
    <s v="Male"/>
    <x v="27"/>
    <s v="Museo de Delfines"/>
    <x v="27"/>
    <x v="1"/>
    <s v="Pucusana"/>
    <x v="1"/>
    <x v="9"/>
    <x v="0"/>
    <m/>
    <x v="0"/>
    <x v="0"/>
    <m/>
    <x v="0"/>
    <x v="0"/>
  </r>
  <r>
    <n v="91"/>
    <s v="Van Bressem M-F"/>
    <s v="Female"/>
    <x v="27"/>
    <s v="Cetacean Conservation Medicine Group, Museo de Delfines"/>
    <x v="27"/>
    <x v="1"/>
    <s v="Pucusana"/>
    <x v="1"/>
    <x v="9"/>
    <x v="0"/>
    <m/>
    <x v="0"/>
    <x v="0"/>
    <m/>
    <x v="0"/>
    <x v="0"/>
  </r>
  <r>
    <n v="92"/>
    <s v="Trimble M"/>
    <s v="Female"/>
    <x v="13"/>
    <s v="Cetáceos Uruguay, Sección Etología, Facultad de Ciencias"/>
    <x v="13"/>
    <x v="0"/>
    <s v="Montevideo"/>
    <x v="1"/>
    <x v="4"/>
    <x v="0"/>
    <m/>
    <x v="0"/>
    <x v="0"/>
    <m/>
    <x v="0"/>
    <x v="0"/>
  </r>
  <r>
    <n v="93"/>
    <s v="Rosas FCW"/>
    <s v="Male"/>
    <x v="10"/>
    <s v="Laboratório de Mamíferos Aquáticos"/>
    <x v="10"/>
    <x v="2"/>
    <s v="Manaus"/>
    <x v="5"/>
    <x v="0"/>
    <x v="0"/>
    <m/>
    <x v="0"/>
    <x v="0"/>
    <m/>
    <x v="0"/>
    <x v="0"/>
  </r>
  <r>
    <n v="94"/>
    <s v="Muelbert MMC"/>
    <s v="Female"/>
    <x v="0"/>
    <s v="Programa de Pós-Graduação em Oceanografia Biológica, Laboratório de Mamíferos Marinhos e Tartarugas Marinhas"/>
    <x v="0"/>
    <x v="0"/>
    <s v="Rio Grande"/>
    <x v="0"/>
    <x v="0"/>
    <x v="0"/>
    <m/>
    <x v="0"/>
    <x v="0"/>
    <m/>
    <x v="0"/>
    <x v="0"/>
  </r>
  <r>
    <n v="95"/>
    <s v="Sonnino Sorisio L"/>
    <s v="Male"/>
    <x v="15"/>
    <m/>
    <x v="15"/>
    <x v="3"/>
    <s v="Rome"/>
    <x v="1"/>
    <x v="11"/>
    <x v="0"/>
    <m/>
    <x v="0"/>
    <x v="0"/>
    <m/>
    <x v="0"/>
    <x v="0"/>
  </r>
  <r>
    <n v="96"/>
    <s v="Iriarte V"/>
    <s v="Female"/>
    <x v="13"/>
    <s v="Cetáceos Uruguay, Sección Etología, Facultad de Ciencias"/>
    <x v="13"/>
    <x v="0"/>
    <s v="Montevideo"/>
    <x v="1"/>
    <x v="4"/>
    <x v="0"/>
    <m/>
    <x v="0"/>
    <x v="0"/>
    <m/>
    <x v="0"/>
    <x v="0"/>
  </r>
  <r>
    <n v="97"/>
    <s v="Pérez-Cortés M H"/>
    <s v="Male"/>
    <x v="42"/>
    <s v="Instituto Nacional de Ecología"/>
    <x v="42"/>
    <x v="2"/>
    <s v="La Paz"/>
    <x v="10"/>
    <x v="8"/>
    <x v="18"/>
    <s v="Center for Coastal Studies"/>
    <x v="18"/>
    <x v="2"/>
    <s v="Puerto San Carlos"/>
    <x v="0"/>
    <x v="7"/>
  </r>
  <r>
    <n v="98"/>
    <s v="Wedekin LL"/>
    <s v="Male"/>
    <x v="30"/>
    <s v="Laboratório de Mamíferos Aquáticos, Departamento de Ecologia e Zoologia"/>
    <x v="30"/>
    <x v="0"/>
    <s v="Florianopolis"/>
    <x v="12"/>
    <x v="0"/>
    <x v="0"/>
    <m/>
    <x v="0"/>
    <x v="0"/>
    <m/>
    <x v="0"/>
    <x v="0"/>
  </r>
  <r>
    <n v="99"/>
    <s v="Flores PAC"/>
    <s v="Male"/>
    <x v="43"/>
    <m/>
    <x v="43"/>
    <x v="1"/>
    <s v="Florianópolis"/>
    <x v="12"/>
    <x v="0"/>
    <x v="19"/>
    <s v="Núcleo de Unidades de Conservação"/>
    <x v="19"/>
    <x v="1"/>
    <s v="Manaus"/>
    <x v="7"/>
    <x v="2"/>
  </r>
  <r>
    <n v="100"/>
    <s v="Faustino C"/>
    <s v="Female"/>
    <x v="44"/>
    <s v="Faculdade de Ciências do Mar e Ambiente"/>
    <x v="44"/>
    <x v="0"/>
    <s v="Faro"/>
    <x v="1"/>
    <x v="12"/>
    <x v="0"/>
    <m/>
    <x v="0"/>
    <x v="0"/>
    <m/>
    <x v="0"/>
    <x v="0"/>
  </r>
  <r>
    <n v="101"/>
    <s v="Flores PAC"/>
    <s v="Male"/>
    <x v="23"/>
    <s v="Laboratório de Dinâmica Populacional, Instituto de Biociências"/>
    <x v="23"/>
    <x v="0"/>
    <s v="Porto Alegre"/>
    <x v="0"/>
    <x v="0"/>
    <x v="0"/>
    <m/>
    <x v="0"/>
    <x v="0"/>
    <m/>
    <x v="0"/>
    <x v="0"/>
  </r>
  <r>
    <n v="102"/>
    <s v="Botta S"/>
    <s v="Female"/>
    <x v="0"/>
    <s v="Laboratório de Tartarugas e Mamíferos Marinhos, Departamento de Oceanografia"/>
    <x v="0"/>
    <x v="0"/>
    <s v="Rio Grande"/>
    <x v="0"/>
    <x v="0"/>
    <x v="0"/>
    <m/>
    <x v="0"/>
    <x v="0"/>
    <m/>
    <x v="0"/>
    <x v="0"/>
  </r>
  <r>
    <n v="103"/>
    <s v="Bermudez-Villapol LA"/>
    <s v="Female"/>
    <x v="45"/>
    <m/>
    <x v="45"/>
    <x v="1"/>
    <s v="Isla de Margarita"/>
    <x v="1"/>
    <x v="13"/>
    <x v="0"/>
    <m/>
    <x v="0"/>
    <x v="0"/>
    <m/>
    <x v="0"/>
    <x v="0"/>
  </r>
  <r>
    <n v="104"/>
    <s v="Rubio-Cisneros NT"/>
    <s v="Male"/>
    <x v="46"/>
    <s v="Consejo Nacional de Ciencia y Tecnología"/>
    <x v="46"/>
    <x v="2"/>
    <s v="La Paz"/>
    <x v="10"/>
    <x v="8"/>
    <x v="13"/>
    <s v="Southwest Fisheries Science Center"/>
    <x v="13"/>
    <x v="1"/>
    <s v="La Jolla"/>
    <x v="0"/>
    <x v="6"/>
  </r>
  <r>
    <n v="105"/>
    <s v="Pardo MA"/>
    <s v="Male"/>
    <x v="47"/>
    <s v="Departamento de Biología Marina"/>
    <x v="47"/>
    <x v="0"/>
    <s v="Santa Marta"/>
    <x v="1"/>
    <x v="5"/>
    <x v="20"/>
    <s v="Laboratorio de Ecología de Mamíferos Marinos, Departamento de Oceanología, Centro Interdisciplinario de Ciencias Marinas"/>
    <x v="20"/>
    <x v="2"/>
    <s v="La Paz"/>
    <x v="0"/>
    <x v="7"/>
  </r>
  <r>
    <n v="106"/>
    <s v="Monteiro MS"/>
    <s v="Female"/>
    <x v="48"/>
    <s v="Departamento de Zoologia, Centro de Ciências Biológicas"/>
    <x v="48"/>
    <x v="0"/>
    <s v="Recife"/>
    <x v="3"/>
    <x v="0"/>
    <x v="0"/>
    <m/>
    <x v="0"/>
    <x v="0"/>
    <m/>
    <x v="0"/>
    <x v="0"/>
  </r>
  <r>
    <n v="107"/>
    <s v="Oliveira LR"/>
    <s v="Female"/>
    <x v="2"/>
    <m/>
    <x v="2"/>
    <x v="1"/>
    <s v="Porto Alegre"/>
    <x v="0"/>
    <x v="0"/>
    <x v="6"/>
    <s v="Centro de Estudos Costeiros, Limnológicos e Marinhos"/>
    <x v="6"/>
    <x v="2"/>
    <s v="Porto Alegre"/>
    <x v="3"/>
    <x v="2"/>
  </r>
  <r>
    <n v="108"/>
    <s v="Van Bressem M-F"/>
    <s v="Female"/>
    <x v="27"/>
    <s v="Cetacean Conservation Medicine Group, Museo de Delfines"/>
    <x v="27"/>
    <x v="1"/>
    <s v="Pucusana"/>
    <x v="1"/>
    <x v="9"/>
    <x v="0"/>
    <m/>
    <x v="0"/>
    <x v="0"/>
    <m/>
    <x v="0"/>
    <x v="0"/>
  </r>
  <r>
    <n v="109"/>
    <s v="Van Waerebeek K"/>
    <s v="Male"/>
    <x v="27"/>
    <s v="Museo de Delfines"/>
    <x v="27"/>
    <x v="1"/>
    <s v="Pucusana"/>
    <x v="1"/>
    <x v="9"/>
    <x v="0"/>
    <m/>
    <x v="0"/>
    <x v="0"/>
    <m/>
    <x v="0"/>
    <x v="0"/>
  </r>
  <r>
    <n v="110"/>
    <s v="Santos MCO"/>
    <s v="Male"/>
    <x v="36"/>
    <s v="Projeto Atlantis, Laboratório de Biologia da Conservação de Cetáceos, Departamento de Zoologia, Instituto de Biociências"/>
    <x v="36"/>
    <x v="0"/>
    <s v="Rio Claro"/>
    <x v="4"/>
    <x v="0"/>
    <x v="0"/>
    <m/>
    <x v="0"/>
    <x v="0"/>
    <m/>
    <x v="0"/>
    <x v="0"/>
  </r>
  <r>
    <n v="111"/>
    <s v="Urbán-Ramírez J"/>
    <s v="Male"/>
    <x v="49"/>
    <s v="Departamento de Biología Marina"/>
    <x v="49"/>
    <x v="0"/>
    <s v="La Paz"/>
    <x v="10"/>
    <x v="8"/>
    <x v="0"/>
    <m/>
    <x v="0"/>
    <x v="0"/>
    <m/>
    <x v="0"/>
    <x v="0"/>
  </r>
  <r>
    <n v="112"/>
    <s v="Yates O"/>
    <s v="Male"/>
    <x v="15"/>
    <m/>
    <x v="15"/>
    <x v="3"/>
    <s v="La Serena"/>
    <x v="1"/>
    <x v="10"/>
    <x v="0"/>
    <m/>
    <x v="0"/>
    <x v="0"/>
    <m/>
    <x v="0"/>
    <x v="0"/>
  </r>
  <r>
    <n v="113"/>
    <s v="Forestell PH"/>
    <s v="Male"/>
    <x v="50"/>
    <m/>
    <x v="50"/>
    <x v="1"/>
    <s v="Wailuku"/>
    <x v="17"/>
    <x v="2"/>
    <x v="21"/>
    <s v="CW Post Campus"/>
    <x v="21"/>
    <x v="2"/>
    <s v="Brookville"/>
    <x v="8"/>
    <x v="6"/>
  </r>
  <r>
    <n v="114"/>
    <s v="Moura JF"/>
    <s v="Male"/>
    <x v="16"/>
    <s v="Programa de Pós-Graduação em Saúde Pública e Meio Ambiente, Escola Nacional de Saúde Pública"/>
    <x v="16"/>
    <x v="2"/>
    <s v="Rio de Janeiro"/>
    <x v="2"/>
    <x v="0"/>
    <x v="22"/>
    <s v="Projeto de Monitoramento de Mamíferos Marinhos na Bacia de Campos, Centro de Pesquisas Leopoldo Américo Miguez de Mello"/>
    <x v="22"/>
    <x v="4"/>
    <s v="Rio de Janeiro"/>
    <x v="1"/>
    <x v="2"/>
  </r>
  <r>
    <n v="115"/>
    <s v="Serrano A"/>
    <s v="Male"/>
    <x v="51"/>
    <s v="Laboratorio de Mamíferos Marinos, Facultad de Ciencias Biológicas y Agropecuarias"/>
    <x v="51"/>
    <x v="0"/>
    <s v="Tuxpan"/>
    <x v="18"/>
    <x v="8"/>
    <x v="0"/>
    <m/>
    <x v="0"/>
    <x v="0"/>
    <m/>
    <x v="0"/>
    <x v="0"/>
  </r>
  <r>
    <n v="116"/>
    <s v="Altieri BL"/>
    <s v="Female"/>
    <x v="26"/>
    <m/>
    <x v="26"/>
    <x v="1"/>
    <s v="Caucaia"/>
    <x v="9"/>
    <x v="0"/>
    <x v="0"/>
    <m/>
    <x v="0"/>
    <x v="0"/>
    <m/>
    <x v="0"/>
    <x v="0"/>
  </r>
  <r>
    <n v="117"/>
    <s v="Santos MCO"/>
    <s v="Male"/>
    <x v="36"/>
    <s v="Projeto Atlantis, Laboratório de Biologia da Conservação de Cetáceos, Departamento de Zoologia, Instituto de Biociências"/>
    <x v="36"/>
    <x v="0"/>
    <s v="Rio Claro"/>
    <x v="4"/>
    <x v="0"/>
    <x v="0"/>
    <m/>
    <x v="0"/>
    <x v="0"/>
    <m/>
    <x v="0"/>
    <x v="0"/>
  </r>
  <r>
    <n v="118"/>
    <s v="Cappozzo HL"/>
    <s v="Male"/>
    <x v="38"/>
    <s v="Laboratorio de Ecología, Comportamiento y Mamíferos Marinos, Consejo Nacional de Investigaciones Científicas y Técnicas"/>
    <x v="38"/>
    <x v="2"/>
    <s v="Buenos Aires"/>
    <x v="1"/>
    <x v="1"/>
    <x v="1"/>
    <s v="Estación Hidrobiológica de Puerto Quequén, Museo Argentino de Ciencias Naturales 'Bernardino Rivadavia'"/>
    <x v="23"/>
    <x v="1"/>
    <s v="Buenos Aires"/>
    <x v="0"/>
    <x v="1"/>
  </r>
  <r>
    <n v="119"/>
    <s v="Sanfelice D"/>
    <s v="Female"/>
    <x v="21"/>
    <s v="Programa de Pós-graduação em Biologia Animal"/>
    <x v="21"/>
    <x v="0"/>
    <s v="Porto Alegre"/>
    <x v="0"/>
    <x v="0"/>
    <x v="0"/>
    <m/>
    <x v="0"/>
    <x v="0"/>
    <m/>
    <x v="0"/>
    <x v="0"/>
  </r>
  <r>
    <n v="120"/>
    <s v="Oliveira GC"/>
    <s v="Male"/>
    <x v="52"/>
    <m/>
    <x v="52"/>
    <x v="0"/>
    <s v="Manaus"/>
    <x v="5"/>
    <x v="0"/>
    <x v="0"/>
    <m/>
    <x v="0"/>
    <x v="0"/>
    <m/>
    <x v="0"/>
    <x v="0"/>
  </r>
  <r>
    <n v="121"/>
    <s v="Mattos PH"/>
    <s v="Male"/>
    <x v="0"/>
    <s v="Museu Oceanográfico 'Prof. Eliézer C. Rios'"/>
    <x v="0"/>
    <x v="0"/>
    <s v="Rio Grande"/>
    <x v="0"/>
    <x v="0"/>
    <x v="0"/>
    <m/>
    <x v="0"/>
    <x v="0"/>
    <m/>
    <x v="0"/>
    <x v="0"/>
  </r>
  <r>
    <n v="122"/>
    <s v="García-Godos I"/>
    <s v="Male"/>
    <x v="27"/>
    <m/>
    <x v="27"/>
    <x v="1"/>
    <s v="Lima"/>
    <x v="1"/>
    <x v="9"/>
    <x v="0"/>
    <m/>
    <x v="0"/>
    <x v="0"/>
    <m/>
    <x v="0"/>
    <x v="0"/>
  </r>
  <r>
    <n v="123"/>
    <s v="Baldassin P"/>
    <s v="Female"/>
    <x v="53"/>
    <m/>
    <x v="53"/>
    <x v="3"/>
    <s v="Ubatuba"/>
    <x v="4"/>
    <x v="0"/>
    <x v="23"/>
    <m/>
    <x v="24"/>
    <x v="3"/>
    <s v="Ubatuba"/>
    <x v="2"/>
    <x v="2"/>
  </r>
  <r>
    <n v="124"/>
    <s v="Fernandes MF"/>
    <s v="Female"/>
    <x v="54"/>
    <m/>
    <x v="54"/>
    <x v="3"/>
    <s v="Vitoria"/>
    <x v="8"/>
    <x v="0"/>
    <x v="0"/>
    <m/>
    <x v="0"/>
    <x v="0"/>
    <m/>
    <x v="0"/>
    <x v="0"/>
  </r>
  <r>
    <n v="125"/>
    <s v="Félix F"/>
    <s v="Male"/>
    <x v="22"/>
    <m/>
    <x v="22"/>
    <x v="1"/>
    <s v="Guayaquil"/>
    <x v="1"/>
    <x v="6"/>
    <x v="24"/>
    <s v="Pontificia Universidad Católica del Ecuador"/>
    <x v="25"/>
    <x v="2"/>
    <s v="Quito"/>
    <x v="0"/>
    <x v="8"/>
  </r>
  <r>
    <n v="126"/>
    <s v="Sepúlveda M"/>
    <s v="Female"/>
    <x v="55"/>
    <m/>
    <x v="55"/>
    <x v="1"/>
    <s v="Viña del Mar"/>
    <x v="1"/>
    <x v="10"/>
    <x v="25"/>
    <s v="Centro de Investigación y Gestión en Recursos Naturales, Facultad de Ciencias"/>
    <x v="26"/>
    <x v="2"/>
    <s v="Valparaíso"/>
    <x v="0"/>
    <x v="9"/>
  </r>
  <r>
    <n v="127"/>
    <s v="Gómez A"/>
    <s v="Male"/>
    <x v="56"/>
    <s v="Department of Ecology, Evolution and Environmental Biology"/>
    <x v="56"/>
    <x v="0"/>
    <s v="New York"/>
    <x v="19"/>
    <x v="2"/>
    <x v="0"/>
    <m/>
    <x v="0"/>
    <x v="0"/>
    <m/>
    <x v="0"/>
    <x v="0"/>
  </r>
  <r>
    <n v="128"/>
    <s v="Palacios DM"/>
    <s v="Male"/>
    <x v="57"/>
    <s v="Joint Institute for Marine and Atmospheric Research"/>
    <x v="57"/>
    <x v="0"/>
    <s v="Honolulu"/>
    <x v="17"/>
    <x v="2"/>
    <x v="13"/>
    <m/>
    <x v="13"/>
    <x v="1"/>
    <s v="Pacific Grove"/>
    <x v="5"/>
    <x v="6"/>
  </r>
  <r>
    <n v="129"/>
    <s v="Franco-Trecu V"/>
    <s v="Female"/>
    <x v="13"/>
    <s v="Proyecto Franciscana, Cetáceos Uruguay, Sección Etología, Facultad de Ciencias"/>
    <x v="13"/>
    <x v="0"/>
    <s v="Montevideo"/>
    <x v="1"/>
    <x v="4"/>
    <x v="0"/>
    <m/>
    <x v="0"/>
    <x v="0"/>
    <m/>
    <x v="0"/>
    <x v="0"/>
  </r>
  <r>
    <n v="130"/>
    <s v="Salvadeo CJ"/>
    <s v="Male"/>
    <x v="49"/>
    <m/>
    <x v="49"/>
    <x v="0"/>
    <s v="La Paz"/>
    <x v="10"/>
    <x v="8"/>
    <x v="20"/>
    <s v="Centro Interdisciplinario de Ciencias Marinas"/>
    <x v="20"/>
    <x v="2"/>
    <s v="La Paz"/>
    <x v="0"/>
    <x v="7"/>
  </r>
  <r>
    <n v="131"/>
    <s v="Pacheco AS"/>
    <s v="Male"/>
    <x v="58"/>
    <s v="Facultad de Recursos del Mar"/>
    <x v="58"/>
    <x v="0"/>
    <s v="Antofagasta"/>
    <x v="1"/>
    <x v="10"/>
    <x v="26"/>
    <m/>
    <x v="27"/>
    <x v="4"/>
    <s v="Piura"/>
    <x v="0"/>
    <x v="10"/>
  </r>
  <r>
    <n v="132"/>
    <s v="Castelblanco-Martínez DN"/>
    <s v="Female"/>
    <x v="59"/>
    <m/>
    <x v="59"/>
    <x v="2"/>
    <s v="Chetumal"/>
    <x v="20"/>
    <x v="8"/>
    <x v="0"/>
    <m/>
    <x v="0"/>
    <x v="0"/>
    <m/>
    <x v="0"/>
    <x v="0"/>
  </r>
  <r>
    <n v="133"/>
    <s v="Carvalho VL"/>
    <s v="Male"/>
    <x v="60"/>
    <s v="Programa de Pós-Graduação em Ciências Veterinárias, Faculdade de Veterinária"/>
    <x v="60"/>
    <x v="0"/>
    <s v="Fortaleza"/>
    <x v="9"/>
    <x v="0"/>
    <x v="27"/>
    <m/>
    <x v="28"/>
    <x v="3"/>
    <s v="Caucaia"/>
    <x v="9"/>
    <x v="2"/>
  </r>
  <r>
    <n v="134"/>
    <s v="Jefferson TA"/>
    <s v="Male"/>
    <x v="61"/>
    <s v="Southwest Fisheries Science Center, National Marine Fisheries Service"/>
    <x v="61"/>
    <x v="2"/>
    <s v="La Jolla"/>
    <x v="21"/>
    <x v="2"/>
    <x v="0"/>
    <m/>
    <x v="0"/>
    <x v="0"/>
    <m/>
    <x v="0"/>
    <x v="0"/>
  </r>
  <r>
    <n v="135"/>
    <s v="Pardo MA"/>
    <s v="Male"/>
    <x v="62"/>
    <m/>
    <x v="62"/>
    <x v="0"/>
    <s v="La Paz"/>
    <x v="10"/>
    <x v="8"/>
    <x v="0"/>
    <m/>
    <x v="0"/>
    <x v="0"/>
    <m/>
    <x v="0"/>
    <x v="0"/>
  </r>
  <r>
    <n v="136"/>
    <s v="Pardo MA"/>
    <s v="Male"/>
    <x v="25"/>
    <s v="Laboratorio de Ecología de Cetáceos y Quelonios, Centro Interdisciplinario de Ciencias Marinas"/>
    <x v="25"/>
    <x v="0"/>
    <s v="La Paz"/>
    <x v="10"/>
    <x v="8"/>
    <x v="0"/>
    <m/>
    <x v="0"/>
    <x v="0"/>
    <m/>
    <x v="0"/>
    <x v="0"/>
  </r>
  <r>
    <n v="137"/>
    <s v="Fraija N"/>
    <s v="Female"/>
    <x v="63"/>
    <s v="Facultad de Ciencias Biológicas"/>
    <x v="63"/>
    <x v="0"/>
    <s v="Valencia"/>
    <x v="1"/>
    <x v="14"/>
    <x v="0"/>
    <m/>
    <x v="0"/>
    <x v="0"/>
    <m/>
    <x v="0"/>
    <x v="0"/>
  </r>
  <r>
    <n v="138"/>
    <s v="Bolaños-Jiménez J"/>
    <s v="Male"/>
    <x v="64"/>
    <m/>
    <x v="64"/>
    <x v="1"/>
    <s v="Cagua"/>
    <x v="1"/>
    <x v="13"/>
    <x v="0"/>
    <m/>
    <x v="0"/>
    <x v="0"/>
    <m/>
    <x v="0"/>
    <x v="0"/>
  </r>
  <r>
    <n v="139"/>
    <s v="Alava JJ"/>
    <s v="Male"/>
    <x v="65"/>
    <s v="School of Resource and Environmental Management, Faculty of Environment"/>
    <x v="65"/>
    <x v="0"/>
    <s v="Burnaby"/>
    <x v="14"/>
    <x v="15"/>
    <x v="28"/>
    <m/>
    <x v="29"/>
    <x v="3"/>
    <s v="Guayaquil"/>
    <x v="0"/>
    <x v="8"/>
  </r>
  <r>
    <n v="140"/>
    <s v="Díaz-Aguirre F"/>
    <s v="Male"/>
    <x v="66"/>
    <s v="Facultad de Ecología y Recursos Naturales, Escuela de Ciencias del Mar"/>
    <x v="66"/>
    <x v="0"/>
    <s v="Santiago"/>
    <x v="1"/>
    <x v="10"/>
    <x v="0"/>
    <m/>
    <x v="0"/>
    <x v="0"/>
    <m/>
    <x v="0"/>
    <x v="0"/>
  </r>
  <r>
    <n v="141"/>
    <s v="Mello DMD"/>
    <s v="Female"/>
    <x v="10"/>
    <s v="Laboratório de Mamíferos Aquáticos"/>
    <x v="10"/>
    <x v="2"/>
    <s v="Manaus"/>
    <x v="5"/>
    <x v="0"/>
    <x v="0"/>
    <m/>
    <x v="0"/>
    <x v="0"/>
    <m/>
    <x v="0"/>
    <x v="0"/>
  </r>
  <r>
    <n v="142"/>
    <s v="Flores PAC"/>
    <s v="Male"/>
    <x v="67"/>
    <s v="Centro Mamíferos Aquáticos"/>
    <x v="67"/>
    <x v="2"/>
    <s v="Florianopolis"/>
    <x v="12"/>
    <x v="0"/>
    <x v="0"/>
    <m/>
    <x v="0"/>
    <x v="0"/>
    <m/>
    <x v="0"/>
    <x v="0"/>
  </r>
  <r>
    <n v="143"/>
    <s v="Santos MCO"/>
    <s v="Male"/>
    <x v="36"/>
    <s v="Projeto Atlantis, Laboratório de Biologia da Conservação de Cetáceos, Departamento de Zoologia, Instituto de Biociências"/>
    <x v="36"/>
    <x v="0"/>
    <s v="Rio Claro"/>
    <x v="4"/>
    <x v="0"/>
    <x v="0"/>
    <m/>
    <x v="0"/>
    <x v="0"/>
    <m/>
    <x v="0"/>
    <x v="0"/>
  </r>
  <r>
    <n v="144"/>
    <s v="Daneri GA"/>
    <s v="Male"/>
    <x v="38"/>
    <s v="División Mastozoología, Consejo Nacional de Investigaciones Científicas y Técnicas"/>
    <x v="38"/>
    <x v="2"/>
    <s v="Buenos Aires"/>
    <x v="1"/>
    <x v="1"/>
    <x v="0"/>
    <m/>
    <x v="0"/>
    <x v="0"/>
    <m/>
    <x v="0"/>
    <x v="0"/>
  </r>
  <r>
    <n v="145"/>
    <s v="Palacios-Alfaro JD"/>
    <s v="Male"/>
    <x v="68"/>
    <m/>
    <x v="68"/>
    <x v="1"/>
    <s v="San José"/>
    <x v="1"/>
    <x v="16"/>
    <x v="0"/>
    <m/>
    <x v="0"/>
    <x v="0"/>
    <m/>
    <x v="0"/>
    <x v="0"/>
  </r>
  <r>
    <n v="146"/>
    <s v="Souto LRA"/>
    <s v="Male"/>
    <x v="69"/>
    <s v="Setor de Curadoria, Centro de Resgate de Mamíferos Aquáticos"/>
    <x v="69"/>
    <x v="1"/>
    <s v="Salvador"/>
    <x v="7"/>
    <x v="0"/>
    <x v="0"/>
    <m/>
    <x v="0"/>
    <x v="0"/>
    <m/>
    <x v="0"/>
    <x v="0"/>
  </r>
  <r>
    <n v="147"/>
    <s v="Santos MCO"/>
    <s v="Male"/>
    <x v="9"/>
    <s v="Laboratório de Biologia da Conservação de Mamíferos Aquáticos, Departamento de Oceanografia Biológica, Instituto Oceanográfico"/>
    <x v="9"/>
    <x v="0"/>
    <s v="São Paulo"/>
    <x v="4"/>
    <x v="0"/>
    <x v="0"/>
    <m/>
    <x v="0"/>
    <x v="0"/>
    <m/>
    <x v="0"/>
    <x v="0"/>
  </r>
  <r>
    <n v="148"/>
    <s v="Solé-Cava AM"/>
    <s v="Male"/>
    <x v="70"/>
    <s v="Laboratório de Biodiversidade Molecular, Dept. de Genética, Inst. Biologia"/>
    <x v="70"/>
    <x v="0"/>
    <s v="Rio de Janeiro"/>
    <x v="2"/>
    <x v="0"/>
    <x v="0"/>
    <m/>
    <x v="0"/>
    <x v="0"/>
    <m/>
    <x v="0"/>
    <x v="0"/>
  </r>
  <r>
    <n v="149"/>
    <s v="da Silva VMF"/>
    <s v="Female"/>
    <x v="10"/>
    <s v="Laboratório de Mamíferos Aquáticos"/>
    <x v="10"/>
    <x v="2"/>
    <s v="Manaus"/>
    <x v="5"/>
    <x v="0"/>
    <x v="0"/>
    <m/>
    <x v="0"/>
    <x v="0"/>
    <m/>
    <x v="0"/>
    <x v="0"/>
  </r>
  <r>
    <n v="150"/>
    <s v="Santos MCO"/>
    <s v="Male"/>
    <x v="9"/>
    <s v="Laboratório de Biologia da Conservação de Mamíferos Aquáticos, Departamento de Oceanografia Biológica, Instituto Oceanográfico"/>
    <x v="9"/>
    <x v="0"/>
    <s v="São Paulo"/>
    <x v="4"/>
    <x v="0"/>
    <x v="0"/>
    <m/>
    <x v="0"/>
    <x v="0"/>
    <m/>
    <x v="0"/>
    <x v="0"/>
  </r>
  <r>
    <n v="151"/>
    <s v="Crespo EA"/>
    <s v="Male"/>
    <x v="3"/>
    <s v="Consejo Nacional de Investigaciones Científicas y Técnicas"/>
    <x v="3"/>
    <x v="2"/>
    <s v="Puerto Madryn"/>
    <x v="1"/>
    <x v="1"/>
    <x v="29"/>
    <m/>
    <x v="30"/>
    <x v="2"/>
    <s v="Puerto Madryn"/>
    <x v="0"/>
    <x v="1"/>
  </r>
  <r>
    <n v="152"/>
    <s v="Rosas FCW"/>
    <s v="Male"/>
    <x v="10"/>
    <s v="Laboratório de Mamíferos Aquáticos"/>
    <x v="10"/>
    <x v="2"/>
    <s v="Manaus"/>
    <x v="5"/>
    <x v="0"/>
    <x v="0"/>
    <m/>
    <x v="0"/>
    <x v="0"/>
    <m/>
    <x v="0"/>
    <x v="0"/>
  </r>
  <r>
    <n v="153"/>
    <s v="Caballero S"/>
    <s v="Female"/>
    <x v="71"/>
    <s v="Laboratory of Molecular Ecology and Evolution, School of Biological Sciences"/>
    <x v="71"/>
    <x v="0"/>
    <s v="Auckland"/>
    <x v="1"/>
    <x v="7"/>
    <x v="30"/>
    <s v="Laboratorio de Ecología Molecular de Vertebrados Acuáticos, Departamento de Ciencias Biológicas"/>
    <x v="31"/>
    <x v="2"/>
    <s v="Bogotá"/>
    <x v="0"/>
    <x v="11"/>
  </r>
  <r>
    <n v="154"/>
    <s v="Caballero S"/>
    <s v="Female"/>
    <x v="71"/>
    <s v="Laboratory of Molecular Ecology and Evolution, School of Biological Sciences"/>
    <x v="71"/>
    <x v="0"/>
    <s v="Auckland"/>
    <x v="1"/>
    <x v="7"/>
    <x v="30"/>
    <s v="Laboratorio de Ecología Molecular de Vertebrados Acuáticos, Departamento de Ciencias Biológicas"/>
    <x v="31"/>
    <x v="2"/>
    <s v="Bogotá"/>
    <x v="0"/>
    <x v="11"/>
  </r>
  <r>
    <n v="155"/>
    <s v="Meirelles ACO"/>
    <s v="Female"/>
    <x v="26"/>
    <m/>
    <x v="26"/>
    <x v="1"/>
    <s v="Caucaia"/>
    <x v="9"/>
    <x v="0"/>
    <x v="0"/>
    <m/>
    <x v="0"/>
    <x v="0"/>
    <m/>
    <x v="0"/>
    <x v="0"/>
  </r>
  <r>
    <n v="156"/>
    <s v="McGuire TL"/>
    <s v="Female"/>
    <x v="72"/>
    <s v="Marine Mammal Research Program"/>
    <x v="72"/>
    <x v="0"/>
    <s v="Galveston"/>
    <x v="13"/>
    <x v="2"/>
    <x v="31"/>
    <m/>
    <x v="32"/>
    <x v="4"/>
    <s v="Anchorage"/>
    <x v="10"/>
    <x v="6"/>
  </r>
  <r>
    <n v="157"/>
    <s v="Rossi-Santos MR"/>
    <s v="Male"/>
    <x v="14"/>
    <m/>
    <x v="14"/>
    <x v="1"/>
    <s v="Caravelas"/>
    <x v="7"/>
    <x v="0"/>
    <x v="17"/>
    <s v="Programa de Pós-Graduação em Zoologia"/>
    <x v="17"/>
    <x v="2"/>
    <s v="Curitiba"/>
    <x v="6"/>
    <x v="2"/>
  </r>
  <r>
    <n v="158"/>
    <s v="Hardt FAS"/>
    <s v="Male"/>
    <x v="73"/>
    <s v="Programa de Pós-Graduação em Zoologia"/>
    <x v="73"/>
    <x v="0"/>
    <s v="Curitiba"/>
    <x v="22"/>
    <x v="0"/>
    <x v="32"/>
    <s v="Laboratório de Nectologia, Departamento de Ciências Biológicas"/>
    <x v="33"/>
    <x v="2"/>
    <s v="Sao Francisco do Sul"/>
    <x v="4"/>
    <x v="2"/>
  </r>
  <r>
    <n v="159"/>
    <s v="Alonso MB"/>
    <s v="Female"/>
    <x v="74"/>
    <m/>
    <x v="74"/>
    <x v="1"/>
    <s v="Praia Grande"/>
    <x v="4"/>
    <x v="0"/>
    <x v="5"/>
    <s v="Laboratório de Química Orgânica Marinha, Instituto Oceanográfico"/>
    <x v="5"/>
    <x v="2"/>
    <s v="São Paulo"/>
    <x v="2"/>
    <x v="2"/>
  </r>
  <r>
    <n v="160"/>
    <s v="May-Collado LJ"/>
    <s v="Female"/>
    <x v="75"/>
    <s v="Department of Biology"/>
    <x v="75"/>
    <x v="0"/>
    <s v="San Juan"/>
    <x v="1"/>
    <x v="3"/>
    <x v="33"/>
    <s v="Department of Environmental Sciences and Policy"/>
    <x v="34"/>
    <x v="2"/>
    <s v="Fairfax"/>
    <x v="11"/>
    <x v="6"/>
  </r>
  <r>
    <n v="161"/>
    <s v="Ramos RMA"/>
    <s v="Female"/>
    <x v="54"/>
    <m/>
    <x v="54"/>
    <x v="3"/>
    <s v="Vitoria"/>
    <x v="8"/>
    <x v="0"/>
    <x v="0"/>
    <m/>
    <x v="0"/>
    <x v="0"/>
    <m/>
    <x v="0"/>
    <x v="0"/>
  </r>
  <r>
    <n v="162"/>
    <s v="Laeta M"/>
    <s v="Female"/>
    <x v="16"/>
    <s v="Departmento de Endemias 'Samuel Pessoa', Escola Nacional de Saúde Pública"/>
    <x v="16"/>
    <x v="2"/>
    <s v="Rio de Janeiro"/>
    <x v="2"/>
    <x v="0"/>
    <x v="0"/>
    <m/>
    <x v="0"/>
    <x v="0"/>
    <m/>
    <x v="0"/>
    <x v="0"/>
  </r>
  <r>
    <n v="163"/>
    <s v="Emin-Lima NR"/>
    <s v="Female"/>
    <x v="76"/>
    <s v="Grupo de Estudos de Mamíferos Aquáticos da Amazônia, Coordenação de Zoologia"/>
    <x v="76"/>
    <x v="2"/>
    <s v="Belém"/>
    <x v="5"/>
    <x v="0"/>
    <x v="34"/>
    <s v="Programa de Pós-Graduação em Saúde Pública e Meio Ambiente, Escola Nacional de Saúde Pública"/>
    <x v="35"/>
    <x v="1"/>
    <s v="Rio de Janeiro"/>
    <x v="1"/>
    <x v="2"/>
  </r>
  <r>
    <n v="164"/>
    <s v="Gómez-Salazar C"/>
    <s v="Female"/>
    <x v="77"/>
    <m/>
    <x v="77"/>
    <x v="1"/>
    <s v="Bogotá"/>
    <x v="1"/>
    <x v="5"/>
    <x v="35"/>
    <s v="Biology Department"/>
    <x v="36"/>
    <x v="2"/>
    <s v="Halifax"/>
    <x v="12"/>
    <x v="12"/>
  </r>
  <r>
    <n v="165"/>
    <s v="Flores PAC"/>
    <s v="Male"/>
    <x v="67"/>
    <s v="Centro Mamíferos Aquáticos"/>
    <x v="67"/>
    <x v="2"/>
    <s v="Florianópolis"/>
    <x v="12"/>
    <x v="0"/>
    <x v="0"/>
    <m/>
    <x v="0"/>
    <x v="0"/>
    <m/>
    <x v="0"/>
    <x v="0"/>
  </r>
  <r>
    <n v="166"/>
    <s v="Cunha HA"/>
    <s v="Female"/>
    <x v="6"/>
    <s v="Laboratório de Mamíferos Aquáticos e Bioindicadores, Faculdade de Oceanografia, Instituto de Geociências"/>
    <x v="6"/>
    <x v="0"/>
    <s v="Rio de Janeiro"/>
    <x v="2"/>
    <x v="0"/>
    <x v="36"/>
    <s v="Laboratório de Biodiversidade Molecular, Departamento de Genética, Instituto de Biologia"/>
    <x v="37"/>
    <x v="2"/>
    <s v="Rio de Janeiro"/>
    <x v="1"/>
    <x v="2"/>
  </r>
  <r>
    <n v="167"/>
    <s v="Santos MCO"/>
    <s v="Male"/>
    <x v="36"/>
    <s v="Projeto Atlantis, Laboratório de Biologia da Conservação de Cetáceos, Departamento de Zoologia, Instituto de Biociências"/>
    <x v="36"/>
    <x v="0"/>
    <s v="Rio Claro"/>
    <x v="4"/>
    <x v="0"/>
    <x v="0"/>
    <m/>
    <x v="0"/>
    <x v="0"/>
    <m/>
    <x v="0"/>
    <x v="0"/>
  </r>
  <r>
    <n v="168"/>
    <s v="Borobia M"/>
    <s v="Female"/>
    <x v="15"/>
    <m/>
    <x v="15"/>
    <x v="3"/>
    <s v="Rio de Janeiro"/>
    <x v="2"/>
    <x v="0"/>
    <x v="37"/>
    <m/>
    <x v="38"/>
    <x v="4"/>
    <s v="Chilliwack"/>
    <x v="0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FC59" firstHeaderRow="1" firstDataRow="3" firstDataCol="2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87">
        <item n="Fundación AquaMarina" m="1" x="84"/>
        <item x="53"/>
        <item x="26"/>
        <item x="37"/>
        <item x="62"/>
        <item x="45"/>
        <item x="7"/>
        <item x="67"/>
        <item x="27"/>
        <item x="56"/>
        <item m="1" x="79"/>
        <item m="1" x="82"/>
        <item x="59"/>
        <item x="55"/>
        <item m="1" x="80"/>
        <item x="16"/>
        <item x="0"/>
        <item x="18"/>
        <item x="22"/>
        <item x="68"/>
        <item x="41"/>
        <item x="77"/>
        <item x="31"/>
        <item x="2"/>
        <item x="14"/>
        <item x="43"/>
        <item x="40"/>
        <item x="32"/>
        <item x="69"/>
        <item x="10"/>
        <item x="25"/>
        <item x="39"/>
        <item m="1" x="81"/>
        <item x="61"/>
        <item x="29"/>
        <item x="17"/>
        <item x="15"/>
        <item x="50"/>
        <item x="11"/>
        <item x="35"/>
        <item x="23"/>
        <item x="74"/>
        <item x="42"/>
        <item x="4"/>
        <item x="65"/>
        <item x="64"/>
        <item x="72"/>
        <item x="66"/>
        <item x="33"/>
        <item x="49"/>
        <item x="58"/>
        <item x="13"/>
        <item x="63"/>
        <item m="1" x="85"/>
        <item x="12"/>
        <item x="5"/>
        <item x="51"/>
        <item x="9"/>
        <item x="44"/>
        <item x="60"/>
        <item x="8"/>
        <item x="6"/>
        <item m="1" x="83"/>
        <item x="20"/>
        <item x="48"/>
        <item x="30"/>
        <item x="52"/>
        <item x="19"/>
        <item x="73"/>
        <item x="70"/>
        <item x="21"/>
        <item x="71"/>
        <item x="57"/>
        <item x="24"/>
        <item x="75"/>
        <item x="34"/>
        <item x="28"/>
        <item n="Fundación AquaMarina2" x="1"/>
        <item x="36"/>
        <item x="76"/>
        <item x="3"/>
        <item m="1" x="78"/>
        <item x="38"/>
        <item x="46"/>
        <item x="47"/>
        <item x="54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4">
        <item x="26"/>
        <item x="37"/>
        <item m="1" x="79"/>
        <item x="27"/>
        <item m="1" x="82"/>
        <item x="45"/>
        <item x="62"/>
        <item x="25"/>
        <item x="56"/>
        <item x="40"/>
        <item x="59"/>
        <item x="22"/>
        <item x="16"/>
        <item x="0"/>
        <item x="2"/>
        <item x="67"/>
        <item x="69"/>
        <item x="32"/>
        <item x="10"/>
        <item m="1" x="80"/>
        <item x="61"/>
        <item x="17"/>
        <item x="29"/>
        <item x="35"/>
        <item x="23"/>
        <item n="SeaVida" x="64"/>
        <item x="42"/>
        <item x="65"/>
        <item x="72"/>
        <item x="58"/>
        <item x="66"/>
        <item x="33"/>
        <item x="49"/>
        <item x="44"/>
        <item x="71"/>
        <item x="60"/>
        <item x="8"/>
        <item x="6"/>
        <item x="52"/>
        <item x="19"/>
        <item x="48"/>
        <item x="20"/>
        <item x="73"/>
        <item x="21"/>
        <item x="70"/>
        <item x="30"/>
        <item x="57"/>
        <item x="47"/>
        <item x="12"/>
        <item x="36"/>
        <item x="5"/>
        <item x="24"/>
        <item x="75"/>
        <item n="UDELAR" m="1" x="81"/>
        <item x="9"/>
        <item x="63"/>
        <item x="51"/>
        <item x="28"/>
        <item x="34"/>
        <item m="1" x="78"/>
        <item x="1"/>
        <item x="4"/>
        <item x="7"/>
        <item x="11"/>
        <item x="14"/>
        <item x="15"/>
        <item x="18"/>
        <item x="31"/>
        <item x="39"/>
        <item x="41"/>
        <item x="43"/>
        <item x="50"/>
        <item x="53"/>
        <item x="54"/>
        <item x="55"/>
        <item x="68"/>
        <item x="74"/>
        <item x="76"/>
        <item x="77"/>
        <item n="UDELAR2" x="13"/>
        <item x="3"/>
        <item x="38"/>
        <item x="46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4">
        <item x="5"/>
        <item x="9"/>
        <item x="3"/>
        <item x="7"/>
        <item x="8"/>
        <item x="16"/>
        <item x="2"/>
        <item x="4"/>
        <item x="22"/>
        <item x="12"/>
        <item x="0"/>
        <item x="14"/>
        <item x="10"/>
        <item x="21"/>
        <item x="17"/>
        <item x="19"/>
        <item x="11"/>
        <item x="13"/>
        <item x="6"/>
        <item x="18"/>
        <item x="15"/>
        <item x="1"/>
        <item x="20"/>
        <item t="default"/>
      </items>
    </pivotField>
    <pivotField axis="axisRow" compact="0" outline="0" subtotalTop="0" showAll="0" includeNewItemsInFilter="1">
      <items count="18">
        <item x="1"/>
        <item x="0"/>
        <item x="15"/>
        <item x="10"/>
        <item x="5"/>
        <item x="16"/>
        <item x="6"/>
        <item x="11"/>
        <item x="8"/>
        <item x="7"/>
        <item x="9"/>
        <item x="12"/>
        <item x="3"/>
        <item x="14"/>
        <item x="2"/>
        <item x="4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9"/>
    <field x="8"/>
  </rowFields>
  <rowItems count="54">
    <i>
      <x/>
      <x v="2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 v="11"/>
    </i>
    <i t="default">
      <x v="2"/>
    </i>
    <i>
      <x v="3"/>
      <x v="21"/>
    </i>
    <i t="default">
      <x v="3"/>
    </i>
    <i>
      <x v="4"/>
      <x v="21"/>
    </i>
    <i t="default">
      <x v="4"/>
    </i>
    <i>
      <x v="5"/>
      <x v="21"/>
    </i>
    <i t="default">
      <x v="5"/>
    </i>
    <i>
      <x v="6"/>
      <x v="21"/>
    </i>
    <i t="default">
      <x v="6"/>
    </i>
    <i>
      <x v="7"/>
      <x v="21"/>
    </i>
    <i t="default">
      <x v="7"/>
    </i>
    <i>
      <x v="8"/>
      <x v="11"/>
    </i>
    <i r="1">
      <x v="12"/>
    </i>
    <i r="1">
      <x v="19"/>
    </i>
    <i r="1">
      <x v="22"/>
    </i>
    <i t="default">
      <x v="8"/>
    </i>
    <i>
      <x v="9"/>
      <x v="21"/>
    </i>
    <i t="default">
      <x v="9"/>
    </i>
    <i>
      <x v="10"/>
      <x v="21"/>
    </i>
    <i t="default">
      <x v="10"/>
    </i>
    <i>
      <x v="11"/>
      <x v="21"/>
    </i>
    <i t="default">
      <x v="11"/>
    </i>
    <i>
      <x v="12"/>
      <x v="21"/>
    </i>
    <i t="default">
      <x v="12"/>
    </i>
    <i>
      <x v="13"/>
      <x v="21"/>
    </i>
    <i t="default">
      <x v="13"/>
    </i>
    <i>
      <x v="14"/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14"/>
    </i>
    <i>
      <x v="15"/>
      <x v="21"/>
    </i>
    <i t="default">
      <x v="15"/>
    </i>
    <i>
      <x v="16"/>
      <x v="21"/>
    </i>
    <i t="default">
      <x v="16"/>
    </i>
    <i t="grand">
      <x/>
    </i>
  </rowItems>
  <colFields count="2">
    <field x="3"/>
    <field x="5"/>
  </colFields>
  <colItems count="157">
    <i>
      <x v="1"/>
      <x v="72"/>
    </i>
    <i t="default">
      <x v="1"/>
    </i>
    <i>
      <x v="2"/>
      <x/>
    </i>
    <i t="default">
      <x v="2"/>
    </i>
    <i>
      <x v="3"/>
      <x v="1"/>
    </i>
    <i t="default">
      <x v="3"/>
    </i>
    <i>
      <x v="4"/>
      <x v="6"/>
    </i>
    <i t="default">
      <x v="4"/>
    </i>
    <i>
      <x v="5"/>
      <x v="5"/>
    </i>
    <i t="default">
      <x v="5"/>
    </i>
    <i>
      <x v="6"/>
      <x v="62"/>
    </i>
    <i t="default">
      <x v="6"/>
    </i>
    <i>
      <x v="7"/>
      <x v="15"/>
    </i>
    <i t="default">
      <x v="7"/>
    </i>
    <i>
      <x v="8"/>
      <x v="3"/>
    </i>
    <i t="default">
      <x v="8"/>
    </i>
    <i>
      <x v="9"/>
      <x v="8"/>
    </i>
    <i t="default">
      <x v="9"/>
    </i>
    <i>
      <x v="12"/>
      <x v="10"/>
    </i>
    <i t="default">
      <x v="12"/>
    </i>
    <i>
      <x v="13"/>
      <x v="74"/>
    </i>
    <i t="default">
      <x v="13"/>
    </i>
    <i>
      <x v="15"/>
      <x v="12"/>
    </i>
    <i t="default">
      <x v="15"/>
    </i>
    <i>
      <x v="16"/>
      <x v="13"/>
    </i>
    <i t="default">
      <x v="16"/>
    </i>
    <i>
      <x v="17"/>
      <x v="66"/>
    </i>
    <i t="default">
      <x v="17"/>
    </i>
    <i>
      <x v="18"/>
      <x v="11"/>
    </i>
    <i t="default">
      <x v="18"/>
    </i>
    <i>
      <x v="19"/>
      <x v="75"/>
    </i>
    <i t="default">
      <x v="19"/>
    </i>
    <i>
      <x v="20"/>
      <x v="69"/>
    </i>
    <i t="default">
      <x v="20"/>
    </i>
    <i>
      <x v="21"/>
      <x v="78"/>
    </i>
    <i t="default">
      <x v="21"/>
    </i>
    <i>
      <x v="22"/>
      <x v="67"/>
    </i>
    <i t="default">
      <x v="22"/>
    </i>
    <i>
      <x v="23"/>
      <x v="14"/>
    </i>
    <i t="default">
      <x v="23"/>
    </i>
    <i>
      <x v="24"/>
      <x v="64"/>
    </i>
    <i t="default">
      <x v="24"/>
    </i>
    <i>
      <x v="25"/>
      <x v="70"/>
    </i>
    <i t="default">
      <x v="25"/>
    </i>
    <i>
      <x v="26"/>
      <x v="9"/>
    </i>
    <i t="default">
      <x v="26"/>
    </i>
    <i>
      <x v="27"/>
      <x v="17"/>
    </i>
    <i t="default">
      <x v="27"/>
    </i>
    <i>
      <x v="28"/>
      <x v="16"/>
    </i>
    <i t="default">
      <x v="28"/>
    </i>
    <i>
      <x v="29"/>
      <x v="18"/>
    </i>
    <i t="default">
      <x v="29"/>
    </i>
    <i>
      <x v="30"/>
      <x v="7"/>
    </i>
    <i t="default">
      <x v="30"/>
    </i>
    <i>
      <x v="31"/>
      <x v="68"/>
    </i>
    <i t="default">
      <x v="31"/>
    </i>
    <i>
      <x v="33"/>
      <x v="20"/>
    </i>
    <i t="default">
      <x v="33"/>
    </i>
    <i>
      <x v="34"/>
      <x v="22"/>
    </i>
    <i t="default">
      <x v="34"/>
    </i>
    <i>
      <x v="35"/>
      <x v="21"/>
    </i>
    <i t="default">
      <x v="35"/>
    </i>
    <i>
      <x v="36"/>
      <x v="65"/>
    </i>
    <i t="default">
      <x v="36"/>
    </i>
    <i>
      <x v="37"/>
      <x v="71"/>
    </i>
    <i t="default">
      <x v="37"/>
    </i>
    <i>
      <x v="38"/>
      <x v="63"/>
    </i>
    <i t="default">
      <x v="38"/>
    </i>
    <i>
      <x v="39"/>
      <x v="23"/>
    </i>
    <i t="default">
      <x v="39"/>
    </i>
    <i>
      <x v="40"/>
      <x v="24"/>
    </i>
    <i t="default">
      <x v="40"/>
    </i>
    <i>
      <x v="41"/>
      <x v="76"/>
    </i>
    <i t="default">
      <x v="41"/>
    </i>
    <i>
      <x v="42"/>
      <x v="26"/>
    </i>
    <i t="default">
      <x v="42"/>
    </i>
    <i>
      <x v="43"/>
      <x v="61"/>
    </i>
    <i t="default">
      <x v="43"/>
    </i>
    <i>
      <x v="44"/>
      <x v="27"/>
    </i>
    <i t="default">
      <x v="44"/>
    </i>
    <i>
      <x v="45"/>
      <x v="25"/>
    </i>
    <i t="default">
      <x v="45"/>
    </i>
    <i>
      <x v="46"/>
      <x v="28"/>
    </i>
    <i t="default">
      <x v="46"/>
    </i>
    <i>
      <x v="47"/>
      <x v="30"/>
    </i>
    <i t="default">
      <x v="47"/>
    </i>
    <i>
      <x v="48"/>
      <x v="31"/>
    </i>
    <i t="default">
      <x v="48"/>
    </i>
    <i>
      <x v="49"/>
      <x v="32"/>
    </i>
    <i t="default">
      <x v="49"/>
    </i>
    <i>
      <x v="50"/>
      <x v="29"/>
    </i>
    <i t="default">
      <x v="50"/>
    </i>
    <i>
      <x v="51"/>
      <x v="79"/>
    </i>
    <i t="default">
      <x v="51"/>
    </i>
    <i>
      <x v="52"/>
      <x v="55"/>
    </i>
    <i t="default">
      <x v="52"/>
    </i>
    <i>
      <x v="54"/>
      <x v="48"/>
    </i>
    <i t="default">
      <x v="54"/>
    </i>
    <i>
      <x v="55"/>
      <x v="50"/>
    </i>
    <i t="default">
      <x v="55"/>
    </i>
    <i>
      <x v="56"/>
      <x v="56"/>
    </i>
    <i t="default">
      <x v="56"/>
    </i>
    <i>
      <x v="57"/>
      <x v="54"/>
    </i>
    <i t="default">
      <x v="57"/>
    </i>
    <i>
      <x v="58"/>
      <x v="33"/>
    </i>
    <i t="default">
      <x v="58"/>
    </i>
    <i>
      <x v="59"/>
      <x v="35"/>
    </i>
    <i t="default">
      <x v="59"/>
    </i>
    <i>
      <x v="60"/>
      <x v="36"/>
    </i>
    <i t="default">
      <x v="60"/>
    </i>
    <i>
      <x v="61"/>
      <x v="37"/>
    </i>
    <i t="default">
      <x v="61"/>
    </i>
    <i>
      <x v="63"/>
      <x v="41"/>
    </i>
    <i t="default">
      <x v="63"/>
    </i>
    <i>
      <x v="64"/>
      <x v="40"/>
    </i>
    <i t="default">
      <x v="64"/>
    </i>
    <i>
      <x v="65"/>
      <x v="45"/>
    </i>
    <i t="default">
      <x v="65"/>
    </i>
    <i>
      <x v="66"/>
      <x v="38"/>
    </i>
    <i t="default">
      <x v="66"/>
    </i>
    <i>
      <x v="67"/>
      <x v="39"/>
    </i>
    <i t="default">
      <x v="67"/>
    </i>
    <i>
      <x v="68"/>
      <x v="42"/>
    </i>
    <i t="default">
      <x v="68"/>
    </i>
    <i>
      <x v="69"/>
      <x v="44"/>
    </i>
    <i t="default">
      <x v="69"/>
    </i>
    <i>
      <x v="70"/>
      <x v="43"/>
    </i>
    <i t="default">
      <x v="70"/>
    </i>
    <i>
      <x v="71"/>
      <x v="34"/>
    </i>
    <i t="default">
      <x v="71"/>
    </i>
    <i>
      <x v="72"/>
      <x v="46"/>
    </i>
    <i t="default">
      <x v="72"/>
    </i>
    <i>
      <x v="73"/>
      <x v="51"/>
    </i>
    <i t="default">
      <x v="73"/>
    </i>
    <i>
      <x v="74"/>
      <x v="52"/>
    </i>
    <i t="default">
      <x v="74"/>
    </i>
    <i>
      <x v="75"/>
      <x v="58"/>
    </i>
    <i t="default">
      <x v="75"/>
    </i>
    <i>
      <x v="76"/>
      <x v="57"/>
    </i>
    <i t="default">
      <x v="76"/>
    </i>
    <i>
      <x v="77"/>
      <x v="60"/>
    </i>
    <i t="default">
      <x v="77"/>
    </i>
    <i>
      <x v="78"/>
      <x v="49"/>
    </i>
    <i t="default">
      <x v="78"/>
    </i>
    <i>
      <x v="79"/>
      <x v="77"/>
    </i>
    <i t="default">
      <x v="79"/>
    </i>
    <i>
      <x v="80"/>
      <x v="80"/>
    </i>
    <i t="default">
      <x v="80"/>
    </i>
    <i>
      <x v="82"/>
      <x v="81"/>
    </i>
    <i t="default">
      <x v="82"/>
    </i>
    <i>
      <x v="83"/>
      <x v="82"/>
    </i>
    <i t="default">
      <x v="83"/>
    </i>
    <i>
      <x v="84"/>
      <x v="47"/>
    </i>
    <i t="default">
      <x v="84"/>
    </i>
    <i>
      <x v="85"/>
      <x v="73"/>
    </i>
    <i t="default">
      <x v="85"/>
    </i>
    <i t="grand">
      <x/>
    </i>
  </colItems>
  <dataFields count="1">
    <dataField name="Count of Organization1" fld="3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8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CB43" firstHeaderRow="1" firstDataRow="3" firstDataCol="2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dataField="1" compact="0" outline="0" subtotalTop="0" showAll="0" includeNewItemsInFilter="1">
      <items count="39">
        <item x="27"/>
        <item x="3"/>
        <item x="1"/>
        <item x="35"/>
        <item x="34"/>
        <item x="9"/>
        <item x="28"/>
        <item x="33"/>
        <item x="15"/>
        <item x="23"/>
        <item x="19"/>
        <item x="20"/>
        <item x="10"/>
        <item x="14"/>
        <item x="31"/>
        <item x="21"/>
        <item x="13"/>
        <item x="37"/>
        <item x="26"/>
        <item x="22"/>
        <item x="24"/>
        <item x="4"/>
        <item x="18"/>
        <item x="12"/>
        <item x="30"/>
        <item x="25"/>
        <item x="7"/>
        <item x="16"/>
        <item x="32"/>
        <item x="5"/>
        <item x="2"/>
        <item x="17"/>
        <item x="36"/>
        <item x="6"/>
        <item x="8"/>
        <item x="11"/>
        <item x="0"/>
        <item x="29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41">
        <item x="28"/>
        <item x="22"/>
        <item x="20"/>
        <item x="1"/>
        <item x="36"/>
        <item x="29"/>
        <item x="35"/>
        <item x="9"/>
        <item x="15"/>
        <item x="34"/>
        <item x="19"/>
        <item x="21"/>
        <item x="23"/>
        <item x="13"/>
        <item x="4"/>
        <item x="25"/>
        <item x="18"/>
        <item x="11"/>
        <item x="2"/>
        <item x="17"/>
        <item x="6"/>
        <item x="37"/>
        <item x="31"/>
        <item x="33"/>
        <item x="7"/>
        <item x="8"/>
        <item n="UDELAR" m="1" x="39"/>
        <item x="5"/>
        <item x="16"/>
        <item x="26"/>
        <item x="0"/>
        <item x="3"/>
        <item x="10"/>
        <item x="14"/>
        <item x="24"/>
        <item x="27"/>
        <item x="30"/>
        <item x="32"/>
        <item x="38"/>
        <item n="UDELAR2"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x="7"/>
        <item x="9"/>
        <item x="1"/>
        <item x="2"/>
        <item x="6"/>
        <item x="4"/>
        <item x="3"/>
        <item x="10"/>
        <item x="5"/>
        <item x="12"/>
        <item x="8"/>
        <item x="11"/>
        <item x="0"/>
        <item t="default"/>
      </items>
    </pivotField>
    <pivotField axis="axisRow" compact="0" outline="0" subtotalTop="0" showAll="0" includeNewItemsInFilter="1">
      <items count="14">
        <item x="1"/>
        <item x="2"/>
        <item x="12"/>
        <item x="9"/>
        <item x="11"/>
        <item x="8"/>
        <item x="7"/>
        <item x="5"/>
        <item x="10"/>
        <item x="3"/>
        <item x="6"/>
        <item x="4"/>
        <item x="0"/>
        <item t="default"/>
      </items>
    </pivotField>
  </pivotFields>
  <rowFields count="2">
    <field x="16"/>
    <field x="15"/>
  </rowFields>
  <rowItems count="38">
    <i>
      <x/>
      <x v="12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 v="9"/>
    </i>
    <i r="1">
      <x v="12"/>
    </i>
    <i t="default">
      <x v="2"/>
    </i>
    <i>
      <x v="3"/>
      <x v="12"/>
    </i>
    <i t="default">
      <x v="3"/>
    </i>
    <i>
      <x v="4"/>
      <x v="12"/>
    </i>
    <i t="default">
      <x v="4"/>
    </i>
    <i>
      <x v="5"/>
      <x v="12"/>
    </i>
    <i t="default">
      <x v="5"/>
    </i>
    <i>
      <x v="6"/>
      <x v="12"/>
    </i>
    <i t="default">
      <x v="6"/>
    </i>
    <i>
      <x v="7"/>
      <x v="12"/>
    </i>
    <i t="default">
      <x v="7"/>
    </i>
    <i>
      <x v="8"/>
      <x v="12"/>
    </i>
    <i t="default">
      <x v="8"/>
    </i>
    <i>
      <x v="9"/>
      <x v="12"/>
    </i>
    <i t="default">
      <x v="9"/>
    </i>
    <i>
      <x v="10"/>
      <x v="7"/>
    </i>
    <i r="1">
      <x v="8"/>
    </i>
    <i r="1">
      <x v="10"/>
    </i>
    <i r="1">
      <x v="11"/>
    </i>
    <i r="1">
      <x v="12"/>
    </i>
    <i t="default">
      <x v="10"/>
    </i>
    <i>
      <x v="11"/>
      <x v="12"/>
    </i>
    <i t="default">
      <x v="11"/>
    </i>
    <i>
      <x v="12"/>
      <x v="12"/>
    </i>
    <i t="default">
      <x v="12"/>
    </i>
    <i t="grand">
      <x/>
    </i>
  </rowItems>
  <colFields count="2">
    <field x="10"/>
    <field x="12"/>
  </colFields>
  <colItems count="78">
    <i>
      <x/>
      <x/>
    </i>
    <i t="default">
      <x/>
    </i>
    <i>
      <x v="1"/>
      <x v="31"/>
    </i>
    <i t="default">
      <x v="1"/>
    </i>
    <i>
      <x v="2"/>
      <x v="3"/>
    </i>
    <i r="1">
      <x v="12"/>
    </i>
    <i t="default">
      <x v="2"/>
    </i>
    <i>
      <x v="3"/>
      <x v="4"/>
    </i>
    <i t="default">
      <x v="3"/>
    </i>
    <i>
      <x v="4"/>
      <x v="6"/>
    </i>
    <i t="default">
      <x v="4"/>
    </i>
    <i>
      <x v="5"/>
      <x v="7"/>
    </i>
    <i t="default">
      <x v="5"/>
    </i>
    <i>
      <x v="6"/>
      <x v="5"/>
    </i>
    <i t="default">
      <x v="6"/>
    </i>
    <i>
      <x v="7"/>
      <x v="9"/>
    </i>
    <i t="default">
      <x v="7"/>
    </i>
    <i>
      <x v="8"/>
      <x v="8"/>
    </i>
    <i t="default">
      <x v="8"/>
    </i>
    <i>
      <x v="9"/>
      <x v="34"/>
    </i>
    <i t="default">
      <x v="9"/>
    </i>
    <i>
      <x v="10"/>
      <x v="10"/>
    </i>
    <i t="default">
      <x v="10"/>
    </i>
    <i>
      <x v="11"/>
      <x v="2"/>
    </i>
    <i t="default">
      <x v="11"/>
    </i>
    <i>
      <x v="12"/>
      <x v="32"/>
    </i>
    <i t="default">
      <x v="12"/>
    </i>
    <i>
      <x v="13"/>
      <x v="33"/>
    </i>
    <i t="default">
      <x v="13"/>
    </i>
    <i>
      <x v="14"/>
      <x v="37"/>
    </i>
    <i t="default">
      <x v="14"/>
    </i>
    <i>
      <x v="15"/>
      <x v="11"/>
    </i>
    <i t="default">
      <x v="15"/>
    </i>
    <i>
      <x v="16"/>
      <x v="13"/>
    </i>
    <i t="default">
      <x v="16"/>
    </i>
    <i>
      <x v="17"/>
      <x v="38"/>
    </i>
    <i t="default">
      <x v="17"/>
    </i>
    <i>
      <x v="18"/>
      <x v="35"/>
    </i>
    <i t="default">
      <x v="18"/>
    </i>
    <i>
      <x v="19"/>
      <x v="1"/>
    </i>
    <i t="default">
      <x v="19"/>
    </i>
    <i>
      <x v="20"/>
      <x v="15"/>
    </i>
    <i t="default">
      <x v="20"/>
    </i>
    <i>
      <x v="21"/>
      <x v="14"/>
    </i>
    <i t="default">
      <x v="21"/>
    </i>
    <i>
      <x v="22"/>
      <x v="16"/>
    </i>
    <i t="default">
      <x v="22"/>
    </i>
    <i>
      <x v="23"/>
      <x v="39"/>
    </i>
    <i t="default">
      <x v="23"/>
    </i>
    <i>
      <x v="24"/>
      <x v="22"/>
    </i>
    <i t="default">
      <x v="24"/>
    </i>
    <i>
      <x v="25"/>
      <x v="29"/>
    </i>
    <i t="default">
      <x v="25"/>
    </i>
    <i>
      <x v="26"/>
      <x v="24"/>
    </i>
    <i t="default">
      <x v="26"/>
    </i>
    <i>
      <x v="27"/>
      <x v="28"/>
    </i>
    <i t="default">
      <x v="27"/>
    </i>
    <i>
      <x v="28"/>
      <x v="23"/>
    </i>
    <i t="default">
      <x v="28"/>
    </i>
    <i>
      <x v="29"/>
      <x v="27"/>
    </i>
    <i t="default">
      <x v="29"/>
    </i>
    <i>
      <x v="30"/>
      <x v="18"/>
    </i>
    <i t="default">
      <x v="30"/>
    </i>
    <i>
      <x v="31"/>
      <x v="19"/>
    </i>
    <i t="default">
      <x v="31"/>
    </i>
    <i>
      <x v="32"/>
      <x v="21"/>
    </i>
    <i t="default">
      <x v="32"/>
    </i>
    <i>
      <x v="33"/>
      <x v="20"/>
    </i>
    <i t="default">
      <x v="33"/>
    </i>
    <i>
      <x v="34"/>
      <x v="25"/>
    </i>
    <i t="default">
      <x v="34"/>
    </i>
    <i>
      <x v="35"/>
      <x v="17"/>
    </i>
    <i t="default">
      <x v="35"/>
    </i>
    <i>
      <x v="36"/>
      <x v="30"/>
    </i>
    <i t="default">
      <x v="36"/>
    </i>
    <i>
      <x v="37"/>
      <x v="36"/>
    </i>
    <i t="default">
      <x v="37"/>
    </i>
    <i t="grand">
      <x/>
    </i>
  </colItems>
  <dataFields count="1">
    <dataField name="Count of Organization2" fld="10" subtotal="count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1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C161" firstHeaderRow="1" firstDataRow="1" firstDataCol="2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87">
        <item n="Fundación AquaMarina" m="1" x="84"/>
        <item x="53"/>
        <item x="26"/>
        <item x="37"/>
        <item x="62"/>
        <item x="45"/>
        <item x="7"/>
        <item x="67"/>
        <item x="27"/>
        <item x="56"/>
        <item m="1" x="79"/>
        <item m="1" x="82"/>
        <item x="59"/>
        <item x="55"/>
        <item m="1" x="80"/>
        <item x="16"/>
        <item x="0"/>
        <item x="18"/>
        <item x="22"/>
        <item x="68"/>
        <item x="41"/>
        <item x="77"/>
        <item x="31"/>
        <item x="2"/>
        <item x="14"/>
        <item x="43"/>
        <item x="40"/>
        <item x="32"/>
        <item x="69"/>
        <item x="10"/>
        <item x="25"/>
        <item x="39"/>
        <item m="1" x="81"/>
        <item x="61"/>
        <item x="29"/>
        <item x="17"/>
        <item x="15"/>
        <item x="50"/>
        <item x="11"/>
        <item x="35"/>
        <item x="23"/>
        <item x="74"/>
        <item x="42"/>
        <item x="4"/>
        <item x="65"/>
        <item x="64"/>
        <item x="72"/>
        <item x="66"/>
        <item x="33"/>
        <item x="49"/>
        <item x="58"/>
        <item x="13"/>
        <item x="63"/>
        <item m="1" x="85"/>
        <item x="12"/>
        <item x="5"/>
        <item x="51"/>
        <item x="9"/>
        <item x="44"/>
        <item x="60"/>
        <item x="8"/>
        <item x="6"/>
        <item m="1" x="83"/>
        <item x="20"/>
        <item x="48"/>
        <item x="30"/>
        <item x="52"/>
        <item x="19"/>
        <item x="73"/>
        <item x="70"/>
        <item x="21"/>
        <item x="71"/>
        <item x="57"/>
        <item x="24"/>
        <item x="75"/>
        <item x="34"/>
        <item x="28"/>
        <item n="Fundación AquaMarina2" x="1"/>
        <item x="36"/>
        <item x="76"/>
        <item x="3"/>
        <item m="1" x="78"/>
        <item x="38"/>
        <item x="46"/>
        <item x="47"/>
        <item x="54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-2"/>
  </rowFields>
  <rowItems count="15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2"/>
      <x/>
    </i>
    <i r="1" i="1">
      <x v="1"/>
    </i>
    <i>
      <x v="13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>
      <x v="45"/>
      <x/>
    </i>
    <i r="1" i="1">
      <x v="1"/>
    </i>
    <i>
      <x v="46"/>
      <x/>
    </i>
    <i r="1" i="1">
      <x v="1"/>
    </i>
    <i>
      <x v="47"/>
      <x/>
    </i>
    <i r="1" i="1">
      <x v="1"/>
    </i>
    <i>
      <x v="48"/>
      <x/>
    </i>
    <i r="1" i="1">
      <x v="1"/>
    </i>
    <i>
      <x v="49"/>
      <x/>
    </i>
    <i r="1" i="1">
      <x v="1"/>
    </i>
    <i>
      <x v="50"/>
      <x/>
    </i>
    <i r="1" i="1">
      <x v="1"/>
    </i>
    <i>
      <x v="51"/>
      <x/>
    </i>
    <i r="1" i="1">
      <x v="1"/>
    </i>
    <i>
      <x v="52"/>
      <x/>
    </i>
    <i r="1" i="1">
      <x v="1"/>
    </i>
    <i>
      <x v="54"/>
      <x/>
    </i>
    <i r="1" i="1">
      <x v="1"/>
    </i>
    <i>
      <x v="55"/>
      <x/>
    </i>
    <i r="1" i="1">
      <x v="1"/>
    </i>
    <i>
      <x v="56"/>
      <x/>
    </i>
    <i r="1" i="1">
      <x v="1"/>
    </i>
    <i>
      <x v="57"/>
      <x/>
    </i>
    <i r="1" i="1">
      <x v="1"/>
    </i>
    <i>
      <x v="58"/>
      <x/>
    </i>
    <i r="1" i="1">
      <x v="1"/>
    </i>
    <i>
      <x v="59"/>
      <x/>
    </i>
    <i r="1" i="1">
      <x v="1"/>
    </i>
    <i>
      <x v="60"/>
      <x/>
    </i>
    <i r="1" i="1">
      <x v="1"/>
    </i>
    <i>
      <x v="61"/>
      <x/>
    </i>
    <i r="1" i="1">
      <x v="1"/>
    </i>
    <i>
      <x v="63"/>
      <x/>
    </i>
    <i r="1" i="1">
      <x v="1"/>
    </i>
    <i>
      <x v="64"/>
      <x/>
    </i>
    <i r="1" i="1">
      <x v="1"/>
    </i>
    <i>
      <x v="65"/>
      <x/>
    </i>
    <i r="1" i="1">
      <x v="1"/>
    </i>
    <i>
      <x v="66"/>
      <x/>
    </i>
    <i r="1" i="1">
      <x v="1"/>
    </i>
    <i>
      <x v="67"/>
      <x/>
    </i>
    <i r="1" i="1">
      <x v="1"/>
    </i>
    <i>
      <x v="68"/>
      <x/>
    </i>
    <i r="1" i="1">
      <x v="1"/>
    </i>
    <i>
      <x v="69"/>
      <x/>
    </i>
    <i r="1" i="1">
      <x v="1"/>
    </i>
    <i>
      <x v="70"/>
      <x/>
    </i>
    <i r="1" i="1">
      <x v="1"/>
    </i>
    <i>
      <x v="71"/>
      <x/>
    </i>
    <i r="1" i="1">
      <x v="1"/>
    </i>
    <i>
      <x v="72"/>
      <x/>
    </i>
    <i r="1" i="1">
      <x v="1"/>
    </i>
    <i>
      <x v="73"/>
      <x/>
    </i>
    <i r="1" i="1">
      <x v="1"/>
    </i>
    <i>
      <x v="74"/>
      <x/>
    </i>
    <i r="1" i="1">
      <x v="1"/>
    </i>
    <i>
      <x v="75"/>
      <x/>
    </i>
    <i r="1" i="1">
      <x v="1"/>
    </i>
    <i>
      <x v="76"/>
      <x/>
    </i>
    <i r="1" i="1">
      <x v="1"/>
    </i>
    <i>
      <x v="77"/>
      <x/>
    </i>
    <i r="1" i="1">
      <x v="1"/>
    </i>
    <i>
      <x v="78"/>
      <x/>
    </i>
    <i r="1" i="1">
      <x v="1"/>
    </i>
    <i>
      <x v="79"/>
      <x/>
    </i>
    <i r="1" i="1">
      <x v="1"/>
    </i>
    <i>
      <x v="80"/>
      <x/>
    </i>
    <i r="1" i="1">
      <x v="1"/>
    </i>
    <i>
      <x v="82"/>
      <x/>
    </i>
    <i r="1" i="1">
      <x v="1"/>
    </i>
    <i>
      <x v="83"/>
      <x/>
    </i>
    <i r="1" i="1">
      <x v="1"/>
    </i>
    <i>
      <x v="84"/>
      <x/>
    </i>
    <i r="1" i="1">
      <x v="1"/>
    </i>
    <i>
      <x v="85"/>
      <x/>
    </i>
    <i r="1" i="1">
      <x v="1"/>
    </i>
    <i t="grand">
      <x/>
    </i>
    <i t="grand" i="1">
      <x/>
    </i>
  </rowItems>
  <colItems count="1">
    <i/>
  </colItems>
  <dataFields count="2">
    <dataField name="Count of Organization1" fld="3" subtotal="count" baseField="0" baseItem="0"/>
    <dataField name="Count of Organization2" fld="10" subtotal="count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9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B9" firstHeaderRow="2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2"/>
        <item x="1"/>
        <item x="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ganization1" fld="3" subtotal="count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0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B10" firstHeaderRow="2" firstDataRow="2" firstDataCol="1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x="1"/>
        <item x="3"/>
        <item x="4"/>
        <item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ganization2" fld="10" subtotal="count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2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ndent="0" compact="0" compactData="0" gridDropZones="1" multipleFieldFilters="0">
  <location ref="A3:G58" firstHeaderRow="1" firstDataRow="2" firstDataCol="2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5">
        <item x="2"/>
        <item x="1"/>
        <item x="3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24">
        <item x="5"/>
        <item x="9"/>
        <item x="3"/>
        <item x="7"/>
        <item x="8"/>
        <item x="16"/>
        <item x="2"/>
        <item x="4"/>
        <item x="22"/>
        <item x="12"/>
        <item x="0"/>
        <item x="14"/>
        <item x="10"/>
        <item x="21"/>
        <item x="17"/>
        <item x="19"/>
        <item x="11"/>
        <item x="13"/>
        <item x="6"/>
        <item x="18"/>
        <item x="15"/>
        <item x="1"/>
        <item x="20"/>
        <item t="default"/>
      </items>
    </pivotField>
    <pivotField axis="axisRow" compact="0" outline="0" subtotalTop="0" showAll="0" includeNewItemsInFilter="1">
      <items count="18">
        <item x="1"/>
        <item x="0"/>
        <item x="15"/>
        <item x="10"/>
        <item x="5"/>
        <item x="16"/>
        <item x="6"/>
        <item x="11"/>
        <item x="8"/>
        <item x="7"/>
        <item x="9"/>
        <item x="12"/>
        <item x="3"/>
        <item x="14"/>
        <item x="2"/>
        <item x="4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9"/>
    <field x="8"/>
  </rowFields>
  <rowItems count="54">
    <i>
      <x/>
      <x v="21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2"/>
      <x v="11"/>
    </i>
    <i t="default">
      <x v="2"/>
    </i>
    <i>
      <x v="3"/>
      <x v="21"/>
    </i>
    <i t="default">
      <x v="3"/>
    </i>
    <i>
      <x v="4"/>
      <x v="21"/>
    </i>
    <i t="default">
      <x v="4"/>
    </i>
    <i>
      <x v="5"/>
      <x v="21"/>
    </i>
    <i t="default">
      <x v="5"/>
    </i>
    <i>
      <x v="6"/>
      <x v="21"/>
    </i>
    <i t="default">
      <x v="6"/>
    </i>
    <i>
      <x v="7"/>
      <x v="21"/>
    </i>
    <i t="default">
      <x v="7"/>
    </i>
    <i>
      <x v="8"/>
      <x v="11"/>
    </i>
    <i r="1">
      <x v="12"/>
    </i>
    <i r="1">
      <x v="19"/>
    </i>
    <i r="1">
      <x v="22"/>
    </i>
    <i t="default">
      <x v="8"/>
    </i>
    <i>
      <x v="9"/>
      <x v="21"/>
    </i>
    <i t="default">
      <x v="9"/>
    </i>
    <i>
      <x v="10"/>
      <x v="21"/>
    </i>
    <i t="default">
      <x v="10"/>
    </i>
    <i>
      <x v="11"/>
      <x v="21"/>
    </i>
    <i t="default">
      <x v="11"/>
    </i>
    <i>
      <x v="12"/>
      <x v="21"/>
    </i>
    <i t="default">
      <x v="12"/>
    </i>
    <i>
      <x v="13"/>
      <x v="21"/>
    </i>
    <i t="default">
      <x v="13"/>
    </i>
    <i>
      <x v="14"/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t="default">
      <x v="14"/>
    </i>
    <i>
      <x v="15"/>
      <x v="21"/>
    </i>
    <i t="default">
      <x v="15"/>
    </i>
    <i>
      <x v="16"/>
      <x v="21"/>
    </i>
    <i t="default">
      <x v="1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ganization1" fld="3" subtotal="count" baseField="0" baseItem="0"/>
  </dataField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ultipleLabel="0" showMemberPropertyTips="0" useAutoFormatting="1" itemPrintTitles="1" showDropZones="0" indent="0" compact="0" compactData="0" gridDropZones="1">
  <location ref="A3:F307" firstHeaderRow="2" firstDataRow="2" firstDataCol="5"/>
  <pivotFields count="17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dataField="1" compact="0" outline="0" subtotalTop="0" showAll="0" includeNewItemsInFilter="1">
      <items count="87">
        <item m="1" x="84"/>
        <item x="53"/>
        <item x="26"/>
        <item x="37"/>
        <item x="62"/>
        <item x="45"/>
        <item x="7"/>
        <item x="67"/>
        <item x="27"/>
        <item x="56"/>
        <item m="1" x="79"/>
        <item m="1" x="82"/>
        <item x="59"/>
        <item x="55"/>
        <item m="1" x="80"/>
        <item x="16"/>
        <item x="0"/>
        <item x="1"/>
        <item x="18"/>
        <item x="22"/>
        <item x="68"/>
        <item x="41"/>
        <item x="77"/>
        <item x="31"/>
        <item x="2"/>
        <item x="14"/>
        <item x="43"/>
        <item x="40"/>
        <item x="32"/>
        <item x="69"/>
        <item x="10"/>
        <item x="25"/>
        <item x="39"/>
        <item x="76"/>
        <item m="1" x="81"/>
        <item x="61"/>
        <item x="29"/>
        <item x="17"/>
        <item x="15"/>
        <item x="50"/>
        <item x="11"/>
        <item x="35"/>
        <item x="23"/>
        <item x="74"/>
        <item x="42"/>
        <item x="4"/>
        <item x="65"/>
        <item x="64"/>
        <item x="72"/>
        <item x="66"/>
        <item x="33"/>
        <item x="49"/>
        <item x="58"/>
        <item x="13"/>
        <item x="63"/>
        <item m="1" x="85"/>
        <item x="12"/>
        <item x="5"/>
        <item x="51"/>
        <item x="9"/>
        <item x="44"/>
        <item x="60"/>
        <item x="8"/>
        <item x="6"/>
        <item x="36"/>
        <item m="1" x="83"/>
        <item x="20"/>
        <item x="48"/>
        <item x="30"/>
        <item x="52"/>
        <item x="19"/>
        <item x="73"/>
        <item x="70"/>
        <item x="21"/>
        <item x="71"/>
        <item x="57"/>
        <item x="24"/>
        <item x="75"/>
        <item x="34"/>
        <item x="28"/>
        <item x="3"/>
        <item m="1" x="78"/>
        <item x="38"/>
        <item x="46"/>
        <item x="47"/>
        <item x="54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84">
        <item x="26"/>
        <item x="53"/>
        <item x="74"/>
        <item x="37"/>
        <item x="1"/>
        <item m="1" x="79"/>
        <item x="27"/>
        <item x="18"/>
        <item x="7"/>
        <item m="1" x="82"/>
        <item x="45"/>
        <item x="62"/>
        <item x="25"/>
        <item x="56"/>
        <item x="40"/>
        <item x="59"/>
        <item x="54"/>
        <item x="55"/>
        <item x="22"/>
        <item x="16"/>
        <item x="0"/>
        <item x="76"/>
        <item x="2"/>
        <item x="31"/>
        <item x="14"/>
        <item x="67"/>
        <item x="69"/>
        <item x="32"/>
        <item x="10"/>
        <item x="43"/>
        <item x="39"/>
        <item x="68"/>
        <item m="1" x="80"/>
        <item x="41"/>
        <item x="61"/>
        <item x="77"/>
        <item x="17"/>
        <item x="29"/>
        <item x="15"/>
        <item x="11"/>
        <item x="35"/>
        <item x="23"/>
        <item x="50"/>
        <item n="SeaVida" x="64"/>
        <item x="42"/>
        <item x="65"/>
        <item x="4"/>
        <item x="72"/>
        <item x="58"/>
        <item x="66"/>
        <item x="33"/>
        <item x="49"/>
        <item x="44"/>
        <item x="71"/>
        <item x="13"/>
        <item x="60"/>
        <item x="8"/>
        <item x="6"/>
        <item x="52"/>
        <item x="19"/>
        <item x="48"/>
        <item x="20"/>
        <item x="73"/>
        <item x="21"/>
        <item x="70"/>
        <item x="30"/>
        <item x="57"/>
        <item x="47"/>
        <item x="12"/>
        <item x="36"/>
        <item x="5"/>
        <item x="24"/>
        <item x="75"/>
        <item m="1" x="81"/>
        <item x="9"/>
        <item x="63"/>
        <item x="51"/>
        <item x="28"/>
        <item x="34"/>
        <item m="1" x="78"/>
        <item x="3"/>
        <item x="38"/>
        <item x="46"/>
        <item t="default"/>
      </items>
    </pivotField>
    <pivotField axis="axisRow" compact="0" outline="0" subtotalTop="0" showAll="0" includeNewItemsInFilter="1">
      <items count="5">
        <item x="2"/>
        <item x="1"/>
        <item x="3"/>
        <item x="0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24">
        <item x="5"/>
        <item x="7"/>
        <item x="14"/>
        <item x="10"/>
        <item x="21"/>
        <item x="9"/>
        <item x="8"/>
        <item x="17"/>
        <item x="16"/>
        <item x="19"/>
        <item x="11"/>
        <item x="3"/>
        <item x="22"/>
        <item x="20"/>
        <item x="2"/>
        <item x="0"/>
        <item x="12"/>
        <item x="4"/>
        <item x="13"/>
        <item x="6"/>
        <item x="18"/>
        <item x="15"/>
        <item x="1"/>
        <item t="default"/>
      </items>
    </pivotField>
    <pivotField axis="axisRow" compact="0" outline="0" subtotalTop="0" showAll="0" includeNewItemsInFilter="1">
      <items count="18">
        <item x="1"/>
        <item x="0"/>
        <item x="15"/>
        <item x="10"/>
        <item x="5"/>
        <item x="16"/>
        <item x="6"/>
        <item x="11"/>
        <item x="8"/>
        <item x="7"/>
        <item x="9"/>
        <item x="12"/>
        <item x="3"/>
        <item x="14"/>
        <item x="2"/>
        <item x="4"/>
        <item x="1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9"/>
    <field x="8"/>
    <field x="3"/>
    <field x="5"/>
    <field x="6"/>
  </rowFields>
  <rowItems count="303">
    <i>
      <x/>
      <x v="22"/>
      <x v="17"/>
      <x v="4"/>
      <x v="1"/>
    </i>
    <i t="default" r="3">
      <x v="4"/>
    </i>
    <i t="default" r="2">
      <x v="17"/>
    </i>
    <i r="2">
      <x v="18"/>
      <x v="7"/>
      <x v="1"/>
    </i>
    <i t="default" r="3">
      <x v="7"/>
    </i>
    <i t="default" r="2">
      <x v="18"/>
    </i>
    <i r="2">
      <x v="45"/>
      <x v="46"/>
      <x/>
    </i>
    <i t="default" r="3">
      <x v="46"/>
    </i>
    <i t="default" r="2">
      <x v="45"/>
    </i>
    <i r="2">
      <x v="57"/>
      <x v="70"/>
      <x v="3"/>
    </i>
    <i t="default" r="3">
      <x v="70"/>
    </i>
    <i t="default" r="2">
      <x v="57"/>
    </i>
    <i r="2">
      <x v="80"/>
      <x v="80"/>
      <x/>
    </i>
    <i t="default" r="3">
      <x v="80"/>
    </i>
    <i t="default" r="2">
      <x v="80"/>
    </i>
    <i r="2">
      <x v="82"/>
      <x v="81"/>
      <x/>
    </i>
    <i t="default" r="3">
      <x v="81"/>
    </i>
    <i t="default" r="2">
      <x v="82"/>
    </i>
    <i t="default" r="1">
      <x v="22"/>
    </i>
    <i t="default">
      <x/>
    </i>
    <i>
      <x v="1"/>
      <x/>
      <x v="30"/>
      <x v="28"/>
      <x/>
    </i>
    <i t="default" r="3">
      <x v="28"/>
    </i>
    <i t="default" r="2">
      <x v="30"/>
    </i>
    <i r="2">
      <x v="33"/>
      <x v="21"/>
      <x/>
    </i>
    <i t="default" r="3">
      <x v="21"/>
    </i>
    <i t="default" r="2">
      <x v="33"/>
    </i>
    <i r="2">
      <x v="69"/>
      <x v="58"/>
      <x v="3"/>
    </i>
    <i t="default" r="3">
      <x v="58"/>
    </i>
    <i t="default" r="2">
      <x v="69"/>
    </i>
    <i t="default" r="1">
      <x/>
    </i>
    <i r="1">
      <x v="1"/>
      <x v="25"/>
      <x v="24"/>
      <x v="1"/>
    </i>
    <i t="default" r="3">
      <x v="24"/>
    </i>
    <i t="default" r="2">
      <x v="25"/>
    </i>
    <i r="2">
      <x v="27"/>
      <x v="14"/>
      <x v="1"/>
    </i>
    <i t="default" r="3">
      <x v="14"/>
    </i>
    <i t="default" r="2">
      <x v="27"/>
    </i>
    <i r="2">
      <x v="29"/>
      <x v="26"/>
      <x v="1"/>
    </i>
    <i t="default" r="3">
      <x v="26"/>
    </i>
    <i t="default" r="2">
      <x v="29"/>
    </i>
    <i t="default" r="1">
      <x v="1"/>
    </i>
    <i r="1">
      <x v="5"/>
      <x v="2"/>
      <x/>
      <x v="1"/>
    </i>
    <i t="default" r="3">
      <x/>
    </i>
    <i t="default" r="2">
      <x v="2"/>
    </i>
    <i r="2">
      <x v="61"/>
      <x v="55"/>
      <x v="3"/>
    </i>
    <i t="default" r="3">
      <x v="55"/>
    </i>
    <i t="default" r="2">
      <x v="61"/>
    </i>
    <i r="2">
      <x v="70"/>
      <x v="59"/>
      <x v="3"/>
    </i>
    <i t="default" r="3">
      <x v="59"/>
    </i>
    <i t="default" r="2">
      <x v="70"/>
    </i>
    <i t="default" r="1">
      <x v="5"/>
    </i>
    <i r="1">
      <x v="6"/>
      <x v="37"/>
      <x v="36"/>
      <x v="1"/>
    </i>
    <i t="default" r="3">
      <x v="36"/>
    </i>
    <i t="default" r="2">
      <x v="37"/>
    </i>
    <i r="2">
      <x v="85"/>
      <x v="16"/>
      <x v="2"/>
    </i>
    <i t="default" r="3">
      <x v="16"/>
    </i>
    <i t="default" r="2">
      <x v="85"/>
    </i>
    <i t="default" r="1">
      <x v="6"/>
    </i>
    <i r="1">
      <x v="8"/>
      <x v="41"/>
      <x v="40"/>
      <x v="3"/>
    </i>
    <i t="default" r="3">
      <x v="40"/>
    </i>
    <i t="default" r="2">
      <x v="41"/>
    </i>
    <i t="default" r="1">
      <x v="8"/>
    </i>
    <i r="1">
      <x v="11"/>
      <x v="6"/>
      <x v="8"/>
      <x v="1"/>
    </i>
    <i t="default" r="3">
      <x v="8"/>
    </i>
    <i t="default" r="2">
      <x v="6"/>
    </i>
    <i r="2">
      <x v="38"/>
      <x v="38"/>
      <x v="2"/>
    </i>
    <i t="default" r="3">
      <x v="38"/>
    </i>
    <i t="default" r="2">
      <x v="38"/>
    </i>
    <i r="2">
      <x v="67"/>
      <x v="60"/>
      <x v="3"/>
    </i>
    <i t="default" r="3">
      <x v="60"/>
    </i>
    <i t="default" r="2">
      <x v="67"/>
    </i>
    <i t="default" r="1">
      <x v="11"/>
    </i>
    <i r="1">
      <x v="12"/>
      <x v="71"/>
      <x v="62"/>
      <x v="3"/>
    </i>
    <i t="default" r="3">
      <x v="62"/>
    </i>
    <i t="default" r="2">
      <x v="71"/>
    </i>
    <i t="default" r="1">
      <x v="12"/>
    </i>
    <i r="1">
      <x v="14"/>
      <x v="15"/>
      <x v="19"/>
      <x/>
    </i>
    <i t="default" r="3">
      <x v="19"/>
    </i>
    <i t="default" r="2">
      <x v="15"/>
    </i>
    <i r="2">
      <x v="38"/>
      <x v="38"/>
      <x v="2"/>
    </i>
    <i t="default" r="3">
      <x v="38"/>
    </i>
    <i t="default" r="2">
      <x v="38"/>
    </i>
    <i r="2">
      <x v="62"/>
      <x v="56"/>
      <x v="3"/>
    </i>
    <i t="default" r="3">
      <x v="56"/>
    </i>
    <i t="default" r="2">
      <x v="62"/>
    </i>
    <i r="2">
      <x v="63"/>
      <x v="57"/>
      <x v="3"/>
    </i>
    <i t="default" r="3">
      <x v="57"/>
    </i>
    <i t="default" r="2">
      <x v="63"/>
    </i>
    <i r="2">
      <x v="72"/>
      <x v="64"/>
      <x v="3"/>
    </i>
    <i t="default" r="3">
      <x v="64"/>
    </i>
    <i t="default" r="2">
      <x v="72"/>
    </i>
    <i t="default" r="1">
      <x v="14"/>
    </i>
    <i r="1">
      <x v="15"/>
      <x v="16"/>
      <x v="20"/>
      <x v="3"/>
    </i>
    <i t="default" r="3">
      <x v="20"/>
    </i>
    <i t="default" r="2">
      <x v="16"/>
    </i>
    <i r="2">
      <x v="24"/>
      <x v="22"/>
      <x v="1"/>
    </i>
    <i t="default" r="3">
      <x v="22"/>
    </i>
    <i t="default" r="2">
      <x v="24"/>
    </i>
    <i r="2">
      <x v="42"/>
      <x v="41"/>
      <x v="3"/>
    </i>
    <i t="default" r="3">
      <x v="41"/>
    </i>
    <i t="default" r="2">
      <x v="42"/>
    </i>
    <i r="2">
      <x v="66"/>
      <x v="61"/>
      <x v="3"/>
    </i>
    <i t="default" r="3">
      <x v="61"/>
    </i>
    <i t="default" r="2">
      <x v="66"/>
    </i>
    <i r="2">
      <x v="73"/>
      <x v="63"/>
      <x v="3"/>
    </i>
    <i t="default" r="3">
      <x v="63"/>
    </i>
    <i t="default" r="2">
      <x v="73"/>
    </i>
    <i t="default" r="1">
      <x v="15"/>
    </i>
    <i r="1">
      <x v="16"/>
      <x v="7"/>
      <x v="25"/>
      <x/>
    </i>
    <i t="default" r="3">
      <x v="25"/>
    </i>
    <i t="default" r="2">
      <x v="7"/>
    </i>
    <i r="2">
      <x v="26"/>
      <x v="29"/>
      <x v="1"/>
    </i>
    <i t="default" r="3">
      <x v="29"/>
    </i>
    <i t="default" r="2">
      <x v="26"/>
    </i>
    <i r="2">
      <x v="68"/>
      <x v="65"/>
      <x v="3"/>
    </i>
    <i t="default" r="3">
      <x v="65"/>
    </i>
    <i t="default" r="2">
      <x v="68"/>
    </i>
    <i t="default" r="1">
      <x v="16"/>
    </i>
    <i r="1">
      <x v="17"/>
      <x v="1"/>
      <x v="1"/>
      <x v="2"/>
    </i>
    <i t="default" r="3">
      <x v="1"/>
    </i>
    <i t="default" r="2">
      <x v="1"/>
    </i>
    <i r="2">
      <x v="32"/>
      <x v="30"/>
      <x v="1"/>
    </i>
    <i t="default" r="3">
      <x v="30"/>
    </i>
    <i t="default" r="2">
      <x v="32"/>
    </i>
    <i r="2">
      <x v="43"/>
      <x v="2"/>
      <x v="1"/>
    </i>
    <i t="default" r="3">
      <x v="2"/>
    </i>
    <i t="default" r="2">
      <x v="43"/>
    </i>
    <i r="2">
      <x v="59"/>
      <x v="74"/>
      <x v="3"/>
    </i>
    <i t="default" r="3">
      <x v="74"/>
    </i>
    <i t="default" r="2">
      <x v="59"/>
    </i>
    <i r="2">
      <x v="64"/>
      <x v="69"/>
      <x v="3"/>
    </i>
    <i t="default" r="3">
      <x v="69"/>
    </i>
    <i t="default" r="2">
      <x v="64"/>
    </i>
    <i t="default" r="1">
      <x v="17"/>
    </i>
    <i t="default">
      <x v="1"/>
    </i>
    <i>
      <x v="2"/>
      <x v="2"/>
      <x v="46"/>
      <x v="45"/>
      <x v="3"/>
    </i>
    <i t="default" r="3">
      <x v="45"/>
    </i>
    <i t="default" r="2">
      <x v="46"/>
    </i>
    <i t="default" r="1">
      <x v="2"/>
    </i>
    <i t="default">
      <x v="2"/>
    </i>
    <i>
      <x v="3"/>
      <x v="22"/>
      <x v="3"/>
      <x v="3"/>
      <x v="1"/>
    </i>
    <i t="default" r="3">
      <x v="3"/>
    </i>
    <i t="default" r="2">
      <x v="3"/>
    </i>
    <i r="2">
      <x v="13"/>
      <x v="17"/>
      <x v="1"/>
    </i>
    <i t="default" r="3">
      <x v="17"/>
    </i>
    <i t="default" r="2">
      <x v="13"/>
    </i>
    <i r="2">
      <x v="38"/>
      <x v="38"/>
      <x v="2"/>
    </i>
    <i t="default" r="3">
      <x v="38"/>
    </i>
    <i t="default" r="2">
      <x v="38"/>
    </i>
    <i r="2">
      <x v="49"/>
      <x v="49"/>
      <x v="3"/>
    </i>
    <i t="default" r="3">
      <x v="49"/>
    </i>
    <i t="default" r="2">
      <x v="49"/>
    </i>
    <i r="2">
      <x v="52"/>
      <x v="48"/>
      <x v="3"/>
    </i>
    <i t="default" r="3">
      <x v="48"/>
    </i>
    <i t="default" r="2">
      <x v="52"/>
    </i>
    <i t="default" r="1">
      <x v="22"/>
    </i>
    <i t="default">
      <x v="3"/>
    </i>
    <i>
      <x v="4"/>
      <x v="22"/>
      <x v="22"/>
      <x v="35"/>
      <x v="1"/>
    </i>
    <i t="default" r="3">
      <x v="35"/>
    </i>
    <i t="default" r="2">
      <x v="22"/>
    </i>
    <i r="2">
      <x v="38"/>
      <x v="38"/>
      <x v="2"/>
    </i>
    <i t="default" r="3">
      <x v="38"/>
    </i>
    <i t="default" r="2">
      <x v="38"/>
    </i>
    <i r="2">
      <x v="84"/>
      <x v="67"/>
      <x v="3"/>
    </i>
    <i t="default" r="3">
      <x v="67"/>
    </i>
    <i t="default" r="2">
      <x v="84"/>
    </i>
    <i t="default" r="1">
      <x v="22"/>
    </i>
    <i t="default">
      <x v="4"/>
    </i>
    <i>
      <x v="5"/>
      <x v="22"/>
      <x v="20"/>
      <x v="31"/>
      <x v="1"/>
    </i>
    <i t="default" r="3">
      <x v="31"/>
    </i>
    <i t="default" r="2">
      <x v="20"/>
    </i>
    <i t="default" r="1">
      <x v="22"/>
    </i>
    <i t="default">
      <x v="5"/>
    </i>
    <i>
      <x v="6"/>
      <x v="22"/>
      <x v="19"/>
      <x v="18"/>
      <x v="1"/>
    </i>
    <i t="default" r="3">
      <x v="18"/>
    </i>
    <i t="default" r="2">
      <x v="19"/>
    </i>
    <i r="2">
      <x v="21"/>
      <x v="33"/>
      <x v="1"/>
    </i>
    <i t="default" r="3">
      <x v="33"/>
    </i>
    <i t="default" r="2">
      <x v="21"/>
    </i>
    <i r="2">
      <x v="79"/>
      <x v="77"/>
      <x v="1"/>
    </i>
    <i t="default" r="3">
      <x v="77"/>
    </i>
    <i t="default" r="2">
      <x v="79"/>
    </i>
    <i t="default" r="1">
      <x v="22"/>
    </i>
    <i t="default">
      <x v="6"/>
    </i>
    <i>
      <x v="7"/>
      <x v="22"/>
      <x v="38"/>
      <x v="38"/>
      <x v="2"/>
    </i>
    <i t="default" r="3">
      <x v="38"/>
    </i>
    <i t="default" r="2">
      <x v="38"/>
    </i>
    <i t="default" r="1">
      <x v="22"/>
    </i>
    <i t="default">
      <x v="7"/>
    </i>
    <i>
      <x v="8"/>
      <x v="2"/>
      <x v="50"/>
      <x v="50"/>
      <x v="3"/>
    </i>
    <i t="default" r="3">
      <x v="50"/>
    </i>
    <i t="default" r="2">
      <x v="50"/>
    </i>
    <i t="default" r="1">
      <x v="2"/>
    </i>
    <i r="1">
      <x v="3"/>
      <x v="4"/>
      <x v="11"/>
      <x v="3"/>
    </i>
    <i t="default" r="3">
      <x v="11"/>
    </i>
    <i t="default" r="2">
      <x v="4"/>
    </i>
    <i r="2">
      <x v="31"/>
      <x v="12"/>
      <x v="3"/>
    </i>
    <i t="default" r="3">
      <x v="12"/>
    </i>
    <i t="default" r="2">
      <x v="31"/>
    </i>
    <i r="2">
      <x v="44"/>
      <x v="44"/>
      <x/>
    </i>
    <i t="default" r="3">
      <x v="44"/>
    </i>
    <i t="default" r="2">
      <x v="44"/>
    </i>
    <i r="2">
      <x v="51"/>
      <x v="51"/>
      <x v="3"/>
    </i>
    <i t="default" r="3">
      <x v="51"/>
    </i>
    <i t="default" r="2">
      <x v="51"/>
    </i>
    <i r="2">
      <x v="83"/>
      <x v="82"/>
      <x/>
    </i>
    <i t="default" r="3">
      <x v="82"/>
    </i>
    <i t="default" r="2">
      <x v="83"/>
    </i>
    <i t="default" r="1">
      <x v="3"/>
    </i>
    <i r="1">
      <x v="13"/>
      <x v="12"/>
      <x v="15"/>
      <x/>
    </i>
    <i t="default" r="3">
      <x v="15"/>
    </i>
    <i t="default" r="2">
      <x v="12"/>
    </i>
    <i t="default" r="1">
      <x v="13"/>
    </i>
    <i r="1">
      <x v="20"/>
      <x v="58"/>
      <x v="76"/>
      <x v="3"/>
    </i>
    <i t="default" r="3">
      <x v="76"/>
    </i>
    <i t="default" r="2">
      <x v="58"/>
    </i>
    <i t="default" r="1">
      <x v="20"/>
    </i>
    <i t="default">
      <x v="8"/>
    </i>
    <i>
      <x v="9"/>
      <x v="22"/>
      <x v="74"/>
      <x v="53"/>
      <x v="3"/>
    </i>
    <i t="default" r="3">
      <x v="53"/>
    </i>
    <i t="default" r="2">
      <x v="74"/>
    </i>
    <i r="2">
      <x v="76"/>
      <x v="71"/>
      <x v="3"/>
    </i>
    <i t="default" r="3">
      <x v="71"/>
    </i>
    <i t="default" r="2">
      <x v="76"/>
    </i>
    <i t="default" r="1">
      <x v="22"/>
    </i>
    <i t="default">
      <x v="9"/>
    </i>
    <i>
      <x v="10"/>
      <x v="22"/>
      <x v="8"/>
      <x v="6"/>
      <x v="1"/>
    </i>
    <i t="default" r="3">
      <x v="6"/>
    </i>
    <i t="default" r="2">
      <x v="8"/>
    </i>
    <i r="2">
      <x v="28"/>
      <x v="27"/>
      <x/>
    </i>
    <i t="default" r="3">
      <x v="27"/>
    </i>
    <i t="default" r="2">
      <x v="28"/>
    </i>
    <i r="2">
      <x v="38"/>
      <x v="38"/>
      <x v="2"/>
    </i>
    <i t="default" r="3">
      <x v="38"/>
    </i>
    <i t="default" r="2">
      <x v="38"/>
    </i>
    <i t="default" r="1">
      <x v="22"/>
    </i>
    <i t="default">
      <x v="10"/>
    </i>
    <i>
      <x v="11"/>
      <x v="22"/>
      <x v="60"/>
      <x v="52"/>
      <x v="3"/>
    </i>
    <i t="default" r="3">
      <x v="52"/>
    </i>
    <i t="default" r="2">
      <x v="60"/>
    </i>
    <i t="default" r="1">
      <x v="22"/>
    </i>
    <i t="default">
      <x v="11"/>
    </i>
    <i>
      <x v="12"/>
      <x v="22"/>
      <x v="56"/>
      <x v="68"/>
      <x v="3"/>
    </i>
    <i t="default" r="3">
      <x v="68"/>
    </i>
    <i t="default" r="2">
      <x v="56"/>
    </i>
    <i r="2">
      <x v="77"/>
      <x v="72"/>
      <x v="3"/>
    </i>
    <i t="default" r="3">
      <x v="72"/>
    </i>
    <i t="default" r="2">
      <x v="77"/>
    </i>
    <i t="default" r="1">
      <x v="22"/>
    </i>
    <i t="default">
      <x v="12"/>
    </i>
    <i>
      <x v="13"/>
      <x v="22"/>
      <x v="54"/>
      <x v="75"/>
      <x v="3"/>
    </i>
    <i t="default" r="3">
      <x v="75"/>
    </i>
    <i t="default" r="2">
      <x v="54"/>
    </i>
    <i t="default" r="1">
      <x v="22"/>
    </i>
    <i t="default">
      <x v="13"/>
    </i>
    <i>
      <x v="14"/>
      <x v="4"/>
      <x v="35"/>
      <x v="34"/>
      <x/>
    </i>
    <i t="default" r="3">
      <x v="34"/>
    </i>
    <i t="default" r="2">
      <x v="35"/>
    </i>
    <i t="default" r="1">
      <x v="4"/>
    </i>
    <i r="1">
      <x v="7"/>
      <x v="39"/>
      <x v="42"/>
      <x v="1"/>
    </i>
    <i t="default" r="3">
      <x v="42"/>
    </i>
    <i t="default" r="2">
      <x v="39"/>
    </i>
    <i r="2">
      <x v="75"/>
      <x v="66"/>
      <x v="3"/>
    </i>
    <i t="default" r="3">
      <x v="66"/>
    </i>
    <i t="default" r="2">
      <x v="75"/>
    </i>
    <i t="default" r="1">
      <x v="7"/>
    </i>
    <i r="1">
      <x v="9"/>
      <x v="9"/>
      <x v="13"/>
      <x v="3"/>
    </i>
    <i t="default" r="3">
      <x v="13"/>
    </i>
    <i t="default" r="2">
      <x v="9"/>
    </i>
    <i t="default" r="1">
      <x v="9"/>
    </i>
    <i r="1">
      <x v="10"/>
      <x v="36"/>
      <x v="37"/>
      <x v="3"/>
    </i>
    <i t="default" r="3">
      <x v="37"/>
    </i>
    <i t="default" r="2">
      <x v="36"/>
    </i>
    <i t="default" r="1">
      <x v="10"/>
    </i>
    <i r="1">
      <x v="18"/>
      <x v="23"/>
      <x v="23"/>
      <x v="2"/>
    </i>
    <i t="default" r="3">
      <x v="23"/>
    </i>
    <i t="default" r="2">
      <x v="23"/>
    </i>
    <i r="2">
      <x v="48"/>
      <x v="47"/>
      <x v="3"/>
    </i>
    <i t="default" r="3">
      <x v="47"/>
    </i>
    <i t="default" r="2">
      <x v="48"/>
    </i>
    <i t="default" r="1">
      <x v="18"/>
    </i>
    <i r="1">
      <x v="19"/>
      <x v="40"/>
      <x v="39"/>
      <x v="1"/>
    </i>
    <i t="default" r="3">
      <x v="39"/>
    </i>
    <i t="default" r="2">
      <x v="40"/>
    </i>
    <i t="default" r="1">
      <x v="19"/>
    </i>
    <i r="1">
      <x v="21"/>
      <x v="78"/>
      <x v="78"/>
      <x v="3"/>
    </i>
    <i t="default" r="3">
      <x v="78"/>
    </i>
    <i t="default" r="2">
      <x v="78"/>
    </i>
    <i t="default" r="1">
      <x v="21"/>
    </i>
    <i t="default">
      <x v="14"/>
    </i>
    <i>
      <x v="15"/>
      <x v="22"/>
      <x v="53"/>
      <x v="54"/>
      <x v="3"/>
    </i>
    <i t="default" r="3">
      <x v="54"/>
    </i>
    <i t="default" r="2">
      <x v="53"/>
    </i>
    <i t="default" r="1">
      <x v="22"/>
    </i>
    <i t="default">
      <x v="15"/>
    </i>
    <i>
      <x v="16"/>
      <x v="22"/>
      <x v="5"/>
      <x v="10"/>
      <x v="1"/>
    </i>
    <i t="default" r="3">
      <x v="10"/>
    </i>
    <i t="default" r="2">
      <x v="5"/>
    </i>
    <i r="2">
      <x v="47"/>
      <x v="43"/>
      <x v="1"/>
    </i>
    <i t="default" r="3">
      <x v="43"/>
    </i>
    <i t="default" r="2">
      <x v="47"/>
    </i>
    <i t="default" r="1">
      <x v="22"/>
    </i>
    <i t="default">
      <x v="16"/>
    </i>
    <i t="grand">
      <x/>
    </i>
  </rowItems>
  <colItems count="1">
    <i/>
  </colItems>
  <dataFields count="1">
    <dataField name="Count of Organization1" fld="3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9"/>
  <sheetViews>
    <sheetView tabSelected="1" zoomScale="87" zoomScaleNormal="87" zoomScalePageLayoutView="87" workbookViewId="0"/>
  </sheetViews>
  <sheetFormatPr baseColWidth="10" defaultRowHeight="13" x14ac:dyDescent="0"/>
  <cols>
    <col min="1" max="1" width="4.83203125" style="31" customWidth="1"/>
    <col min="2" max="2" width="23.1640625" style="31" customWidth="1"/>
    <col min="3" max="3" width="8.1640625" style="31" customWidth="1"/>
    <col min="4" max="5" width="40.6640625" style="54" customWidth="1"/>
    <col min="6" max="6" width="17" style="56" bestFit="1" customWidth="1"/>
    <col min="7" max="7" width="11.83203125" style="56" bestFit="1" customWidth="1"/>
    <col min="8" max="8" width="21.83203125" style="56" bestFit="1" customWidth="1"/>
    <col min="9" max="9" width="7.6640625" style="56" bestFit="1" customWidth="1"/>
    <col min="10" max="10" width="22.33203125" style="56" bestFit="1" customWidth="1"/>
    <col min="11" max="11" width="63.83203125" style="31" bestFit="1" customWidth="1"/>
    <col min="12" max="12" width="40.1640625" style="38" customWidth="1"/>
    <col min="13" max="13" width="10.83203125" style="38" bestFit="1" customWidth="1"/>
    <col min="14" max="14" width="11.83203125" style="31" customWidth="1"/>
    <col min="15" max="15" width="19" style="31" customWidth="1"/>
    <col min="16" max="16" width="7.6640625" style="31" customWidth="1"/>
    <col min="17" max="17" width="22.33203125" style="38" customWidth="1"/>
    <col min="18" max="16384" width="10.83203125" style="31"/>
  </cols>
  <sheetData>
    <row r="1" spans="1:17">
      <c r="A1" s="21" t="s">
        <v>475</v>
      </c>
      <c r="B1" s="22" t="s">
        <v>476</v>
      </c>
      <c r="C1" s="23" t="s">
        <v>477</v>
      </c>
      <c r="D1" s="24" t="s">
        <v>246</v>
      </c>
      <c r="E1" s="25" t="s">
        <v>247</v>
      </c>
      <c r="F1" s="26" t="s">
        <v>248</v>
      </c>
      <c r="G1" s="27" t="s">
        <v>249</v>
      </c>
      <c r="H1" s="26" t="s">
        <v>478</v>
      </c>
      <c r="I1" s="26" t="s">
        <v>250</v>
      </c>
      <c r="J1" s="27" t="s">
        <v>479</v>
      </c>
      <c r="K1" s="28" t="s">
        <v>251</v>
      </c>
      <c r="L1" s="21" t="s">
        <v>252</v>
      </c>
      <c r="M1" s="22" t="s">
        <v>253</v>
      </c>
      <c r="N1" s="29" t="s">
        <v>720</v>
      </c>
      <c r="O1" s="28" t="s">
        <v>480</v>
      </c>
      <c r="P1" s="28" t="s">
        <v>721</v>
      </c>
      <c r="Q1" s="30" t="s">
        <v>481</v>
      </c>
    </row>
    <row r="2" spans="1:17">
      <c r="A2" s="32">
        <v>1</v>
      </c>
      <c r="B2" s="32" t="s">
        <v>482</v>
      </c>
      <c r="C2" s="33" t="s">
        <v>483</v>
      </c>
      <c r="D2" s="34" t="s">
        <v>484</v>
      </c>
      <c r="E2" s="35" t="s">
        <v>912</v>
      </c>
      <c r="F2" s="36" t="s">
        <v>254</v>
      </c>
      <c r="G2" s="36" t="s">
        <v>488</v>
      </c>
      <c r="H2" s="36" t="s">
        <v>485</v>
      </c>
      <c r="I2" s="36" t="s">
        <v>486</v>
      </c>
      <c r="J2" s="37" t="s">
        <v>487</v>
      </c>
      <c r="K2" s="32"/>
      <c r="N2" s="32"/>
      <c r="O2" s="32"/>
      <c r="P2" s="32"/>
      <c r="Q2" s="32"/>
    </row>
    <row r="3" spans="1:17">
      <c r="A3" s="31">
        <v>2</v>
      </c>
      <c r="B3" s="38" t="s">
        <v>482</v>
      </c>
      <c r="C3" s="39" t="s">
        <v>483</v>
      </c>
      <c r="D3" s="40" t="s">
        <v>484</v>
      </c>
      <c r="E3" s="41" t="s">
        <v>912</v>
      </c>
      <c r="F3" s="42" t="s">
        <v>254</v>
      </c>
      <c r="G3" s="42" t="s">
        <v>488</v>
      </c>
      <c r="H3" s="42" t="s">
        <v>485</v>
      </c>
      <c r="I3" s="42" t="s">
        <v>486</v>
      </c>
      <c r="J3" s="43" t="s">
        <v>487</v>
      </c>
      <c r="K3" s="38"/>
      <c r="N3" s="38"/>
      <c r="O3" s="38"/>
      <c r="P3" s="38"/>
    </row>
    <row r="4" spans="1:17">
      <c r="A4" s="31">
        <v>3</v>
      </c>
      <c r="B4" s="38" t="s">
        <v>482</v>
      </c>
      <c r="C4" s="39" t="s">
        <v>483</v>
      </c>
      <c r="D4" s="40" t="s">
        <v>484</v>
      </c>
      <c r="E4" s="41" t="s">
        <v>912</v>
      </c>
      <c r="F4" s="42" t="s">
        <v>254</v>
      </c>
      <c r="G4" s="42" t="s">
        <v>488</v>
      </c>
      <c r="H4" s="42" t="s">
        <v>485</v>
      </c>
      <c r="I4" s="42" t="s">
        <v>486</v>
      </c>
      <c r="J4" s="43" t="s">
        <v>487</v>
      </c>
      <c r="K4" s="38"/>
      <c r="N4" s="38"/>
      <c r="O4" s="38"/>
      <c r="P4" s="38"/>
    </row>
    <row r="5" spans="1:17">
      <c r="A5" s="31">
        <v>4</v>
      </c>
      <c r="B5" s="38" t="s">
        <v>489</v>
      </c>
      <c r="C5" s="39" t="s">
        <v>483</v>
      </c>
      <c r="D5" s="40" t="s">
        <v>917</v>
      </c>
      <c r="E5" s="41"/>
      <c r="F5" s="42" t="s">
        <v>245</v>
      </c>
      <c r="G5" s="42" t="s">
        <v>491</v>
      </c>
      <c r="H5" s="42"/>
      <c r="I5" s="42"/>
      <c r="J5" s="43" t="s">
        <v>490</v>
      </c>
      <c r="K5" s="38"/>
      <c r="N5" s="38"/>
      <c r="O5" s="38"/>
      <c r="P5" s="38"/>
    </row>
    <row r="6" spans="1:17" ht="26">
      <c r="A6" s="31">
        <v>5</v>
      </c>
      <c r="B6" s="38" t="s">
        <v>492</v>
      </c>
      <c r="C6" s="39" t="s">
        <v>483</v>
      </c>
      <c r="D6" s="40" t="s">
        <v>493</v>
      </c>
      <c r="E6" s="41"/>
      <c r="F6" s="42" t="s">
        <v>255</v>
      </c>
      <c r="G6" s="42" t="s">
        <v>491</v>
      </c>
      <c r="H6" s="42" t="s">
        <v>661</v>
      </c>
      <c r="I6" s="42" t="s">
        <v>486</v>
      </c>
      <c r="J6" s="43" t="s">
        <v>487</v>
      </c>
      <c r="K6" s="38"/>
      <c r="N6" s="38"/>
      <c r="O6" s="38"/>
      <c r="P6" s="38"/>
    </row>
    <row r="7" spans="1:17">
      <c r="A7" s="31">
        <v>6</v>
      </c>
      <c r="B7" s="38" t="s">
        <v>662</v>
      </c>
      <c r="C7" s="39" t="s">
        <v>483</v>
      </c>
      <c r="D7" s="40" t="s">
        <v>484</v>
      </c>
      <c r="E7" s="41" t="s">
        <v>256</v>
      </c>
      <c r="F7" s="42" t="s">
        <v>257</v>
      </c>
      <c r="G7" s="42" t="s">
        <v>488</v>
      </c>
      <c r="H7" s="42" t="s">
        <v>485</v>
      </c>
      <c r="I7" s="42" t="s">
        <v>486</v>
      </c>
      <c r="J7" s="43" t="s">
        <v>487</v>
      </c>
      <c r="K7" s="38"/>
      <c r="N7" s="38"/>
      <c r="O7" s="38"/>
      <c r="P7" s="38"/>
    </row>
    <row r="8" spans="1:17">
      <c r="A8" s="31">
        <v>7</v>
      </c>
      <c r="B8" s="38" t="s">
        <v>482</v>
      </c>
      <c r="C8" s="39" t="s">
        <v>483</v>
      </c>
      <c r="D8" s="40" t="s">
        <v>484</v>
      </c>
      <c r="E8" s="41" t="s">
        <v>912</v>
      </c>
      <c r="F8" s="42" t="s">
        <v>254</v>
      </c>
      <c r="G8" s="42" t="s">
        <v>488</v>
      </c>
      <c r="H8" s="42" t="s">
        <v>485</v>
      </c>
      <c r="I8" s="42" t="s">
        <v>486</v>
      </c>
      <c r="J8" s="43" t="s">
        <v>487</v>
      </c>
      <c r="K8" s="38"/>
      <c r="N8" s="38"/>
      <c r="O8" s="38"/>
      <c r="P8" s="38"/>
    </row>
    <row r="9" spans="1:17" ht="26">
      <c r="A9" s="31">
        <v>8</v>
      </c>
      <c r="B9" s="38" t="s">
        <v>552</v>
      </c>
      <c r="C9" s="39" t="s">
        <v>483</v>
      </c>
      <c r="D9" s="40" t="s">
        <v>493</v>
      </c>
      <c r="E9" s="41"/>
      <c r="F9" s="42" t="s">
        <v>255</v>
      </c>
      <c r="G9" s="42" t="s">
        <v>491</v>
      </c>
      <c r="H9" s="42" t="s">
        <v>661</v>
      </c>
      <c r="I9" s="42" t="s">
        <v>486</v>
      </c>
      <c r="J9" s="43" t="s">
        <v>487</v>
      </c>
      <c r="K9" s="38"/>
      <c r="N9" s="38"/>
      <c r="O9" s="38"/>
      <c r="P9" s="38"/>
    </row>
    <row r="10" spans="1:17" ht="26">
      <c r="A10" s="31">
        <v>9</v>
      </c>
      <c r="B10" s="38" t="s">
        <v>553</v>
      </c>
      <c r="C10" s="39" t="s">
        <v>483</v>
      </c>
      <c r="D10" s="61" t="s">
        <v>799</v>
      </c>
      <c r="E10" s="62" t="s">
        <v>800</v>
      </c>
      <c r="F10" s="31" t="s">
        <v>1022</v>
      </c>
      <c r="G10" s="31" t="s">
        <v>558</v>
      </c>
      <c r="H10" s="31" t="s">
        <v>554</v>
      </c>
      <c r="I10" s="31"/>
      <c r="J10" s="63" t="s">
        <v>490</v>
      </c>
      <c r="K10" s="38"/>
      <c r="N10" s="38"/>
      <c r="O10" s="38"/>
      <c r="P10" s="38"/>
    </row>
    <row r="11" spans="1:17" ht="26">
      <c r="A11" s="31">
        <v>10</v>
      </c>
      <c r="B11" s="38" t="s">
        <v>555</v>
      </c>
      <c r="C11" s="39" t="s">
        <v>483</v>
      </c>
      <c r="D11" s="40" t="s">
        <v>556</v>
      </c>
      <c r="E11" s="41"/>
      <c r="F11" s="42" t="s">
        <v>259</v>
      </c>
      <c r="G11" s="42" t="s">
        <v>558</v>
      </c>
      <c r="H11" s="42" t="s">
        <v>557</v>
      </c>
      <c r="I11" s="42"/>
      <c r="J11" s="43" t="s">
        <v>490</v>
      </c>
      <c r="K11" s="38"/>
      <c r="N11" s="38"/>
      <c r="O11" s="38"/>
      <c r="P11" s="38"/>
    </row>
    <row r="12" spans="1:17">
      <c r="A12" s="31">
        <v>11</v>
      </c>
      <c r="B12" s="38" t="s">
        <v>489</v>
      </c>
      <c r="C12" s="39" t="s">
        <v>483</v>
      </c>
      <c r="D12" s="40" t="s">
        <v>917</v>
      </c>
      <c r="E12" s="41"/>
      <c r="F12" s="42" t="s">
        <v>260</v>
      </c>
      <c r="G12" s="42" t="s">
        <v>491</v>
      </c>
      <c r="H12" s="42" t="s">
        <v>557</v>
      </c>
      <c r="I12" s="42"/>
      <c r="J12" s="43" t="s">
        <v>490</v>
      </c>
      <c r="K12" s="38"/>
      <c r="N12" s="38"/>
      <c r="O12" s="38"/>
      <c r="P12" s="38"/>
    </row>
    <row r="13" spans="1:17">
      <c r="A13" s="31">
        <v>12</v>
      </c>
      <c r="B13" s="38" t="s">
        <v>559</v>
      </c>
      <c r="C13" s="39" t="s">
        <v>483</v>
      </c>
      <c r="D13" s="40" t="s">
        <v>560</v>
      </c>
      <c r="E13" s="41"/>
      <c r="F13" s="42" t="s">
        <v>261</v>
      </c>
      <c r="G13" s="42" t="s">
        <v>488</v>
      </c>
      <c r="H13" s="42" t="s">
        <v>561</v>
      </c>
      <c r="I13" s="42"/>
      <c r="J13" s="43" t="s">
        <v>490</v>
      </c>
      <c r="K13" s="38"/>
      <c r="N13" s="38"/>
      <c r="O13" s="38"/>
      <c r="P13" s="38"/>
    </row>
    <row r="14" spans="1:17">
      <c r="A14" s="31">
        <v>13</v>
      </c>
      <c r="B14" s="38" t="s">
        <v>688</v>
      </c>
      <c r="C14" s="39" t="s">
        <v>689</v>
      </c>
      <c r="D14" s="40" t="s">
        <v>560</v>
      </c>
      <c r="E14" s="41"/>
      <c r="F14" s="42" t="s">
        <v>262</v>
      </c>
      <c r="G14" s="42" t="s">
        <v>488</v>
      </c>
      <c r="H14" s="42" t="s">
        <v>561</v>
      </c>
      <c r="I14" s="42"/>
      <c r="J14" s="43" t="s">
        <v>490</v>
      </c>
      <c r="K14" s="38" t="s">
        <v>800</v>
      </c>
      <c r="M14" s="38" t="s">
        <v>263</v>
      </c>
      <c r="N14" s="38" t="s">
        <v>264</v>
      </c>
      <c r="O14" s="42"/>
      <c r="P14" s="38"/>
      <c r="Q14" s="38" t="s">
        <v>490</v>
      </c>
    </row>
    <row r="15" spans="1:17">
      <c r="A15" s="31">
        <v>14</v>
      </c>
      <c r="B15" s="38" t="s">
        <v>690</v>
      </c>
      <c r="C15" s="39" t="s">
        <v>483</v>
      </c>
      <c r="D15" s="40" t="s">
        <v>509</v>
      </c>
      <c r="E15" s="41"/>
      <c r="F15" s="42" t="s">
        <v>265</v>
      </c>
      <c r="G15" s="42" t="s">
        <v>488</v>
      </c>
      <c r="H15" s="42" t="s">
        <v>510</v>
      </c>
      <c r="I15" s="42" t="s">
        <v>511</v>
      </c>
      <c r="J15" s="43" t="s">
        <v>487</v>
      </c>
      <c r="K15" s="38"/>
      <c r="N15" s="38"/>
      <c r="O15" s="38"/>
      <c r="P15" s="38"/>
    </row>
    <row r="16" spans="1:17">
      <c r="A16" s="31">
        <v>15</v>
      </c>
      <c r="B16" s="38" t="s">
        <v>512</v>
      </c>
      <c r="C16" s="39" t="s">
        <v>689</v>
      </c>
      <c r="D16" s="40" t="s">
        <v>564</v>
      </c>
      <c r="E16" s="41"/>
      <c r="F16" s="42" t="s">
        <v>68</v>
      </c>
      <c r="G16" s="42" t="s">
        <v>491</v>
      </c>
      <c r="H16" s="42" t="s">
        <v>565</v>
      </c>
      <c r="I16" s="42" t="s">
        <v>566</v>
      </c>
      <c r="J16" s="43" t="s">
        <v>487</v>
      </c>
      <c r="K16" s="38"/>
      <c r="N16" s="38"/>
      <c r="O16" s="38"/>
      <c r="P16" s="38"/>
    </row>
    <row r="17" spans="1:17">
      <c r="A17" s="31">
        <v>16</v>
      </c>
      <c r="B17" s="38" t="s">
        <v>559</v>
      </c>
      <c r="C17" s="39" t="s">
        <v>483</v>
      </c>
      <c r="D17" s="40" t="s">
        <v>560</v>
      </c>
      <c r="E17" s="41"/>
      <c r="F17" s="42" t="s">
        <v>261</v>
      </c>
      <c r="G17" s="42" t="s">
        <v>488</v>
      </c>
      <c r="H17" s="42" t="s">
        <v>561</v>
      </c>
      <c r="I17" s="42"/>
      <c r="J17" s="43" t="s">
        <v>490</v>
      </c>
      <c r="K17" s="38"/>
      <c r="N17" s="38"/>
      <c r="O17" s="38"/>
      <c r="P17" s="38"/>
    </row>
    <row r="18" spans="1:17">
      <c r="A18" s="31">
        <v>17</v>
      </c>
      <c r="B18" s="38" t="s">
        <v>567</v>
      </c>
      <c r="C18" s="39" t="s">
        <v>689</v>
      </c>
      <c r="D18" s="40" t="s">
        <v>266</v>
      </c>
      <c r="E18" s="41"/>
      <c r="F18" s="42" t="s">
        <v>267</v>
      </c>
      <c r="G18" s="42" t="s">
        <v>488</v>
      </c>
      <c r="H18" s="42" t="s">
        <v>568</v>
      </c>
      <c r="I18" s="42" t="s">
        <v>511</v>
      </c>
      <c r="J18" s="43" t="s">
        <v>487</v>
      </c>
      <c r="K18" s="38"/>
      <c r="N18" s="38"/>
      <c r="O18" s="38"/>
      <c r="P18" s="38"/>
    </row>
    <row r="19" spans="1:17">
      <c r="A19" s="31">
        <v>18</v>
      </c>
      <c r="B19" s="38" t="s">
        <v>569</v>
      </c>
      <c r="C19" s="39" t="s">
        <v>689</v>
      </c>
      <c r="D19" s="40" t="s">
        <v>570</v>
      </c>
      <c r="E19" s="41"/>
      <c r="F19" s="42" t="s">
        <v>268</v>
      </c>
      <c r="G19" s="42" t="s">
        <v>488</v>
      </c>
      <c r="H19" s="42" t="s">
        <v>571</v>
      </c>
      <c r="I19" s="42" t="s">
        <v>572</v>
      </c>
      <c r="J19" s="43" t="s">
        <v>487</v>
      </c>
      <c r="K19" s="38"/>
      <c r="N19" s="38"/>
      <c r="O19" s="38"/>
      <c r="P19" s="38"/>
    </row>
    <row r="20" spans="1:17">
      <c r="A20" s="31">
        <v>19</v>
      </c>
      <c r="B20" s="38" t="s">
        <v>753</v>
      </c>
      <c r="C20" s="39" t="s">
        <v>689</v>
      </c>
      <c r="D20" s="40" t="s">
        <v>570</v>
      </c>
      <c r="E20" s="41"/>
      <c r="F20" s="42" t="s">
        <v>268</v>
      </c>
      <c r="G20" s="42" t="s">
        <v>488</v>
      </c>
      <c r="H20" s="42" t="s">
        <v>571</v>
      </c>
      <c r="I20" s="42" t="s">
        <v>572</v>
      </c>
      <c r="J20" s="43" t="s">
        <v>487</v>
      </c>
      <c r="K20" s="38"/>
      <c r="N20" s="38"/>
      <c r="O20" s="38"/>
      <c r="P20" s="38"/>
    </row>
    <row r="21" spans="1:17">
      <c r="A21" s="31">
        <v>20</v>
      </c>
      <c r="B21" s="38" t="s">
        <v>518</v>
      </c>
      <c r="C21" s="39" t="s">
        <v>483</v>
      </c>
      <c r="D21" s="40" t="s">
        <v>269</v>
      </c>
      <c r="E21" s="41"/>
      <c r="F21" s="42" t="s">
        <v>270</v>
      </c>
      <c r="G21" s="42" t="s">
        <v>558</v>
      </c>
      <c r="H21" s="42" t="s">
        <v>519</v>
      </c>
      <c r="I21" s="42" t="s">
        <v>520</v>
      </c>
      <c r="J21" s="43" t="s">
        <v>487</v>
      </c>
      <c r="K21" s="38"/>
      <c r="N21" s="38"/>
      <c r="O21" s="38"/>
      <c r="P21" s="38"/>
    </row>
    <row r="22" spans="1:17">
      <c r="A22" s="31">
        <v>21</v>
      </c>
      <c r="B22" s="38" t="s">
        <v>521</v>
      </c>
      <c r="C22" s="39" t="s">
        <v>483</v>
      </c>
      <c r="D22" s="40" t="s">
        <v>570</v>
      </c>
      <c r="E22" s="41"/>
      <c r="F22" s="42" t="s">
        <v>268</v>
      </c>
      <c r="G22" s="42" t="s">
        <v>488</v>
      </c>
      <c r="H22" s="42" t="s">
        <v>571</v>
      </c>
      <c r="I22" s="42" t="s">
        <v>572</v>
      </c>
      <c r="J22" s="43" t="s">
        <v>487</v>
      </c>
      <c r="K22" s="38"/>
      <c r="N22" s="38"/>
      <c r="O22" s="38"/>
      <c r="P22" s="38"/>
    </row>
    <row r="23" spans="1:17">
      <c r="A23" s="31">
        <v>22</v>
      </c>
      <c r="B23" s="38" t="s">
        <v>522</v>
      </c>
      <c r="C23" s="39" t="s">
        <v>689</v>
      </c>
      <c r="D23" s="40" t="s">
        <v>523</v>
      </c>
      <c r="E23" s="41"/>
      <c r="F23" s="42" t="s">
        <v>69</v>
      </c>
      <c r="G23" s="42" t="s">
        <v>491</v>
      </c>
      <c r="H23" s="42" t="s">
        <v>524</v>
      </c>
      <c r="I23" s="42" t="s">
        <v>271</v>
      </c>
      <c r="J23" s="43" t="s">
        <v>392</v>
      </c>
      <c r="K23" s="38"/>
      <c r="N23" s="38"/>
      <c r="O23" s="38"/>
      <c r="P23" s="38"/>
    </row>
    <row r="24" spans="1:17">
      <c r="A24" s="31">
        <v>23</v>
      </c>
      <c r="B24" s="38" t="s">
        <v>482</v>
      </c>
      <c r="C24" s="39" t="s">
        <v>483</v>
      </c>
      <c r="D24" s="40" t="s">
        <v>484</v>
      </c>
      <c r="E24" s="41" t="s">
        <v>912</v>
      </c>
      <c r="F24" s="42" t="s">
        <v>902</v>
      </c>
      <c r="G24" s="42" t="s">
        <v>488</v>
      </c>
      <c r="H24" s="42" t="s">
        <v>485</v>
      </c>
      <c r="I24" s="42" t="s">
        <v>486</v>
      </c>
      <c r="J24" s="43" t="s">
        <v>487</v>
      </c>
      <c r="K24" s="38"/>
      <c r="N24" s="38"/>
      <c r="O24" s="38"/>
      <c r="P24" s="38"/>
    </row>
    <row r="25" spans="1:17">
      <c r="A25" s="44">
        <v>24</v>
      </c>
      <c r="B25" s="44" t="s">
        <v>393</v>
      </c>
      <c r="C25" s="45" t="s">
        <v>483</v>
      </c>
      <c r="D25" s="46" t="s">
        <v>509</v>
      </c>
      <c r="E25" s="47"/>
      <c r="F25" s="48" t="s">
        <v>265</v>
      </c>
      <c r="G25" s="48" t="s">
        <v>488</v>
      </c>
      <c r="H25" s="48" t="s">
        <v>510</v>
      </c>
      <c r="I25" s="48" t="s">
        <v>511</v>
      </c>
      <c r="J25" s="49" t="s">
        <v>487</v>
      </c>
      <c r="K25" s="44" t="s">
        <v>509</v>
      </c>
      <c r="L25" s="44"/>
      <c r="M25" s="44" t="s">
        <v>272</v>
      </c>
      <c r="N25" s="44" t="s">
        <v>488</v>
      </c>
      <c r="O25" s="44" t="s">
        <v>510</v>
      </c>
      <c r="P25" s="44" t="s">
        <v>273</v>
      </c>
      <c r="Q25" s="44" t="s">
        <v>487</v>
      </c>
    </row>
    <row r="26" spans="1:17">
      <c r="A26" s="32">
        <v>25</v>
      </c>
      <c r="B26" s="38" t="s">
        <v>531</v>
      </c>
      <c r="C26" s="39" t="s">
        <v>483</v>
      </c>
      <c r="D26" s="40" t="s">
        <v>530</v>
      </c>
      <c r="E26" s="41"/>
      <c r="F26" s="42" t="s">
        <v>373</v>
      </c>
      <c r="G26" s="42" t="s">
        <v>488</v>
      </c>
      <c r="H26" s="42" t="s">
        <v>830</v>
      </c>
      <c r="I26" s="42"/>
      <c r="J26" s="43" t="s">
        <v>831</v>
      </c>
      <c r="K26" s="38" t="s">
        <v>374</v>
      </c>
      <c r="M26" s="38" t="s">
        <v>85</v>
      </c>
      <c r="N26" s="38" t="s">
        <v>375</v>
      </c>
      <c r="O26" s="38" t="s">
        <v>830</v>
      </c>
      <c r="P26" s="38"/>
      <c r="Q26" s="38" t="s">
        <v>831</v>
      </c>
    </row>
    <row r="27" spans="1:17" ht="39">
      <c r="A27" s="31">
        <v>26</v>
      </c>
      <c r="B27" s="38" t="s">
        <v>832</v>
      </c>
      <c r="C27" s="39" t="s">
        <v>483</v>
      </c>
      <c r="D27" s="40" t="s">
        <v>747</v>
      </c>
      <c r="E27" s="41" t="s">
        <v>376</v>
      </c>
      <c r="F27" s="42" t="s">
        <v>33</v>
      </c>
      <c r="G27" s="42" t="s">
        <v>488</v>
      </c>
      <c r="H27" s="42" t="s">
        <v>833</v>
      </c>
      <c r="I27" s="42"/>
      <c r="J27" s="43" t="s">
        <v>834</v>
      </c>
      <c r="K27" s="38" t="s">
        <v>377</v>
      </c>
      <c r="M27" s="38" t="s">
        <v>809</v>
      </c>
      <c r="N27" s="38" t="s">
        <v>378</v>
      </c>
      <c r="O27" s="38" t="s">
        <v>379</v>
      </c>
      <c r="P27" s="38"/>
      <c r="Q27" s="38" t="s">
        <v>380</v>
      </c>
    </row>
    <row r="28" spans="1:17">
      <c r="A28" s="31">
        <v>27</v>
      </c>
      <c r="B28" s="38" t="s">
        <v>835</v>
      </c>
      <c r="C28" s="39" t="s">
        <v>689</v>
      </c>
      <c r="D28" s="40" t="s">
        <v>836</v>
      </c>
      <c r="E28" s="41"/>
      <c r="F28" s="42" t="s">
        <v>70</v>
      </c>
      <c r="G28" s="42" t="s">
        <v>381</v>
      </c>
      <c r="H28" s="42" t="s">
        <v>837</v>
      </c>
      <c r="I28" s="42" t="s">
        <v>838</v>
      </c>
      <c r="J28" s="43" t="s">
        <v>487</v>
      </c>
      <c r="K28" s="38" t="s">
        <v>570</v>
      </c>
      <c r="M28" s="38" t="s">
        <v>268</v>
      </c>
      <c r="N28" s="38" t="s">
        <v>382</v>
      </c>
      <c r="O28" s="38" t="s">
        <v>571</v>
      </c>
      <c r="P28" s="38" t="s">
        <v>383</v>
      </c>
      <c r="Q28" s="38" t="s">
        <v>487</v>
      </c>
    </row>
    <row r="29" spans="1:17">
      <c r="A29" s="31">
        <v>28</v>
      </c>
      <c r="B29" s="38" t="s">
        <v>839</v>
      </c>
      <c r="C29" s="39" t="s">
        <v>689</v>
      </c>
      <c r="D29" s="40" t="s">
        <v>840</v>
      </c>
      <c r="E29" s="41"/>
      <c r="F29" s="42" t="s">
        <v>71</v>
      </c>
      <c r="G29" s="42" t="s">
        <v>840</v>
      </c>
      <c r="H29" s="42" t="s">
        <v>859</v>
      </c>
      <c r="I29" s="42"/>
      <c r="J29" s="43" t="s">
        <v>596</v>
      </c>
      <c r="K29" s="38"/>
      <c r="N29" s="38"/>
      <c r="O29" s="38"/>
      <c r="P29" s="38"/>
    </row>
    <row r="30" spans="1:17" ht="26">
      <c r="A30" s="31">
        <v>29</v>
      </c>
      <c r="B30" s="38" t="s">
        <v>597</v>
      </c>
      <c r="C30" s="39" t="s">
        <v>483</v>
      </c>
      <c r="D30" s="40" t="s">
        <v>493</v>
      </c>
      <c r="E30" s="41"/>
      <c r="F30" s="42" t="s">
        <v>255</v>
      </c>
      <c r="G30" s="42" t="s">
        <v>491</v>
      </c>
      <c r="H30" s="42" t="s">
        <v>661</v>
      </c>
      <c r="I30" s="42" t="s">
        <v>486</v>
      </c>
      <c r="J30" s="43" t="s">
        <v>487</v>
      </c>
      <c r="K30" s="38" t="s">
        <v>384</v>
      </c>
      <c r="L30" s="50" t="s">
        <v>286</v>
      </c>
      <c r="M30" s="38" t="s">
        <v>287</v>
      </c>
      <c r="N30" s="38" t="s">
        <v>288</v>
      </c>
      <c r="O30" s="38" t="s">
        <v>661</v>
      </c>
      <c r="P30" s="38" t="s">
        <v>289</v>
      </c>
      <c r="Q30" s="38" t="s">
        <v>487</v>
      </c>
    </row>
    <row r="31" spans="1:17" ht="39">
      <c r="A31" s="31">
        <v>30</v>
      </c>
      <c r="B31" s="38" t="s">
        <v>598</v>
      </c>
      <c r="C31" s="39" t="s">
        <v>483</v>
      </c>
      <c r="D31" s="40" t="s">
        <v>290</v>
      </c>
      <c r="E31" s="41" t="s">
        <v>181</v>
      </c>
      <c r="F31" s="42" t="s">
        <v>748</v>
      </c>
      <c r="G31" s="42" t="s">
        <v>182</v>
      </c>
      <c r="H31" s="42" t="s">
        <v>510</v>
      </c>
      <c r="I31" s="42" t="s">
        <v>511</v>
      </c>
      <c r="J31" s="43" t="s">
        <v>487</v>
      </c>
      <c r="K31" s="38"/>
      <c r="N31" s="1"/>
      <c r="O31" s="38"/>
      <c r="P31" s="1"/>
    </row>
    <row r="32" spans="1:17">
      <c r="A32" s="31">
        <v>31</v>
      </c>
      <c r="B32" s="38" t="s">
        <v>559</v>
      </c>
      <c r="C32" s="39" t="s">
        <v>483</v>
      </c>
      <c r="D32" s="40" t="s">
        <v>560</v>
      </c>
      <c r="E32" s="41"/>
      <c r="F32" s="42" t="s">
        <v>261</v>
      </c>
      <c r="G32" s="42" t="s">
        <v>488</v>
      </c>
      <c r="H32" s="42" t="s">
        <v>561</v>
      </c>
      <c r="I32" s="42"/>
      <c r="J32" s="43" t="s">
        <v>490</v>
      </c>
      <c r="K32" s="38" t="s">
        <v>800</v>
      </c>
      <c r="M32" s="38" t="s">
        <v>263</v>
      </c>
      <c r="N32" s="38" t="s">
        <v>264</v>
      </c>
      <c r="O32" s="38"/>
      <c r="P32" s="38"/>
      <c r="Q32" s="38" t="s">
        <v>490</v>
      </c>
    </row>
    <row r="33" spans="1:17" ht="39">
      <c r="A33" s="31">
        <v>32</v>
      </c>
      <c r="B33" s="38" t="s">
        <v>447</v>
      </c>
      <c r="C33" s="39" t="s">
        <v>689</v>
      </c>
      <c r="D33" s="40" t="s">
        <v>290</v>
      </c>
      <c r="E33" s="41" t="s">
        <v>181</v>
      </c>
      <c r="F33" s="42" t="s">
        <v>748</v>
      </c>
      <c r="G33" s="42" t="s">
        <v>182</v>
      </c>
      <c r="H33" s="42" t="s">
        <v>510</v>
      </c>
      <c r="I33" s="42" t="s">
        <v>511</v>
      </c>
      <c r="J33" s="43" t="s">
        <v>487</v>
      </c>
      <c r="K33" s="38"/>
      <c r="N33" s="1"/>
      <c r="O33" s="38"/>
      <c r="P33" s="1"/>
    </row>
    <row r="34" spans="1:17">
      <c r="A34" s="44">
        <v>33</v>
      </c>
      <c r="B34" s="44" t="s">
        <v>842</v>
      </c>
      <c r="C34" s="45" t="s">
        <v>483</v>
      </c>
      <c r="D34" s="46" t="s">
        <v>183</v>
      </c>
      <c r="E34" s="47"/>
      <c r="F34" s="48" t="s">
        <v>184</v>
      </c>
      <c r="G34" s="48" t="s">
        <v>491</v>
      </c>
      <c r="H34" s="48" t="s">
        <v>843</v>
      </c>
      <c r="I34" s="48" t="s">
        <v>844</v>
      </c>
      <c r="J34" s="49" t="s">
        <v>487</v>
      </c>
      <c r="K34" s="44"/>
      <c r="L34" s="44"/>
      <c r="M34" s="44"/>
      <c r="N34" s="44"/>
      <c r="O34" s="44"/>
      <c r="P34" s="44"/>
      <c r="Q34" s="44"/>
    </row>
    <row r="35" spans="1:17" ht="26">
      <c r="A35" s="32">
        <v>34</v>
      </c>
      <c r="B35" s="32" t="s">
        <v>492</v>
      </c>
      <c r="C35" s="39" t="s">
        <v>483</v>
      </c>
      <c r="D35" s="40" t="s">
        <v>493</v>
      </c>
      <c r="E35" s="41"/>
      <c r="F35" s="42" t="s">
        <v>185</v>
      </c>
      <c r="G35" s="42" t="s">
        <v>491</v>
      </c>
      <c r="H35" s="42" t="s">
        <v>661</v>
      </c>
      <c r="I35" s="42" t="s">
        <v>486</v>
      </c>
      <c r="J35" s="43" t="s">
        <v>487</v>
      </c>
      <c r="K35" s="38" t="s">
        <v>384</v>
      </c>
      <c r="L35" s="50" t="s">
        <v>286</v>
      </c>
      <c r="M35" s="38" t="s">
        <v>287</v>
      </c>
      <c r="N35" s="38" t="s">
        <v>288</v>
      </c>
      <c r="O35" s="38" t="s">
        <v>661</v>
      </c>
      <c r="P35" s="38" t="s">
        <v>289</v>
      </c>
      <c r="Q35" s="38" t="s">
        <v>487</v>
      </c>
    </row>
    <row r="36" spans="1:17">
      <c r="A36" s="31">
        <v>35</v>
      </c>
      <c r="B36" s="38" t="s">
        <v>845</v>
      </c>
      <c r="C36" s="39" t="s">
        <v>689</v>
      </c>
      <c r="D36" s="40" t="s">
        <v>266</v>
      </c>
      <c r="E36" s="41"/>
      <c r="F36" s="42" t="s">
        <v>267</v>
      </c>
      <c r="G36" s="42" t="s">
        <v>488</v>
      </c>
      <c r="H36" s="42" t="s">
        <v>568</v>
      </c>
      <c r="I36" s="42" t="s">
        <v>511</v>
      </c>
      <c r="J36" s="43" t="s">
        <v>487</v>
      </c>
      <c r="K36" s="38"/>
      <c r="N36" s="38"/>
      <c r="O36" s="38"/>
      <c r="P36" s="38"/>
    </row>
    <row r="37" spans="1:17">
      <c r="A37" s="31">
        <v>36</v>
      </c>
      <c r="B37" s="38" t="s">
        <v>846</v>
      </c>
      <c r="C37" s="39" t="s">
        <v>483</v>
      </c>
      <c r="D37" s="40" t="s">
        <v>847</v>
      </c>
      <c r="E37" s="41"/>
      <c r="F37" s="42" t="s">
        <v>72</v>
      </c>
      <c r="G37" s="42" t="s">
        <v>491</v>
      </c>
      <c r="H37" s="42" t="s">
        <v>848</v>
      </c>
      <c r="I37" s="42"/>
      <c r="J37" s="43" t="s">
        <v>490</v>
      </c>
      <c r="K37" s="38"/>
      <c r="N37" s="38"/>
      <c r="O37" s="38"/>
      <c r="P37" s="38"/>
    </row>
    <row r="38" spans="1:17">
      <c r="A38" s="31">
        <v>37</v>
      </c>
      <c r="B38" s="38" t="s">
        <v>849</v>
      </c>
      <c r="C38" s="39" t="s">
        <v>689</v>
      </c>
      <c r="D38" s="40" t="s">
        <v>747</v>
      </c>
      <c r="E38" s="41"/>
      <c r="F38" s="42" t="s">
        <v>33</v>
      </c>
      <c r="G38" s="42" t="s">
        <v>488</v>
      </c>
      <c r="H38" s="42" t="s">
        <v>833</v>
      </c>
      <c r="I38" s="42"/>
      <c r="J38" s="43" t="s">
        <v>834</v>
      </c>
      <c r="K38" s="38"/>
      <c r="N38" s="38"/>
      <c r="O38" s="38"/>
      <c r="P38" s="38"/>
    </row>
    <row r="39" spans="1:17" ht="26">
      <c r="A39" s="31">
        <v>38</v>
      </c>
      <c r="B39" s="38" t="s">
        <v>850</v>
      </c>
      <c r="C39" s="39" t="s">
        <v>483</v>
      </c>
      <c r="D39" s="61" t="s">
        <v>799</v>
      </c>
      <c r="E39" s="62" t="s">
        <v>800</v>
      </c>
      <c r="F39" s="31" t="s">
        <v>1022</v>
      </c>
      <c r="G39" s="31" t="s">
        <v>558</v>
      </c>
      <c r="H39" s="31" t="s">
        <v>554</v>
      </c>
      <c r="I39" s="31"/>
      <c r="J39" s="63" t="s">
        <v>490</v>
      </c>
      <c r="K39" s="38" t="s">
        <v>611</v>
      </c>
      <c r="M39" s="38" t="s">
        <v>186</v>
      </c>
      <c r="N39" s="38" t="s">
        <v>187</v>
      </c>
      <c r="O39" s="38" t="s">
        <v>554</v>
      </c>
      <c r="P39" s="38"/>
      <c r="Q39" s="38" t="s">
        <v>490</v>
      </c>
    </row>
    <row r="40" spans="1:17">
      <c r="A40" s="31">
        <v>39</v>
      </c>
      <c r="B40" s="38" t="s">
        <v>482</v>
      </c>
      <c r="C40" s="39" t="s">
        <v>483</v>
      </c>
      <c r="D40" s="40" t="s">
        <v>484</v>
      </c>
      <c r="E40" s="41" t="s">
        <v>912</v>
      </c>
      <c r="F40" s="42" t="s">
        <v>254</v>
      </c>
      <c r="G40" s="42" t="s">
        <v>488</v>
      </c>
      <c r="H40" s="42" t="s">
        <v>485</v>
      </c>
      <c r="I40" s="42" t="s">
        <v>486</v>
      </c>
      <c r="J40" s="43" t="s">
        <v>487</v>
      </c>
      <c r="K40" s="38" t="s">
        <v>612</v>
      </c>
      <c r="M40" s="38" t="s">
        <v>188</v>
      </c>
      <c r="N40" s="38" t="s">
        <v>488</v>
      </c>
      <c r="O40" s="38" t="s">
        <v>613</v>
      </c>
      <c r="P40" s="38"/>
      <c r="Q40" s="38" t="s">
        <v>614</v>
      </c>
    </row>
    <row r="41" spans="1:17">
      <c r="A41" s="31">
        <v>40</v>
      </c>
      <c r="B41" s="38" t="s">
        <v>615</v>
      </c>
      <c r="C41" s="39" t="s">
        <v>483</v>
      </c>
      <c r="D41" s="40" t="s">
        <v>616</v>
      </c>
      <c r="E41" s="41"/>
      <c r="F41" s="42" t="s">
        <v>189</v>
      </c>
      <c r="G41" s="42" t="s">
        <v>488</v>
      </c>
      <c r="H41" s="42" t="s">
        <v>617</v>
      </c>
      <c r="I41" s="42" t="s">
        <v>618</v>
      </c>
      <c r="J41" s="43" t="s">
        <v>487</v>
      </c>
      <c r="K41" s="38"/>
      <c r="N41" s="38"/>
      <c r="O41" s="38"/>
      <c r="P41" s="38"/>
    </row>
    <row r="42" spans="1:17">
      <c r="A42" s="31">
        <v>41</v>
      </c>
      <c r="B42" s="38" t="s">
        <v>619</v>
      </c>
      <c r="C42" s="39" t="s">
        <v>483</v>
      </c>
      <c r="D42" s="40" t="s">
        <v>190</v>
      </c>
      <c r="E42" s="41"/>
      <c r="F42" s="42" t="s">
        <v>191</v>
      </c>
      <c r="G42" s="42" t="s">
        <v>488</v>
      </c>
      <c r="H42" s="42" t="s">
        <v>620</v>
      </c>
      <c r="I42" s="42" t="s">
        <v>486</v>
      </c>
      <c r="J42" s="43" t="s">
        <v>487</v>
      </c>
      <c r="K42" s="38" t="s">
        <v>621</v>
      </c>
      <c r="M42" s="38" t="s">
        <v>287</v>
      </c>
      <c r="N42" s="38" t="s">
        <v>488</v>
      </c>
      <c r="O42" s="38" t="s">
        <v>661</v>
      </c>
      <c r="P42" s="38" t="s">
        <v>289</v>
      </c>
      <c r="Q42" s="38" t="s">
        <v>487</v>
      </c>
    </row>
    <row r="43" spans="1:17">
      <c r="A43" s="31">
        <v>42</v>
      </c>
      <c r="B43" s="38" t="s">
        <v>518</v>
      </c>
      <c r="C43" s="39" t="s">
        <v>483</v>
      </c>
      <c r="D43" s="40" t="s">
        <v>269</v>
      </c>
      <c r="E43" s="41"/>
      <c r="F43" s="42" t="s">
        <v>270</v>
      </c>
      <c r="G43" s="42" t="s">
        <v>558</v>
      </c>
      <c r="H43" s="42" t="s">
        <v>519</v>
      </c>
      <c r="I43" s="42" t="s">
        <v>520</v>
      </c>
      <c r="J43" s="43" t="s">
        <v>487</v>
      </c>
      <c r="K43" s="38"/>
      <c r="N43" s="38"/>
      <c r="O43" s="38"/>
      <c r="P43" s="38"/>
    </row>
    <row r="44" spans="1:17" ht="26">
      <c r="A44" s="44">
        <v>43</v>
      </c>
      <c r="B44" s="44" t="s">
        <v>597</v>
      </c>
      <c r="C44" s="45" t="s">
        <v>483</v>
      </c>
      <c r="D44" s="46" t="s">
        <v>493</v>
      </c>
      <c r="E44" s="47"/>
      <c r="F44" s="48" t="s">
        <v>255</v>
      </c>
      <c r="G44" s="48" t="s">
        <v>491</v>
      </c>
      <c r="H44" s="48" t="s">
        <v>661</v>
      </c>
      <c r="I44" s="48" t="s">
        <v>486</v>
      </c>
      <c r="J44" s="49" t="s">
        <v>487</v>
      </c>
      <c r="K44" s="38" t="s">
        <v>384</v>
      </c>
      <c r="L44" s="50" t="s">
        <v>286</v>
      </c>
      <c r="M44" s="44" t="s">
        <v>287</v>
      </c>
      <c r="N44" s="44" t="s">
        <v>288</v>
      </c>
      <c r="O44" s="44" t="s">
        <v>661</v>
      </c>
      <c r="P44" s="44" t="s">
        <v>289</v>
      </c>
      <c r="Q44" s="44" t="s">
        <v>487</v>
      </c>
    </row>
    <row r="45" spans="1:17">
      <c r="A45" s="32">
        <v>44</v>
      </c>
      <c r="B45" s="32" t="s">
        <v>619</v>
      </c>
      <c r="C45" s="39" t="s">
        <v>483</v>
      </c>
      <c r="D45" s="40" t="s">
        <v>190</v>
      </c>
      <c r="E45" s="41"/>
      <c r="F45" s="42" t="s">
        <v>191</v>
      </c>
      <c r="G45" s="42" t="s">
        <v>488</v>
      </c>
      <c r="H45" s="42" t="s">
        <v>620</v>
      </c>
      <c r="I45" s="42" t="s">
        <v>486</v>
      </c>
      <c r="J45" s="43" t="s">
        <v>487</v>
      </c>
      <c r="K45" s="38" t="s">
        <v>621</v>
      </c>
      <c r="M45" s="38" t="s">
        <v>287</v>
      </c>
      <c r="N45" s="38" t="s">
        <v>288</v>
      </c>
      <c r="O45" s="38" t="s">
        <v>661</v>
      </c>
      <c r="P45" s="38" t="s">
        <v>289</v>
      </c>
      <c r="Q45" s="38" t="s">
        <v>487</v>
      </c>
    </row>
    <row r="46" spans="1:17">
      <c r="A46" s="31">
        <v>45</v>
      </c>
      <c r="B46" s="38" t="s">
        <v>463</v>
      </c>
      <c r="C46" s="39" t="s">
        <v>689</v>
      </c>
      <c r="D46" s="40" t="s">
        <v>621</v>
      </c>
      <c r="E46" s="41"/>
      <c r="F46" s="42" t="s">
        <v>192</v>
      </c>
      <c r="G46" s="42" t="s">
        <v>488</v>
      </c>
      <c r="H46" s="42" t="s">
        <v>661</v>
      </c>
      <c r="I46" s="42" t="s">
        <v>486</v>
      </c>
      <c r="J46" s="43" t="s">
        <v>487</v>
      </c>
      <c r="K46" s="38" t="s">
        <v>484</v>
      </c>
      <c r="M46" s="38" t="s">
        <v>193</v>
      </c>
      <c r="N46" s="38" t="s">
        <v>288</v>
      </c>
      <c r="O46" s="38" t="s">
        <v>485</v>
      </c>
      <c r="P46" s="38" t="s">
        <v>289</v>
      </c>
      <c r="Q46" s="38" t="s">
        <v>487</v>
      </c>
    </row>
    <row r="47" spans="1:17" ht="26">
      <c r="A47" s="31">
        <v>46</v>
      </c>
      <c r="B47" s="38" t="s">
        <v>464</v>
      </c>
      <c r="C47" s="39" t="s">
        <v>483</v>
      </c>
      <c r="D47" s="40" t="s">
        <v>194</v>
      </c>
      <c r="E47" s="41"/>
      <c r="F47" s="42" t="s">
        <v>195</v>
      </c>
      <c r="G47" s="42" t="s">
        <v>491</v>
      </c>
      <c r="H47" s="42" t="s">
        <v>465</v>
      </c>
      <c r="I47" s="42"/>
      <c r="J47" s="43" t="s">
        <v>901</v>
      </c>
      <c r="K47" s="38"/>
      <c r="N47" s="38"/>
      <c r="O47" s="38"/>
      <c r="P47" s="38"/>
    </row>
    <row r="48" spans="1:17" ht="26">
      <c r="A48" s="31">
        <v>47</v>
      </c>
      <c r="B48" s="38" t="s">
        <v>466</v>
      </c>
      <c r="C48" s="39" t="s">
        <v>483</v>
      </c>
      <c r="D48" s="40" t="s">
        <v>467</v>
      </c>
      <c r="E48" s="41" t="s">
        <v>796</v>
      </c>
      <c r="F48" s="42" t="s">
        <v>196</v>
      </c>
      <c r="G48" s="42" t="s">
        <v>488</v>
      </c>
      <c r="H48" s="42" t="s">
        <v>661</v>
      </c>
      <c r="I48" s="42" t="s">
        <v>486</v>
      </c>
      <c r="J48" s="43" t="s">
        <v>487</v>
      </c>
      <c r="K48" s="38" t="s">
        <v>197</v>
      </c>
      <c r="M48" s="38" t="s">
        <v>86</v>
      </c>
      <c r="N48" s="38" t="s">
        <v>856</v>
      </c>
      <c r="O48" s="38" t="s">
        <v>468</v>
      </c>
      <c r="P48" s="38" t="s">
        <v>198</v>
      </c>
      <c r="Q48" s="38" t="s">
        <v>487</v>
      </c>
    </row>
    <row r="49" spans="1:17">
      <c r="A49" s="31">
        <v>48</v>
      </c>
      <c r="B49" s="38" t="s">
        <v>839</v>
      </c>
      <c r="C49" s="39" t="s">
        <v>689</v>
      </c>
      <c r="D49" s="40" t="s">
        <v>840</v>
      </c>
      <c r="E49" s="41"/>
      <c r="F49" s="42" t="s">
        <v>71</v>
      </c>
      <c r="G49" s="42" t="s">
        <v>840</v>
      </c>
      <c r="H49" s="42" t="s">
        <v>859</v>
      </c>
      <c r="I49" s="42"/>
      <c r="J49" s="43" t="s">
        <v>596</v>
      </c>
      <c r="K49" s="38"/>
      <c r="N49" s="38"/>
      <c r="O49" s="38"/>
      <c r="P49" s="38"/>
    </row>
    <row r="50" spans="1:17">
      <c r="A50" s="31">
        <v>49</v>
      </c>
      <c r="B50" s="38" t="s">
        <v>482</v>
      </c>
      <c r="C50" s="39" t="s">
        <v>483</v>
      </c>
      <c r="D50" s="40" t="s">
        <v>612</v>
      </c>
      <c r="E50" s="41"/>
      <c r="F50" s="42" t="s">
        <v>199</v>
      </c>
      <c r="G50" s="42" t="s">
        <v>488</v>
      </c>
      <c r="H50" s="42" t="s">
        <v>613</v>
      </c>
      <c r="I50" s="42"/>
      <c r="J50" s="43" t="s">
        <v>1043</v>
      </c>
      <c r="K50" s="38" t="s">
        <v>484</v>
      </c>
      <c r="M50" s="38" t="s">
        <v>200</v>
      </c>
      <c r="N50" s="38" t="s">
        <v>201</v>
      </c>
      <c r="O50" s="38" t="s">
        <v>485</v>
      </c>
      <c r="P50" s="38" t="s">
        <v>202</v>
      </c>
      <c r="Q50" s="38" t="s">
        <v>487</v>
      </c>
    </row>
    <row r="51" spans="1:17">
      <c r="A51" s="31">
        <v>50</v>
      </c>
      <c r="B51" s="38" t="s">
        <v>469</v>
      </c>
      <c r="C51" s="39" t="s">
        <v>483</v>
      </c>
      <c r="D51" s="40" t="s">
        <v>840</v>
      </c>
      <c r="E51" s="41"/>
      <c r="F51" s="42" t="s">
        <v>71</v>
      </c>
      <c r="G51" s="42" t="s">
        <v>840</v>
      </c>
      <c r="H51" s="42" t="s">
        <v>470</v>
      </c>
      <c r="I51" s="42" t="s">
        <v>566</v>
      </c>
      <c r="J51" s="43" t="s">
        <v>487</v>
      </c>
      <c r="K51" s="38"/>
      <c r="N51" s="38"/>
      <c r="O51" s="38"/>
      <c r="P51" s="38"/>
    </row>
    <row r="52" spans="1:17">
      <c r="A52" s="31">
        <v>51</v>
      </c>
      <c r="B52" s="38" t="s">
        <v>471</v>
      </c>
      <c r="C52" s="39" t="s">
        <v>483</v>
      </c>
      <c r="D52" s="40" t="s">
        <v>203</v>
      </c>
      <c r="E52" s="41" t="s">
        <v>204</v>
      </c>
      <c r="F52" s="42" t="s">
        <v>205</v>
      </c>
      <c r="G52" s="42" t="s">
        <v>488</v>
      </c>
      <c r="H52" s="42" t="s">
        <v>472</v>
      </c>
      <c r="I52" s="42" t="s">
        <v>206</v>
      </c>
      <c r="J52" s="43" t="s">
        <v>860</v>
      </c>
      <c r="K52" s="38" t="s">
        <v>207</v>
      </c>
      <c r="L52" s="38" t="s">
        <v>811</v>
      </c>
      <c r="M52" s="38" t="s">
        <v>208</v>
      </c>
      <c r="N52" s="38" t="s">
        <v>209</v>
      </c>
      <c r="O52" s="38" t="s">
        <v>473</v>
      </c>
      <c r="P52" s="38" t="s">
        <v>210</v>
      </c>
      <c r="Q52" s="38" t="s">
        <v>392</v>
      </c>
    </row>
    <row r="53" spans="1:17" ht="26">
      <c r="A53" s="31">
        <v>52</v>
      </c>
      <c r="B53" s="38" t="s">
        <v>474</v>
      </c>
      <c r="C53" s="39" t="s">
        <v>689</v>
      </c>
      <c r="D53" s="40" t="s">
        <v>211</v>
      </c>
      <c r="E53" s="41"/>
      <c r="F53" s="42" t="s">
        <v>744</v>
      </c>
      <c r="G53" s="42" t="s">
        <v>491</v>
      </c>
      <c r="H53" s="42" t="s">
        <v>761</v>
      </c>
      <c r="I53" s="42" t="s">
        <v>618</v>
      </c>
      <c r="J53" s="43" t="s">
        <v>487</v>
      </c>
      <c r="K53" s="38"/>
      <c r="N53" s="38"/>
      <c r="O53" s="38"/>
      <c r="P53" s="38"/>
    </row>
    <row r="54" spans="1:17">
      <c r="A54" s="31">
        <v>53</v>
      </c>
      <c r="B54" s="38" t="s">
        <v>762</v>
      </c>
      <c r="C54" s="39" t="s">
        <v>483</v>
      </c>
      <c r="D54" s="40" t="s">
        <v>212</v>
      </c>
      <c r="E54" s="41" t="s">
        <v>213</v>
      </c>
      <c r="F54" s="42" t="s">
        <v>214</v>
      </c>
      <c r="G54" s="42" t="s">
        <v>491</v>
      </c>
      <c r="H54" s="42" t="s">
        <v>763</v>
      </c>
      <c r="I54" s="42"/>
      <c r="J54" s="43" t="s">
        <v>215</v>
      </c>
      <c r="K54" s="38"/>
      <c r="N54" s="1"/>
      <c r="O54" s="38"/>
      <c r="P54" s="1"/>
    </row>
    <row r="55" spans="1:17">
      <c r="A55" s="44">
        <v>54</v>
      </c>
      <c r="B55" s="44" t="s">
        <v>765</v>
      </c>
      <c r="C55" s="45" t="s">
        <v>483</v>
      </c>
      <c r="D55" s="46" t="s">
        <v>216</v>
      </c>
      <c r="E55" s="47"/>
      <c r="F55" s="48" t="s">
        <v>217</v>
      </c>
      <c r="G55" s="48" t="s">
        <v>491</v>
      </c>
      <c r="H55" s="48" t="s">
        <v>766</v>
      </c>
      <c r="I55" s="48"/>
      <c r="J55" s="49" t="s">
        <v>901</v>
      </c>
      <c r="K55" s="44"/>
      <c r="L55" s="44"/>
      <c r="M55" s="44"/>
      <c r="N55" s="44"/>
      <c r="O55" s="44"/>
      <c r="P55" s="44"/>
      <c r="Q55" s="44"/>
    </row>
    <row r="56" spans="1:17">
      <c r="A56" s="32">
        <v>55</v>
      </c>
      <c r="B56" s="32" t="s">
        <v>463</v>
      </c>
      <c r="C56" s="39" t="s">
        <v>689</v>
      </c>
      <c r="D56" s="40" t="s">
        <v>621</v>
      </c>
      <c r="E56" s="41"/>
      <c r="F56" s="42" t="s">
        <v>192</v>
      </c>
      <c r="G56" s="42" t="s">
        <v>488</v>
      </c>
      <c r="H56" s="42" t="s">
        <v>661</v>
      </c>
      <c r="I56" s="42" t="s">
        <v>486</v>
      </c>
      <c r="J56" s="43" t="s">
        <v>487</v>
      </c>
      <c r="K56" s="38" t="s">
        <v>484</v>
      </c>
      <c r="M56" s="38" t="s">
        <v>193</v>
      </c>
      <c r="N56" s="38" t="s">
        <v>288</v>
      </c>
      <c r="O56" s="38" t="s">
        <v>485</v>
      </c>
      <c r="P56" s="38" t="s">
        <v>289</v>
      </c>
      <c r="Q56" s="38" t="s">
        <v>487</v>
      </c>
    </row>
    <row r="57" spans="1:17">
      <c r="A57" s="31">
        <v>56</v>
      </c>
      <c r="B57" s="38" t="s">
        <v>463</v>
      </c>
      <c r="C57" s="39" t="s">
        <v>689</v>
      </c>
      <c r="D57" s="40" t="s">
        <v>621</v>
      </c>
      <c r="E57" s="41"/>
      <c r="F57" s="42" t="s">
        <v>192</v>
      </c>
      <c r="G57" s="42" t="s">
        <v>488</v>
      </c>
      <c r="H57" s="42" t="s">
        <v>661</v>
      </c>
      <c r="I57" s="42" t="s">
        <v>486</v>
      </c>
      <c r="J57" s="43" t="s">
        <v>487</v>
      </c>
      <c r="K57" s="38" t="s">
        <v>484</v>
      </c>
      <c r="M57" s="38" t="s">
        <v>193</v>
      </c>
      <c r="N57" s="38" t="s">
        <v>288</v>
      </c>
      <c r="O57" s="38" t="s">
        <v>485</v>
      </c>
      <c r="P57" s="38" t="s">
        <v>289</v>
      </c>
      <c r="Q57" s="38" t="s">
        <v>487</v>
      </c>
    </row>
    <row r="58" spans="1:17" ht="26">
      <c r="A58" s="31">
        <v>57</v>
      </c>
      <c r="B58" s="38" t="s">
        <v>767</v>
      </c>
      <c r="C58" s="39" t="s">
        <v>689</v>
      </c>
      <c r="D58" s="40" t="s">
        <v>747</v>
      </c>
      <c r="E58" s="41" t="s">
        <v>319</v>
      </c>
      <c r="F58" s="42" t="s">
        <v>33</v>
      </c>
      <c r="G58" s="42" t="s">
        <v>488</v>
      </c>
      <c r="H58" s="42" t="s">
        <v>833</v>
      </c>
      <c r="I58" s="42"/>
      <c r="J58" s="43" t="s">
        <v>834</v>
      </c>
      <c r="K58" s="38" t="s">
        <v>320</v>
      </c>
      <c r="L58" s="38" t="s">
        <v>321</v>
      </c>
      <c r="M58" s="38" t="s">
        <v>33</v>
      </c>
      <c r="N58" s="38" t="s">
        <v>382</v>
      </c>
      <c r="O58" s="38" t="s">
        <v>833</v>
      </c>
      <c r="P58" s="38"/>
      <c r="Q58" s="38" t="s">
        <v>834</v>
      </c>
    </row>
    <row r="59" spans="1:17">
      <c r="A59" s="31">
        <v>58</v>
      </c>
      <c r="B59" s="38" t="s">
        <v>768</v>
      </c>
      <c r="C59" s="39" t="s">
        <v>483</v>
      </c>
      <c r="D59" s="40" t="s">
        <v>322</v>
      </c>
      <c r="E59" s="41" t="s">
        <v>323</v>
      </c>
      <c r="F59" s="42" t="s">
        <v>324</v>
      </c>
      <c r="G59" s="42" t="s">
        <v>488</v>
      </c>
      <c r="H59" s="42" t="s">
        <v>769</v>
      </c>
      <c r="I59" s="42" t="s">
        <v>325</v>
      </c>
      <c r="J59" s="43" t="s">
        <v>392</v>
      </c>
      <c r="K59" s="38" t="s">
        <v>326</v>
      </c>
      <c r="M59" s="38" t="s">
        <v>327</v>
      </c>
      <c r="N59" s="38" t="s">
        <v>328</v>
      </c>
      <c r="O59" s="38" t="s">
        <v>770</v>
      </c>
      <c r="P59" s="38" t="s">
        <v>329</v>
      </c>
      <c r="Q59" s="38" t="s">
        <v>392</v>
      </c>
    </row>
    <row r="60" spans="1:17" ht="26">
      <c r="A60" s="31">
        <v>59</v>
      </c>
      <c r="B60" s="38" t="s">
        <v>771</v>
      </c>
      <c r="C60" s="39" t="s">
        <v>689</v>
      </c>
      <c r="D60" s="40" t="s">
        <v>211</v>
      </c>
      <c r="E60" s="41"/>
      <c r="F60" s="42" t="s">
        <v>744</v>
      </c>
      <c r="G60" s="42" t="s">
        <v>491</v>
      </c>
      <c r="H60" s="42" t="s">
        <v>761</v>
      </c>
      <c r="I60" s="42" t="s">
        <v>618</v>
      </c>
      <c r="J60" s="43" t="s">
        <v>487</v>
      </c>
      <c r="K60" s="38"/>
      <c r="N60" s="38"/>
      <c r="O60" s="38"/>
      <c r="P60" s="38"/>
    </row>
    <row r="61" spans="1:17" ht="26">
      <c r="A61" s="31">
        <v>60</v>
      </c>
      <c r="B61" s="38" t="s">
        <v>772</v>
      </c>
      <c r="C61" s="39" t="s">
        <v>483</v>
      </c>
      <c r="D61" s="40" t="s">
        <v>330</v>
      </c>
      <c r="E61" s="41" t="s">
        <v>331</v>
      </c>
      <c r="F61" s="42" t="s">
        <v>332</v>
      </c>
      <c r="G61" s="42" t="s">
        <v>488</v>
      </c>
      <c r="H61" s="42" t="s">
        <v>468</v>
      </c>
      <c r="I61" s="42" t="s">
        <v>773</v>
      </c>
      <c r="J61" s="43" t="s">
        <v>487</v>
      </c>
      <c r="K61" s="38"/>
      <c r="N61" s="38"/>
      <c r="O61" s="38"/>
      <c r="P61" s="38"/>
    </row>
    <row r="62" spans="1:17">
      <c r="A62" s="31">
        <v>61</v>
      </c>
      <c r="B62" s="38" t="s">
        <v>774</v>
      </c>
      <c r="C62" s="39" t="s">
        <v>689</v>
      </c>
      <c r="D62" s="40" t="s">
        <v>584</v>
      </c>
      <c r="E62" s="41"/>
      <c r="F62" s="42" t="s">
        <v>73</v>
      </c>
      <c r="G62" s="42" t="s">
        <v>840</v>
      </c>
      <c r="H62" s="42" t="s">
        <v>585</v>
      </c>
      <c r="I62" s="42" t="s">
        <v>333</v>
      </c>
      <c r="J62" s="43" t="s">
        <v>392</v>
      </c>
      <c r="K62" s="38"/>
      <c r="N62" s="1"/>
      <c r="O62" s="38"/>
      <c r="P62" s="1"/>
    </row>
    <row r="63" spans="1:17" ht="39">
      <c r="A63" s="31">
        <v>62</v>
      </c>
      <c r="B63" s="38" t="s">
        <v>586</v>
      </c>
      <c r="C63" s="39" t="s">
        <v>483</v>
      </c>
      <c r="D63" s="40" t="s">
        <v>290</v>
      </c>
      <c r="E63" s="41" t="s">
        <v>235</v>
      </c>
      <c r="F63" s="42" t="s">
        <v>236</v>
      </c>
      <c r="G63" s="42" t="s">
        <v>258</v>
      </c>
      <c r="H63" s="42" t="s">
        <v>510</v>
      </c>
      <c r="I63" s="42" t="s">
        <v>511</v>
      </c>
      <c r="J63" s="43" t="s">
        <v>487</v>
      </c>
      <c r="K63" s="38"/>
      <c r="N63" s="1"/>
      <c r="O63" s="38"/>
      <c r="P63" s="1"/>
    </row>
    <row r="64" spans="1:17" ht="26">
      <c r="A64" s="31">
        <v>63</v>
      </c>
      <c r="B64" s="38" t="s">
        <v>615</v>
      </c>
      <c r="C64" s="39" t="s">
        <v>483</v>
      </c>
      <c r="D64" s="40" t="s">
        <v>616</v>
      </c>
      <c r="E64" s="41" t="s">
        <v>139</v>
      </c>
      <c r="F64" s="42" t="s">
        <v>189</v>
      </c>
      <c r="G64" s="42" t="s">
        <v>488</v>
      </c>
      <c r="H64" s="42" t="s">
        <v>617</v>
      </c>
      <c r="I64" s="42" t="s">
        <v>618</v>
      </c>
      <c r="J64" s="43" t="s">
        <v>487</v>
      </c>
      <c r="K64" s="38"/>
      <c r="N64" s="38"/>
      <c r="O64" s="38"/>
      <c r="P64" s="38"/>
    </row>
    <row r="65" spans="1:17">
      <c r="A65" s="44">
        <v>64</v>
      </c>
      <c r="B65" s="44" t="s">
        <v>587</v>
      </c>
      <c r="C65" s="45" t="s">
        <v>483</v>
      </c>
      <c r="D65" s="46" t="s">
        <v>904</v>
      </c>
      <c r="E65" s="47" t="s">
        <v>903</v>
      </c>
      <c r="F65" s="48" t="s">
        <v>905</v>
      </c>
      <c r="G65" s="48" t="s">
        <v>558</v>
      </c>
      <c r="H65" s="48" t="s">
        <v>527</v>
      </c>
      <c r="I65" s="48"/>
      <c r="J65" s="49" t="s">
        <v>140</v>
      </c>
      <c r="K65" s="44"/>
      <c r="L65" s="44"/>
      <c r="M65" s="44"/>
      <c r="N65" s="44"/>
      <c r="O65" s="44"/>
      <c r="P65" s="44"/>
      <c r="Q65" s="44"/>
    </row>
    <row r="66" spans="1:17">
      <c r="A66" s="32">
        <v>65</v>
      </c>
      <c r="B66" s="32" t="s">
        <v>662</v>
      </c>
      <c r="C66" s="39" t="s">
        <v>483</v>
      </c>
      <c r="D66" s="40" t="s">
        <v>484</v>
      </c>
      <c r="E66" s="41" t="s">
        <v>256</v>
      </c>
      <c r="F66" s="42" t="s">
        <v>254</v>
      </c>
      <c r="G66" s="42" t="s">
        <v>488</v>
      </c>
      <c r="H66" s="42" t="s">
        <v>485</v>
      </c>
      <c r="I66" s="42" t="s">
        <v>486</v>
      </c>
      <c r="J66" s="43" t="s">
        <v>487</v>
      </c>
      <c r="K66" s="38"/>
      <c r="N66" s="38"/>
      <c r="O66" s="38"/>
      <c r="P66" s="38"/>
    </row>
    <row r="67" spans="1:17">
      <c r="A67" s="31">
        <v>66</v>
      </c>
      <c r="B67" s="38" t="s">
        <v>528</v>
      </c>
      <c r="C67" s="39" t="s">
        <v>483</v>
      </c>
      <c r="D67" s="40" t="s">
        <v>141</v>
      </c>
      <c r="E67" s="41" t="s">
        <v>142</v>
      </c>
      <c r="F67" s="42" t="s">
        <v>143</v>
      </c>
      <c r="G67" s="42" t="s">
        <v>488</v>
      </c>
      <c r="H67" s="42" t="s">
        <v>529</v>
      </c>
      <c r="I67" s="42" t="s">
        <v>144</v>
      </c>
      <c r="J67" s="43" t="s">
        <v>860</v>
      </c>
      <c r="K67" s="38" t="s">
        <v>145</v>
      </c>
      <c r="M67" s="38" t="s">
        <v>88</v>
      </c>
      <c r="N67" s="38" t="s">
        <v>146</v>
      </c>
      <c r="O67" s="38" t="s">
        <v>529</v>
      </c>
      <c r="P67" s="38"/>
      <c r="Q67" s="38" t="s">
        <v>860</v>
      </c>
    </row>
    <row r="68" spans="1:17" ht="39">
      <c r="A68" s="31">
        <v>67</v>
      </c>
      <c r="B68" s="38" t="s">
        <v>550</v>
      </c>
      <c r="C68" s="39" t="s">
        <v>689</v>
      </c>
      <c r="D68" s="40" t="s">
        <v>570</v>
      </c>
      <c r="E68" s="41" t="s">
        <v>147</v>
      </c>
      <c r="F68" s="42" t="s">
        <v>268</v>
      </c>
      <c r="G68" s="42" t="s">
        <v>488</v>
      </c>
      <c r="H68" s="42" t="s">
        <v>571</v>
      </c>
      <c r="I68" s="42" t="s">
        <v>572</v>
      </c>
      <c r="J68" s="43" t="s">
        <v>487</v>
      </c>
      <c r="K68" s="38" t="s">
        <v>148</v>
      </c>
      <c r="M68" s="38" t="s">
        <v>87</v>
      </c>
      <c r="N68" s="38" t="s">
        <v>149</v>
      </c>
      <c r="O68" s="38" t="s">
        <v>661</v>
      </c>
      <c r="P68" s="38" t="s">
        <v>150</v>
      </c>
      <c r="Q68" s="38" t="s">
        <v>487</v>
      </c>
    </row>
    <row r="69" spans="1:17" ht="26">
      <c r="A69" s="31">
        <v>68</v>
      </c>
      <c r="B69" s="38" t="s">
        <v>551</v>
      </c>
      <c r="C69" s="39" t="s">
        <v>689</v>
      </c>
      <c r="D69" s="40" t="s">
        <v>621</v>
      </c>
      <c r="E69" s="41" t="s">
        <v>151</v>
      </c>
      <c r="F69" s="42" t="s">
        <v>192</v>
      </c>
      <c r="G69" s="42" t="s">
        <v>488</v>
      </c>
      <c r="H69" s="42" t="s">
        <v>661</v>
      </c>
      <c r="I69" s="42" t="s">
        <v>486</v>
      </c>
      <c r="J69" s="43" t="s">
        <v>487</v>
      </c>
      <c r="K69" s="38" t="s">
        <v>655</v>
      </c>
      <c r="M69" s="38" t="s">
        <v>89</v>
      </c>
      <c r="N69" s="38" t="s">
        <v>856</v>
      </c>
      <c r="O69" s="38" t="s">
        <v>656</v>
      </c>
      <c r="P69" s="38" t="s">
        <v>152</v>
      </c>
      <c r="Q69" s="38" t="s">
        <v>487</v>
      </c>
    </row>
    <row r="70" spans="1:17">
      <c r="A70" s="31">
        <v>69</v>
      </c>
      <c r="B70" s="38" t="s">
        <v>657</v>
      </c>
      <c r="C70" s="39" t="s">
        <v>483</v>
      </c>
      <c r="D70" s="40" t="s">
        <v>153</v>
      </c>
      <c r="E70" s="41" t="s">
        <v>154</v>
      </c>
      <c r="F70" s="42" t="s">
        <v>155</v>
      </c>
      <c r="G70" s="42" t="s">
        <v>488</v>
      </c>
      <c r="H70" s="42" t="s">
        <v>658</v>
      </c>
      <c r="I70" s="42" t="s">
        <v>659</v>
      </c>
      <c r="J70" s="43" t="s">
        <v>392</v>
      </c>
      <c r="K70" s="38"/>
      <c r="N70" s="38"/>
      <c r="O70" s="38"/>
      <c r="P70" s="38"/>
    </row>
    <row r="71" spans="1:17" ht="26">
      <c r="A71" s="31">
        <v>70</v>
      </c>
      <c r="B71" s="38" t="s">
        <v>464</v>
      </c>
      <c r="C71" s="39" t="s">
        <v>483</v>
      </c>
      <c r="D71" s="40" t="s">
        <v>194</v>
      </c>
      <c r="E71" s="41"/>
      <c r="F71" s="42" t="s">
        <v>795</v>
      </c>
      <c r="G71" s="42" t="s">
        <v>491</v>
      </c>
      <c r="H71" s="42" t="s">
        <v>465</v>
      </c>
      <c r="I71" s="42"/>
      <c r="J71" s="43" t="s">
        <v>901</v>
      </c>
      <c r="K71" s="38"/>
      <c r="N71" s="38"/>
      <c r="O71" s="38"/>
      <c r="P71" s="38"/>
    </row>
    <row r="72" spans="1:17" ht="26">
      <c r="A72" s="31">
        <v>71</v>
      </c>
      <c r="B72" s="38" t="s">
        <v>660</v>
      </c>
      <c r="C72" s="39" t="s">
        <v>689</v>
      </c>
      <c r="D72" s="40" t="s">
        <v>815</v>
      </c>
      <c r="E72" s="41"/>
      <c r="F72" s="42" t="s">
        <v>156</v>
      </c>
      <c r="G72" s="42" t="s">
        <v>488</v>
      </c>
      <c r="H72" s="42" t="s">
        <v>816</v>
      </c>
      <c r="I72" s="42" t="s">
        <v>817</v>
      </c>
      <c r="J72" s="43" t="s">
        <v>487</v>
      </c>
      <c r="K72" s="38"/>
      <c r="N72" s="38"/>
      <c r="O72" s="38"/>
      <c r="P72" s="38"/>
    </row>
    <row r="73" spans="1:17" s="51" customFormat="1" ht="26">
      <c r="A73" s="51">
        <v>72</v>
      </c>
      <c r="B73" s="52" t="s">
        <v>521</v>
      </c>
      <c r="C73" s="53" t="s">
        <v>483</v>
      </c>
      <c r="D73" s="40" t="s">
        <v>913</v>
      </c>
      <c r="E73" s="41" t="s">
        <v>157</v>
      </c>
      <c r="F73" s="42" t="s">
        <v>738</v>
      </c>
      <c r="G73" s="42" t="s">
        <v>488</v>
      </c>
      <c r="H73" s="42" t="s">
        <v>818</v>
      </c>
      <c r="I73" s="42" t="s">
        <v>572</v>
      </c>
      <c r="J73" s="43" t="s">
        <v>487</v>
      </c>
      <c r="K73" s="52"/>
      <c r="L73" s="52"/>
      <c r="M73" s="52"/>
      <c r="N73" s="52"/>
      <c r="O73" s="52"/>
      <c r="P73" s="52"/>
      <c r="Q73" s="52"/>
    </row>
    <row r="74" spans="1:17">
      <c r="A74" s="44">
        <v>73</v>
      </c>
      <c r="B74" s="44" t="s">
        <v>819</v>
      </c>
      <c r="C74" s="45" t="s">
        <v>689</v>
      </c>
      <c r="D74" s="46" t="s">
        <v>158</v>
      </c>
      <c r="E74" s="47"/>
      <c r="F74" s="48" t="s">
        <v>908</v>
      </c>
      <c r="G74" s="48" t="s">
        <v>491</v>
      </c>
      <c r="H74" s="48" t="s">
        <v>820</v>
      </c>
      <c r="I74" s="48"/>
      <c r="J74" s="49" t="s">
        <v>821</v>
      </c>
      <c r="K74" s="44"/>
      <c r="L74" s="44"/>
      <c r="M74" s="44"/>
      <c r="N74" s="44"/>
      <c r="O74" s="44"/>
      <c r="P74" s="44"/>
      <c r="Q74" s="44"/>
    </row>
    <row r="75" spans="1:17">
      <c r="A75" s="32">
        <v>74</v>
      </c>
      <c r="B75" s="32" t="s">
        <v>822</v>
      </c>
      <c r="C75" s="39" t="s">
        <v>483</v>
      </c>
      <c r="D75" s="40" t="s">
        <v>840</v>
      </c>
      <c r="E75" s="41" t="s">
        <v>159</v>
      </c>
      <c r="F75" s="42" t="s">
        <v>71</v>
      </c>
      <c r="G75" s="42" t="s">
        <v>840</v>
      </c>
      <c r="H75" s="42" t="s">
        <v>823</v>
      </c>
      <c r="I75" s="42"/>
      <c r="J75" s="43" t="s">
        <v>160</v>
      </c>
      <c r="K75" s="38"/>
      <c r="N75" s="38"/>
      <c r="O75" s="38"/>
      <c r="P75" s="38"/>
    </row>
    <row r="76" spans="1:17" ht="26">
      <c r="A76" s="31">
        <v>75</v>
      </c>
      <c r="B76" s="38" t="s">
        <v>824</v>
      </c>
      <c r="C76" s="39" t="s">
        <v>689</v>
      </c>
      <c r="D76" s="61" t="s">
        <v>799</v>
      </c>
      <c r="E76" s="62" t="s">
        <v>800</v>
      </c>
      <c r="F76" s="31" t="s">
        <v>1022</v>
      </c>
      <c r="G76" s="31" t="s">
        <v>558</v>
      </c>
      <c r="H76" s="31" t="s">
        <v>554</v>
      </c>
      <c r="I76" s="31"/>
      <c r="J76" s="63" t="s">
        <v>490</v>
      </c>
      <c r="K76" s="38"/>
      <c r="N76" s="38"/>
      <c r="O76" s="38"/>
      <c r="P76" s="38"/>
    </row>
    <row r="77" spans="1:17" ht="26">
      <c r="A77" s="31">
        <v>76</v>
      </c>
      <c r="B77" s="38" t="s">
        <v>562</v>
      </c>
      <c r="C77" s="39" t="s">
        <v>689</v>
      </c>
      <c r="D77" s="40" t="s">
        <v>747</v>
      </c>
      <c r="E77" s="41" t="s">
        <v>161</v>
      </c>
      <c r="F77" s="42" t="s">
        <v>33</v>
      </c>
      <c r="G77" s="42" t="s">
        <v>488</v>
      </c>
      <c r="H77" s="42" t="s">
        <v>833</v>
      </c>
      <c r="I77" s="42"/>
      <c r="J77" s="43" t="s">
        <v>834</v>
      </c>
      <c r="K77" s="38"/>
      <c r="N77" s="38"/>
      <c r="O77" s="38"/>
      <c r="P77" s="38"/>
    </row>
    <row r="78" spans="1:17" ht="65">
      <c r="A78" s="31">
        <v>77</v>
      </c>
      <c r="B78" s="38" t="s">
        <v>563</v>
      </c>
      <c r="C78" s="39" t="s">
        <v>483</v>
      </c>
      <c r="D78" s="40" t="s">
        <v>1024</v>
      </c>
      <c r="E78" s="41" t="s">
        <v>1025</v>
      </c>
      <c r="F78" s="42" t="s">
        <v>1023</v>
      </c>
      <c r="G78" s="42" t="s">
        <v>558</v>
      </c>
      <c r="H78" s="42" t="s">
        <v>557</v>
      </c>
      <c r="I78" s="42"/>
      <c r="J78" s="43" t="s">
        <v>490</v>
      </c>
      <c r="K78" s="38" t="s">
        <v>162</v>
      </c>
      <c r="L78" s="38" t="s">
        <v>812</v>
      </c>
      <c r="M78" s="38" t="s">
        <v>163</v>
      </c>
      <c r="N78" s="38" t="s">
        <v>382</v>
      </c>
      <c r="O78" s="38" t="s">
        <v>561</v>
      </c>
      <c r="P78" s="38"/>
      <c r="Q78" s="38" t="s">
        <v>490</v>
      </c>
    </row>
    <row r="79" spans="1:17">
      <c r="A79" s="31">
        <v>78</v>
      </c>
      <c r="B79" s="38" t="s">
        <v>754</v>
      </c>
      <c r="C79" s="39" t="s">
        <v>689</v>
      </c>
      <c r="D79" s="40" t="s">
        <v>906</v>
      </c>
      <c r="E79" s="41" t="s">
        <v>907</v>
      </c>
      <c r="F79" s="42" t="s">
        <v>74</v>
      </c>
      <c r="G79" s="42" t="s">
        <v>491</v>
      </c>
      <c r="H79" s="42" t="s">
        <v>755</v>
      </c>
      <c r="I79" s="42" t="s">
        <v>572</v>
      </c>
      <c r="J79" s="43" t="s">
        <v>487</v>
      </c>
      <c r="K79" s="38"/>
      <c r="N79" s="38"/>
      <c r="O79" s="38"/>
      <c r="P79" s="38"/>
    </row>
    <row r="80" spans="1:17" ht="26">
      <c r="A80" s="31">
        <v>79</v>
      </c>
      <c r="B80" s="38" t="s">
        <v>756</v>
      </c>
      <c r="C80" s="39" t="s">
        <v>483</v>
      </c>
      <c r="D80" s="40" t="s">
        <v>164</v>
      </c>
      <c r="E80" s="41" t="s">
        <v>274</v>
      </c>
      <c r="F80" s="42" t="s">
        <v>899</v>
      </c>
      <c r="G80" s="42" t="s">
        <v>491</v>
      </c>
      <c r="H80" s="42" t="s">
        <v>757</v>
      </c>
      <c r="I80" s="42" t="s">
        <v>838</v>
      </c>
      <c r="J80" s="43" t="s">
        <v>487</v>
      </c>
      <c r="K80" s="38"/>
      <c r="N80" s="38"/>
      <c r="O80" s="38"/>
      <c r="P80" s="38"/>
    </row>
    <row r="81" spans="1:17">
      <c r="A81" s="31">
        <v>80</v>
      </c>
      <c r="B81" s="38" t="s">
        <v>463</v>
      </c>
      <c r="C81" s="39" t="s">
        <v>689</v>
      </c>
      <c r="D81" s="40" t="s">
        <v>621</v>
      </c>
      <c r="E81" s="41" t="s">
        <v>275</v>
      </c>
      <c r="F81" s="42" t="s">
        <v>192</v>
      </c>
      <c r="G81" s="42" t="s">
        <v>488</v>
      </c>
      <c r="H81" s="42" t="s">
        <v>661</v>
      </c>
      <c r="I81" s="42" t="s">
        <v>486</v>
      </c>
      <c r="J81" s="43" t="s">
        <v>487</v>
      </c>
      <c r="K81" s="38"/>
      <c r="N81" s="38"/>
      <c r="O81" s="38"/>
      <c r="P81" s="38"/>
    </row>
    <row r="82" spans="1:17">
      <c r="A82" s="31">
        <v>81</v>
      </c>
      <c r="B82" s="38" t="s">
        <v>758</v>
      </c>
      <c r="C82" s="39" t="s">
        <v>689</v>
      </c>
      <c r="D82" s="40" t="s">
        <v>747</v>
      </c>
      <c r="E82" s="41" t="s">
        <v>900</v>
      </c>
      <c r="F82" s="42" t="s">
        <v>33</v>
      </c>
      <c r="G82" s="42" t="s">
        <v>488</v>
      </c>
      <c r="H82" s="42" t="s">
        <v>833</v>
      </c>
      <c r="I82" s="42"/>
      <c r="J82" s="43" t="s">
        <v>834</v>
      </c>
      <c r="K82" s="38" t="s">
        <v>320</v>
      </c>
      <c r="L82" s="38" t="s">
        <v>759</v>
      </c>
      <c r="M82" s="38" t="s">
        <v>33</v>
      </c>
      <c r="N82" s="38" t="s">
        <v>488</v>
      </c>
      <c r="O82" s="38" t="s">
        <v>833</v>
      </c>
      <c r="P82" s="38"/>
      <c r="Q82" s="38" t="s">
        <v>834</v>
      </c>
    </row>
    <row r="83" spans="1:17" ht="39">
      <c r="A83" s="31">
        <v>82</v>
      </c>
      <c r="B83" s="38" t="s">
        <v>760</v>
      </c>
      <c r="C83" s="39" t="s">
        <v>689</v>
      </c>
      <c r="D83" s="40" t="s">
        <v>1024</v>
      </c>
      <c r="E83" s="41" t="s">
        <v>1026</v>
      </c>
      <c r="F83" s="42" t="s">
        <v>1023</v>
      </c>
      <c r="G83" s="42" t="s">
        <v>558</v>
      </c>
      <c r="H83" s="42" t="s">
        <v>557</v>
      </c>
      <c r="I83" s="42"/>
      <c r="J83" s="43" t="s">
        <v>490</v>
      </c>
      <c r="K83" s="38"/>
      <c r="N83" s="38"/>
      <c r="O83" s="38"/>
      <c r="P83" s="38"/>
    </row>
    <row r="84" spans="1:17">
      <c r="A84" s="31">
        <v>83</v>
      </c>
      <c r="B84" s="38" t="s">
        <v>841</v>
      </c>
      <c r="C84" s="39" t="s">
        <v>689</v>
      </c>
      <c r="D84" s="40" t="s">
        <v>203</v>
      </c>
      <c r="E84" s="41" t="s">
        <v>276</v>
      </c>
      <c r="F84" s="42" t="s">
        <v>277</v>
      </c>
      <c r="G84" s="42" t="s">
        <v>488</v>
      </c>
      <c r="H84" s="42" t="s">
        <v>472</v>
      </c>
      <c r="I84" s="42" t="s">
        <v>206</v>
      </c>
      <c r="J84" s="43" t="s">
        <v>860</v>
      </c>
      <c r="K84" s="38"/>
      <c r="N84" s="38"/>
      <c r="O84" s="38"/>
      <c r="P84" s="38"/>
    </row>
    <row r="85" spans="1:17" ht="26">
      <c r="A85" s="31">
        <v>84</v>
      </c>
      <c r="B85" s="38" t="s">
        <v>635</v>
      </c>
      <c r="C85" s="39" t="s">
        <v>689</v>
      </c>
      <c r="D85" s="40" t="s">
        <v>691</v>
      </c>
      <c r="E85" s="41" t="s">
        <v>743</v>
      </c>
      <c r="F85" s="42" t="s">
        <v>744</v>
      </c>
      <c r="G85" s="42" t="s">
        <v>491</v>
      </c>
      <c r="H85" s="42" t="s">
        <v>761</v>
      </c>
      <c r="I85" s="42" t="s">
        <v>618</v>
      </c>
      <c r="J85" s="43" t="s">
        <v>487</v>
      </c>
      <c r="K85" s="38"/>
      <c r="N85" s="38"/>
      <c r="O85" s="38"/>
      <c r="P85" s="38"/>
    </row>
    <row r="86" spans="1:17">
      <c r="A86" s="31">
        <v>85</v>
      </c>
      <c r="B86" s="38" t="s">
        <v>636</v>
      </c>
      <c r="C86" s="39" t="s">
        <v>483</v>
      </c>
      <c r="D86" s="40" t="s">
        <v>216</v>
      </c>
      <c r="E86" s="41"/>
      <c r="F86" s="42" t="s">
        <v>217</v>
      </c>
      <c r="G86" s="42" t="s">
        <v>491</v>
      </c>
      <c r="H86" s="42" t="s">
        <v>766</v>
      </c>
      <c r="I86" s="42"/>
      <c r="J86" s="43" t="s">
        <v>901</v>
      </c>
      <c r="K86" s="38"/>
      <c r="N86" s="38"/>
      <c r="O86" s="38"/>
      <c r="P86" s="38"/>
    </row>
    <row r="87" spans="1:17">
      <c r="A87" s="44">
        <v>86</v>
      </c>
      <c r="B87" s="44" t="s">
        <v>637</v>
      </c>
      <c r="C87" s="45" t="s">
        <v>483</v>
      </c>
      <c r="D87" s="46" t="s">
        <v>638</v>
      </c>
      <c r="E87" s="47"/>
      <c r="F87" s="48" t="s">
        <v>82</v>
      </c>
      <c r="G87" s="48" t="s">
        <v>491</v>
      </c>
      <c r="H87" s="48" t="s">
        <v>465</v>
      </c>
      <c r="I87" s="48"/>
      <c r="J87" s="49" t="s">
        <v>901</v>
      </c>
      <c r="K87" s="44"/>
      <c r="L87" s="44"/>
      <c r="M87" s="44"/>
      <c r="N87" s="44"/>
      <c r="O87" s="44"/>
      <c r="P87" s="44"/>
      <c r="Q87" s="44"/>
    </row>
    <row r="88" spans="1:17">
      <c r="A88" s="32">
        <v>87</v>
      </c>
      <c r="B88" s="32" t="s">
        <v>822</v>
      </c>
      <c r="C88" s="39" t="s">
        <v>483</v>
      </c>
      <c r="D88" s="40" t="s">
        <v>840</v>
      </c>
      <c r="E88" s="41"/>
      <c r="F88" s="42" t="s">
        <v>71</v>
      </c>
      <c r="G88" s="42" t="s">
        <v>840</v>
      </c>
      <c r="H88" s="42" t="s">
        <v>823</v>
      </c>
      <c r="I88" s="42"/>
      <c r="J88" s="43" t="s">
        <v>160</v>
      </c>
      <c r="K88" s="38"/>
      <c r="N88" s="38"/>
      <c r="O88" s="38"/>
      <c r="P88" s="38"/>
    </row>
    <row r="89" spans="1:17">
      <c r="A89" s="31">
        <v>88</v>
      </c>
      <c r="B89" s="38" t="s">
        <v>639</v>
      </c>
      <c r="C89" s="39" t="s">
        <v>483</v>
      </c>
      <c r="D89" s="40" t="s">
        <v>836</v>
      </c>
      <c r="E89" s="41"/>
      <c r="F89" s="42" t="s">
        <v>70</v>
      </c>
      <c r="G89" s="42" t="s">
        <v>491</v>
      </c>
      <c r="H89" s="42" t="s">
        <v>837</v>
      </c>
      <c r="I89" s="42" t="s">
        <v>838</v>
      </c>
      <c r="J89" s="43" t="s">
        <v>487</v>
      </c>
      <c r="K89" s="38" t="s">
        <v>278</v>
      </c>
      <c r="L89" s="38" t="s">
        <v>279</v>
      </c>
      <c r="M89" s="38" t="s">
        <v>280</v>
      </c>
      <c r="N89" s="38" t="s">
        <v>382</v>
      </c>
      <c r="O89" s="38" t="s">
        <v>851</v>
      </c>
      <c r="P89" s="38" t="s">
        <v>281</v>
      </c>
      <c r="Q89" s="38" t="s">
        <v>487</v>
      </c>
    </row>
    <row r="90" spans="1:17" ht="26">
      <c r="A90" s="31">
        <v>89</v>
      </c>
      <c r="B90" s="38" t="s">
        <v>767</v>
      </c>
      <c r="C90" s="39" t="s">
        <v>689</v>
      </c>
      <c r="D90" s="40" t="s">
        <v>747</v>
      </c>
      <c r="E90" s="41" t="s">
        <v>319</v>
      </c>
      <c r="F90" s="42" t="s">
        <v>33</v>
      </c>
      <c r="G90" s="42" t="s">
        <v>488</v>
      </c>
      <c r="H90" s="42" t="s">
        <v>833</v>
      </c>
      <c r="I90" s="42"/>
      <c r="J90" s="43" t="s">
        <v>834</v>
      </c>
      <c r="K90" s="38"/>
      <c r="N90" s="38"/>
      <c r="O90" s="38"/>
      <c r="P90" s="38"/>
    </row>
    <row r="91" spans="1:17">
      <c r="A91" s="31">
        <v>90</v>
      </c>
      <c r="B91" s="38" t="s">
        <v>852</v>
      </c>
      <c r="C91" s="39" t="s">
        <v>483</v>
      </c>
      <c r="D91" s="40" t="s">
        <v>212</v>
      </c>
      <c r="E91" s="41" t="s">
        <v>745</v>
      </c>
      <c r="F91" s="42" t="s">
        <v>214</v>
      </c>
      <c r="G91" s="42" t="s">
        <v>282</v>
      </c>
      <c r="H91" s="42" t="s">
        <v>763</v>
      </c>
      <c r="I91" s="42"/>
      <c r="J91" s="43" t="s">
        <v>215</v>
      </c>
      <c r="K91" s="38"/>
      <c r="N91" s="38"/>
      <c r="O91" s="38"/>
      <c r="P91" s="38"/>
    </row>
    <row r="92" spans="1:17" ht="26">
      <c r="A92" s="31">
        <v>91</v>
      </c>
      <c r="B92" s="38" t="s">
        <v>853</v>
      </c>
      <c r="C92" s="39" t="s">
        <v>689</v>
      </c>
      <c r="D92" s="40" t="s">
        <v>283</v>
      </c>
      <c r="E92" s="41" t="s">
        <v>284</v>
      </c>
      <c r="F92" s="42" t="s">
        <v>285</v>
      </c>
      <c r="G92" s="42" t="s">
        <v>381</v>
      </c>
      <c r="H92" s="42" t="s">
        <v>763</v>
      </c>
      <c r="I92" s="42"/>
      <c r="J92" s="43" t="s">
        <v>215</v>
      </c>
      <c r="K92" s="38"/>
      <c r="N92" s="38"/>
      <c r="O92" s="38"/>
      <c r="P92" s="38"/>
    </row>
    <row r="93" spans="1:17" ht="26">
      <c r="A93" s="31">
        <v>92</v>
      </c>
      <c r="B93" s="38" t="s">
        <v>854</v>
      </c>
      <c r="C93" s="39" t="s">
        <v>689</v>
      </c>
      <c r="D93" s="40" t="s">
        <v>747</v>
      </c>
      <c r="E93" s="41" t="s">
        <v>161</v>
      </c>
      <c r="F93" s="42" t="s">
        <v>33</v>
      </c>
      <c r="G93" s="42" t="s">
        <v>488</v>
      </c>
      <c r="H93" s="42" t="s">
        <v>833</v>
      </c>
      <c r="I93" s="42"/>
      <c r="J93" s="43" t="s">
        <v>834</v>
      </c>
      <c r="K93" s="38"/>
      <c r="N93" s="38"/>
      <c r="O93" s="38"/>
      <c r="P93" s="38"/>
    </row>
    <row r="94" spans="1:17">
      <c r="A94" s="31">
        <v>93</v>
      </c>
      <c r="B94" s="38" t="s">
        <v>518</v>
      </c>
      <c r="C94" s="39" t="s">
        <v>483</v>
      </c>
      <c r="D94" s="40" t="s">
        <v>898</v>
      </c>
      <c r="E94" s="41" t="s">
        <v>180</v>
      </c>
      <c r="F94" s="42" t="s">
        <v>270</v>
      </c>
      <c r="G94" s="42" t="s">
        <v>558</v>
      </c>
      <c r="H94" s="42" t="s">
        <v>519</v>
      </c>
      <c r="I94" s="42" t="s">
        <v>520</v>
      </c>
      <c r="J94" s="43" t="s">
        <v>487</v>
      </c>
      <c r="K94" s="38"/>
      <c r="N94" s="38"/>
      <c r="O94" s="38"/>
      <c r="P94" s="38"/>
    </row>
    <row r="95" spans="1:17" ht="39">
      <c r="A95" s="31">
        <v>94</v>
      </c>
      <c r="B95" s="38" t="s">
        <v>855</v>
      </c>
      <c r="C95" s="39" t="s">
        <v>689</v>
      </c>
      <c r="D95" s="40" t="s">
        <v>484</v>
      </c>
      <c r="E95" s="41" t="s">
        <v>94</v>
      </c>
      <c r="F95" s="42" t="s">
        <v>95</v>
      </c>
      <c r="G95" s="42" t="s">
        <v>488</v>
      </c>
      <c r="H95" s="42" t="s">
        <v>485</v>
      </c>
      <c r="I95" s="42" t="s">
        <v>486</v>
      </c>
      <c r="J95" s="43" t="s">
        <v>487</v>
      </c>
      <c r="K95" s="38"/>
      <c r="N95" s="38"/>
      <c r="O95" s="38"/>
      <c r="P95" s="38"/>
    </row>
    <row r="96" spans="1:17">
      <c r="A96" s="31">
        <v>95</v>
      </c>
      <c r="B96" s="38" t="s">
        <v>543</v>
      </c>
      <c r="C96" s="39" t="s">
        <v>483</v>
      </c>
      <c r="D96" s="40" t="s">
        <v>96</v>
      </c>
      <c r="E96" s="41"/>
      <c r="F96" s="42" t="s">
        <v>71</v>
      </c>
      <c r="G96" s="42" t="s">
        <v>840</v>
      </c>
      <c r="H96" s="42" t="s">
        <v>97</v>
      </c>
      <c r="I96" s="42"/>
      <c r="J96" s="43" t="s">
        <v>544</v>
      </c>
      <c r="K96" s="38"/>
      <c r="N96" s="38"/>
      <c r="O96" s="38"/>
      <c r="P96" s="38"/>
    </row>
    <row r="97" spans="1:17" ht="26">
      <c r="A97" s="31">
        <v>96</v>
      </c>
      <c r="B97" s="38" t="s">
        <v>545</v>
      </c>
      <c r="C97" s="39" t="s">
        <v>689</v>
      </c>
      <c r="D97" s="40" t="s">
        <v>747</v>
      </c>
      <c r="E97" s="41" t="s">
        <v>161</v>
      </c>
      <c r="F97" s="42" t="s">
        <v>33</v>
      </c>
      <c r="G97" s="42" t="s">
        <v>488</v>
      </c>
      <c r="H97" s="42" t="s">
        <v>833</v>
      </c>
      <c r="I97" s="42"/>
      <c r="J97" s="43" t="s">
        <v>834</v>
      </c>
      <c r="K97" s="38"/>
      <c r="N97" s="38"/>
      <c r="O97" s="38"/>
      <c r="P97" s="38"/>
    </row>
    <row r="98" spans="1:17" ht="26">
      <c r="A98" s="31">
        <v>97</v>
      </c>
      <c r="B98" s="38" t="s">
        <v>546</v>
      </c>
      <c r="C98" s="39" t="s">
        <v>483</v>
      </c>
      <c r="D98" s="40" t="s">
        <v>741</v>
      </c>
      <c r="E98" s="41" t="s">
        <v>740</v>
      </c>
      <c r="F98" s="42" t="s">
        <v>98</v>
      </c>
      <c r="G98" s="42" t="s">
        <v>558</v>
      </c>
      <c r="H98" s="42" t="s">
        <v>472</v>
      </c>
      <c r="I98" s="42" t="s">
        <v>206</v>
      </c>
      <c r="J98" s="43" t="s">
        <v>860</v>
      </c>
      <c r="K98" s="38" t="s">
        <v>99</v>
      </c>
      <c r="L98" s="38" t="s">
        <v>813</v>
      </c>
      <c r="M98" s="38" t="s">
        <v>100</v>
      </c>
      <c r="N98" s="38" t="s">
        <v>209</v>
      </c>
      <c r="O98" s="38" t="s">
        <v>101</v>
      </c>
      <c r="P98" s="38"/>
      <c r="Q98" s="38" t="s">
        <v>860</v>
      </c>
    </row>
    <row r="99" spans="1:17" ht="26">
      <c r="A99" s="31">
        <v>98</v>
      </c>
      <c r="B99" s="38" t="s">
        <v>547</v>
      </c>
      <c r="C99" s="39" t="s">
        <v>483</v>
      </c>
      <c r="D99" s="40" t="s">
        <v>330</v>
      </c>
      <c r="E99" s="41" t="s">
        <v>331</v>
      </c>
      <c r="F99" s="42" t="s">
        <v>332</v>
      </c>
      <c r="G99" s="42" t="s">
        <v>488</v>
      </c>
      <c r="H99" s="42" t="s">
        <v>468</v>
      </c>
      <c r="I99" s="42" t="s">
        <v>773</v>
      </c>
      <c r="J99" s="43" t="s">
        <v>487</v>
      </c>
      <c r="K99" s="38"/>
      <c r="N99" s="38"/>
      <c r="O99" s="38"/>
      <c r="P99" s="38"/>
    </row>
    <row r="100" spans="1:17" ht="26">
      <c r="A100" s="44">
        <v>99</v>
      </c>
      <c r="B100" s="44" t="s">
        <v>466</v>
      </c>
      <c r="C100" s="45" t="s">
        <v>483</v>
      </c>
      <c r="D100" s="46" t="s">
        <v>102</v>
      </c>
      <c r="E100" s="47"/>
      <c r="F100" s="48" t="s">
        <v>75</v>
      </c>
      <c r="G100" s="48" t="s">
        <v>282</v>
      </c>
      <c r="H100" s="48" t="s">
        <v>103</v>
      </c>
      <c r="I100" s="48" t="s">
        <v>773</v>
      </c>
      <c r="J100" s="49" t="s">
        <v>487</v>
      </c>
      <c r="K100" s="44" t="s">
        <v>806</v>
      </c>
      <c r="L100" s="44" t="s">
        <v>865</v>
      </c>
      <c r="M100" s="44" t="s">
        <v>104</v>
      </c>
      <c r="N100" s="44" t="s">
        <v>105</v>
      </c>
      <c r="O100" s="44" t="s">
        <v>519</v>
      </c>
      <c r="P100" s="44" t="s">
        <v>106</v>
      </c>
      <c r="Q100" s="44" t="s">
        <v>487</v>
      </c>
    </row>
    <row r="101" spans="1:17">
      <c r="A101" s="32">
        <v>100</v>
      </c>
      <c r="B101" s="32" t="s">
        <v>549</v>
      </c>
      <c r="C101" s="39" t="s">
        <v>689</v>
      </c>
      <c r="D101" s="40" t="s">
        <v>107</v>
      </c>
      <c r="E101" s="41" t="s">
        <v>108</v>
      </c>
      <c r="F101" s="42" t="s">
        <v>1042</v>
      </c>
      <c r="G101" s="42" t="s">
        <v>488</v>
      </c>
      <c r="H101" s="42" t="s">
        <v>705</v>
      </c>
      <c r="I101" s="42"/>
      <c r="J101" s="43" t="s">
        <v>706</v>
      </c>
      <c r="K101" s="38"/>
      <c r="N101" s="38"/>
      <c r="O101" s="38"/>
      <c r="P101" s="38"/>
    </row>
    <row r="102" spans="1:17" ht="26">
      <c r="A102" s="31">
        <v>101</v>
      </c>
      <c r="B102" s="38" t="s">
        <v>466</v>
      </c>
      <c r="C102" s="39" t="s">
        <v>483</v>
      </c>
      <c r="D102" s="40" t="s">
        <v>467</v>
      </c>
      <c r="E102" s="41" t="s">
        <v>796</v>
      </c>
      <c r="F102" s="42" t="s">
        <v>196</v>
      </c>
      <c r="G102" s="42" t="s">
        <v>488</v>
      </c>
      <c r="H102" s="42" t="s">
        <v>661</v>
      </c>
      <c r="I102" s="42" t="s">
        <v>486</v>
      </c>
      <c r="J102" s="43" t="s">
        <v>487</v>
      </c>
      <c r="K102" s="38"/>
      <c r="N102" s="38"/>
      <c r="O102" s="38"/>
      <c r="P102" s="38"/>
    </row>
    <row r="103" spans="1:17" ht="26">
      <c r="A103" s="31">
        <v>102</v>
      </c>
      <c r="B103" s="38" t="s">
        <v>707</v>
      </c>
      <c r="C103" s="39" t="s">
        <v>689</v>
      </c>
      <c r="D103" s="40" t="s">
        <v>484</v>
      </c>
      <c r="E103" s="41" t="s">
        <v>897</v>
      </c>
      <c r="F103" s="42" t="s">
        <v>95</v>
      </c>
      <c r="G103" s="42" t="s">
        <v>488</v>
      </c>
      <c r="H103" s="42" t="s">
        <v>485</v>
      </c>
      <c r="I103" s="42" t="s">
        <v>486</v>
      </c>
      <c r="J103" s="43" t="s">
        <v>487</v>
      </c>
      <c r="K103" s="38"/>
      <c r="N103" s="38"/>
      <c r="O103" s="38"/>
      <c r="P103" s="38"/>
    </row>
    <row r="104" spans="1:17">
      <c r="A104" s="31">
        <v>103</v>
      </c>
      <c r="B104" s="38" t="s">
        <v>1041</v>
      </c>
      <c r="C104" s="39" t="s">
        <v>483</v>
      </c>
      <c r="D104" s="40" t="s">
        <v>109</v>
      </c>
      <c r="E104" s="41"/>
      <c r="F104" s="42" t="s">
        <v>110</v>
      </c>
      <c r="G104" s="42" t="s">
        <v>491</v>
      </c>
      <c r="H104" s="42" t="s">
        <v>525</v>
      </c>
      <c r="I104" s="42"/>
      <c r="J104" s="43" t="s">
        <v>526</v>
      </c>
      <c r="K104" s="38"/>
      <c r="N104" s="38"/>
      <c r="O104" s="38"/>
      <c r="P104" s="38"/>
    </row>
    <row r="105" spans="1:17" ht="26">
      <c r="A105" s="31">
        <v>104</v>
      </c>
      <c r="B105" s="38" t="s">
        <v>624</v>
      </c>
      <c r="C105" s="39" t="s">
        <v>689</v>
      </c>
      <c r="D105" s="54" t="s">
        <v>1027</v>
      </c>
      <c r="E105" s="41" t="s">
        <v>541</v>
      </c>
      <c r="F105" s="42" t="s">
        <v>1028</v>
      </c>
      <c r="G105" s="42" t="s">
        <v>111</v>
      </c>
      <c r="H105" s="42" t="s">
        <v>472</v>
      </c>
      <c r="I105" s="42" t="s">
        <v>206</v>
      </c>
      <c r="J105" s="43" t="s">
        <v>860</v>
      </c>
      <c r="K105" s="38" t="s">
        <v>112</v>
      </c>
      <c r="L105" s="38" t="s">
        <v>807</v>
      </c>
      <c r="M105" s="38" t="s">
        <v>801</v>
      </c>
      <c r="N105" s="38" t="s">
        <v>113</v>
      </c>
      <c r="O105" s="38" t="s">
        <v>625</v>
      </c>
      <c r="P105" s="38"/>
      <c r="Q105" s="38" t="s">
        <v>392</v>
      </c>
    </row>
    <row r="106" spans="1:17">
      <c r="A106" s="31">
        <v>105</v>
      </c>
      <c r="B106" s="38" t="s">
        <v>626</v>
      </c>
      <c r="C106" s="39" t="s">
        <v>483</v>
      </c>
      <c r="D106" s="40" t="s">
        <v>1037</v>
      </c>
      <c r="E106" s="41" t="s">
        <v>114</v>
      </c>
      <c r="F106" s="42" t="s">
        <v>115</v>
      </c>
      <c r="G106" s="42" t="s">
        <v>488</v>
      </c>
      <c r="H106" s="42" t="s">
        <v>627</v>
      </c>
      <c r="I106" s="42"/>
      <c r="J106" s="43" t="s">
        <v>596</v>
      </c>
      <c r="K106" s="38" t="s">
        <v>203</v>
      </c>
      <c r="L106" s="38" t="s">
        <v>116</v>
      </c>
      <c r="M106" s="38" t="s">
        <v>277</v>
      </c>
      <c r="N106" s="38" t="s">
        <v>382</v>
      </c>
      <c r="O106" s="38" t="s">
        <v>472</v>
      </c>
      <c r="P106" s="38"/>
      <c r="Q106" s="38" t="s">
        <v>860</v>
      </c>
    </row>
    <row r="107" spans="1:17" ht="26">
      <c r="A107" s="31">
        <v>106</v>
      </c>
      <c r="B107" s="38" t="s">
        <v>628</v>
      </c>
      <c r="C107" s="39" t="s">
        <v>689</v>
      </c>
      <c r="D107" s="40" t="s">
        <v>117</v>
      </c>
      <c r="E107" s="41" t="s">
        <v>118</v>
      </c>
      <c r="F107" s="42" t="s">
        <v>119</v>
      </c>
      <c r="G107" s="42" t="s">
        <v>488</v>
      </c>
      <c r="H107" s="42" t="s">
        <v>470</v>
      </c>
      <c r="I107" s="42" t="s">
        <v>566</v>
      </c>
      <c r="J107" s="43" t="s">
        <v>487</v>
      </c>
      <c r="K107" s="38"/>
      <c r="N107" s="38"/>
      <c r="O107" s="38"/>
      <c r="P107" s="38"/>
    </row>
    <row r="108" spans="1:17" ht="26">
      <c r="A108" s="44">
        <v>107</v>
      </c>
      <c r="B108" s="44" t="s">
        <v>550</v>
      </c>
      <c r="C108" s="45" t="s">
        <v>689</v>
      </c>
      <c r="D108" s="46" t="s">
        <v>493</v>
      </c>
      <c r="E108" s="47"/>
      <c r="F108" s="48" t="s">
        <v>120</v>
      </c>
      <c r="G108" s="48" t="s">
        <v>491</v>
      </c>
      <c r="H108" s="48" t="s">
        <v>661</v>
      </c>
      <c r="I108" s="48" t="s">
        <v>486</v>
      </c>
      <c r="J108" s="49" t="s">
        <v>487</v>
      </c>
      <c r="K108" s="44" t="s">
        <v>121</v>
      </c>
      <c r="L108" s="44" t="s">
        <v>866</v>
      </c>
      <c r="M108" s="44" t="s">
        <v>287</v>
      </c>
      <c r="N108" s="44" t="s">
        <v>288</v>
      </c>
      <c r="O108" s="44" t="s">
        <v>661</v>
      </c>
      <c r="P108" s="44" t="s">
        <v>289</v>
      </c>
      <c r="Q108" s="44" t="s">
        <v>487</v>
      </c>
    </row>
    <row r="109" spans="1:17" ht="26">
      <c r="A109" s="32">
        <v>108</v>
      </c>
      <c r="B109" s="32" t="s">
        <v>853</v>
      </c>
      <c r="C109" s="39" t="s">
        <v>689</v>
      </c>
      <c r="D109" s="40" t="s">
        <v>283</v>
      </c>
      <c r="E109" s="41" t="s">
        <v>284</v>
      </c>
      <c r="F109" s="42" t="s">
        <v>285</v>
      </c>
      <c r="G109" s="42" t="s">
        <v>381</v>
      </c>
      <c r="H109" s="42" t="s">
        <v>763</v>
      </c>
      <c r="I109" s="42"/>
      <c r="J109" s="43" t="s">
        <v>215</v>
      </c>
      <c r="K109" s="38"/>
      <c r="N109" s="38"/>
      <c r="O109" s="38"/>
      <c r="P109" s="38"/>
    </row>
    <row r="110" spans="1:17">
      <c r="A110" s="31">
        <v>109</v>
      </c>
      <c r="B110" s="38" t="s">
        <v>852</v>
      </c>
      <c r="C110" s="39" t="s">
        <v>483</v>
      </c>
      <c r="D110" s="40" t="s">
        <v>212</v>
      </c>
      <c r="E110" s="41" t="s">
        <v>745</v>
      </c>
      <c r="F110" s="42" t="s">
        <v>214</v>
      </c>
      <c r="G110" s="42" t="s">
        <v>282</v>
      </c>
      <c r="H110" s="42" t="s">
        <v>763</v>
      </c>
      <c r="I110" s="42"/>
      <c r="J110" s="43" t="s">
        <v>215</v>
      </c>
      <c r="K110" s="38"/>
      <c r="N110" s="38"/>
      <c r="O110" s="38"/>
      <c r="P110" s="38"/>
    </row>
    <row r="111" spans="1:17" ht="39">
      <c r="A111" s="31">
        <v>110</v>
      </c>
      <c r="B111" s="38" t="s">
        <v>521</v>
      </c>
      <c r="C111" s="39" t="s">
        <v>483</v>
      </c>
      <c r="D111" s="40" t="s">
        <v>913</v>
      </c>
      <c r="E111" s="41" t="s">
        <v>739</v>
      </c>
      <c r="F111" s="42" t="s">
        <v>738</v>
      </c>
      <c r="G111" s="42" t="s">
        <v>488</v>
      </c>
      <c r="H111" s="42" t="s">
        <v>629</v>
      </c>
      <c r="I111" s="42" t="s">
        <v>572</v>
      </c>
      <c r="J111" s="43" t="s">
        <v>487</v>
      </c>
      <c r="K111" s="38"/>
      <c r="N111" s="38"/>
      <c r="O111" s="38"/>
      <c r="P111" s="38"/>
    </row>
    <row r="112" spans="1:17">
      <c r="A112" s="31">
        <v>111</v>
      </c>
      <c r="B112" s="38" t="s">
        <v>630</v>
      </c>
      <c r="C112" s="39" t="s">
        <v>483</v>
      </c>
      <c r="D112" s="40" t="s">
        <v>218</v>
      </c>
      <c r="E112" s="41" t="s">
        <v>114</v>
      </c>
      <c r="F112" s="42" t="s">
        <v>219</v>
      </c>
      <c r="G112" s="42" t="s">
        <v>488</v>
      </c>
      <c r="H112" s="42" t="s">
        <v>472</v>
      </c>
      <c r="I112" s="42" t="s">
        <v>206</v>
      </c>
      <c r="J112" s="43" t="s">
        <v>860</v>
      </c>
      <c r="K112" s="38"/>
      <c r="N112" s="38"/>
      <c r="O112" s="38"/>
      <c r="P112" s="38"/>
    </row>
    <row r="113" spans="1:17">
      <c r="A113" s="31">
        <v>112</v>
      </c>
      <c r="B113" s="38" t="s">
        <v>791</v>
      </c>
      <c r="C113" s="39" t="s">
        <v>483</v>
      </c>
      <c r="D113" s="40" t="s">
        <v>96</v>
      </c>
      <c r="E113" s="41"/>
      <c r="F113" s="42" t="s">
        <v>71</v>
      </c>
      <c r="G113" s="42" t="s">
        <v>840</v>
      </c>
      <c r="H113" s="42" t="s">
        <v>220</v>
      </c>
      <c r="I113" s="42"/>
      <c r="J113" s="43" t="s">
        <v>821</v>
      </c>
      <c r="K113" s="38"/>
      <c r="N113" s="38"/>
      <c r="O113" s="38"/>
      <c r="P113" s="38"/>
    </row>
    <row r="114" spans="1:17">
      <c r="A114" s="31">
        <v>113</v>
      </c>
      <c r="B114" s="38" t="s">
        <v>724</v>
      </c>
      <c r="C114" s="39" t="s">
        <v>483</v>
      </c>
      <c r="D114" s="40" t="s">
        <v>725</v>
      </c>
      <c r="E114" s="41"/>
      <c r="F114" s="42" t="s">
        <v>76</v>
      </c>
      <c r="G114" s="42" t="s">
        <v>491</v>
      </c>
      <c r="H114" s="42" t="s">
        <v>726</v>
      </c>
      <c r="I114" s="42" t="s">
        <v>221</v>
      </c>
      <c r="J114" s="43" t="s">
        <v>392</v>
      </c>
      <c r="K114" s="38" t="s">
        <v>222</v>
      </c>
      <c r="L114" s="38" t="s">
        <v>867</v>
      </c>
      <c r="M114" s="38" t="s">
        <v>223</v>
      </c>
      <c r="N114" s="38" t="s">
        <v>224</v>
      </c>
      <c r="O114" s="38" t="s">
        <v>225</v>
      </c>
      <c r="P114" s="38" t="s">
        <v>226</v>
      </c>
      <c r="Q114" s="38" t="s">
        <v>227</v>
      </c>
    </row>
    <row r="115" spans="1:17" ht="39">
      <c r="A115" s="31">
        <v>114</v>
      </c>
      <c r="B115" s="38" t="s">
        <v>727</v>
      </c>
      <c r="C115" s="39" t="s">
        <v>483</v>
      </c>
      <c r="D115" s="40" t="s">
        <v>290</v>
      </c>
      <c r="E115" s="41" t="s">
        <v>228</v>
      </c>
      <c r="F115" s="42" t="s">
        <v>236</v>
      </c>
      <c r="G115" s="42" t="s">
        <v>258</v>
      </c>
      <c r="H115" s="42" t="s">
        <v>510</v>
      </c>
      <c r="I115" s="42" t="s">
        <v>511</v>
      </c>
      <c r="J115" s="43" t="s">
        <v>487</v>
      </c>
      <c r="K115" s="42" t="s">
        <v>229</v>
      </c>
      <c r="L115" s="38" t="s">
        <v>230</v>
      </c>
      <c r="M115" s="38" t="s">
        <v>231</v>
      </c>
      <c r="N115" s="38" t="s">
        <v>232</v>
      </c>
      <c r="O115" s="38" t="s">
        <v>510</v>
      </c>
      <c r="P115" s="38" t="s">
        <v>273</v>
      </c>
      <c r="Q115" s="38" t="s">
        <v>487</v>
      </c>
    </row>
    <row r="116" spans="1:17" ht="26">
      <c r="A116" s="31">
        <v>115</v>
      </c>
      <c r="B116" s="38" t="s">
        <v>827</v>
      </c>
      <c r="C116" s="39" t="s">
        <v>483</v>
      </c>
      <c r="D116" s="40" t="s">
        <v>233</v>
      </c>
      <c r="E116" s="41" t="s">
        <v>802</v>
      </c>
      <c r="F116" s="42" t="s">
        <v>234</v>
      </c>
      <c r="G116" s="42" t="s">
        <v>488</v>
      </c>
      <c r="H116" s="42" t="s">
        <v>828</v>
      </c>
      <c r="I116" s="42" t="s">
        <v>920</v>
      </c>
      <c r="J116" s="43" t="s">
        <v>860</v>
      </c>
      <c r="K116" s="38"/>
      <c r="N116" s="38"/>
      <c r="O116" s="38"/>
      <c r="P116" s="38"/>
    </row>
    <row r="117" spans="1:17" ht="26">
      <c r="A117" s="31">
        <v>116</v>
      </c>
      <c r="B117" s="38" t="s">
        <v>829</v>
      </c>
      <c r="C117" s="39" t="s">
        <v>689</v>
      </c>
      <c r="D117" s="40" t="s">
        <v>691</v>
      </c>
      <c r="E117" s="41"/>
      <c r="F117" s="42" t="s">
        <v>138</v>
      </c>
      <c r="G117" s="42" t="s">
        <v>491</v>
      </c>
      <c r="H117" s="42" t="s">
        <v>761</v>
      </c>
      <c r="I117" s="42" t="s">
        <v>618</v>
      </c>
      <c r="J117" s="43" t="s">
        <v>487</v>
      </c>
      <c r="K117" s="38"/>
      <c r="N117" s="38"/>
      <c r="O117" s="38"/>
      <c r="P117" s="38"/>
    </row>
    <row r="118" spans="1:17" ht="39">
      <c r="A118" s="44">
        <v>117</v>
      </c>
      <c r="B118" s="44" t="s">
        <v>521</v>
      </c>
      <c r="C118" s="45" t="s">
        <v>483</v>
      </c>
      <c r="D118" s="46" t="s">
        <v>913</v>
      </c>
      <c r="E118" s="47" t="s">
        <v>34</v>
      </c>
      <c r="F118" s="48" t="s">
        <v>35</v>
      </c>
      <c r="G118" s="48" t="s">
        <v>488</v>
      </c>
      <c r="H118" s="48" t="s">
        <v>629</v>
      </c>
      <c r="I118" s="48" t="s">
        <v>572</v>
      </c>
      <c r="J118" s="49" t="s">
        <v>487</v>
      </c>
      <c r="K118" s="44"/>
      <c r="L118" s="44"/>
      <c r="M118" s="44"/>
      <c r="N118" s="44"/>
      <c r="O118" s="44"/>
      <c r="P118" s="44"/>
      <c r="Q118" s="44"/>
    </row>
    <row r="119" spans="1:17" ht="39">
      <c r="A119" s="32">
        <v>118</v>
      </c>
      <c r="B119" s="32" t="s">
        <v>563</v>
      </c>
      <c r="C119" s="39" t="s">
        <v>483</v>
      </c>
      <c r="D119" s="40" t="s">
        <v>1024</v>
      </c>
      <c r="E119" s="41" t="s">
        <v>1029</v>
      </c>
      <c r="F119" s="42" t="s">
        <v>1023</v>
      </c>
      <c r="G119" s="42" t="s">
        <v>558</v>
      </c>
      <c r="H119" s="42" t="s">
        <v>557</v>
      </c>
      <c r="I119" s="42"/>
      <c r="J119" s="43" t="s">
        <v>490</v>
      </c>
      <c r="K119" s="38" t="s">
        <v>800</v>
      </c>
      <c r="L119" s="38" t="s">
        <v>914</v>
      </c>
      <c r="M119" s="38" t="s">
        <v>723</v>
      </c>
      <c r="N119" s="38" t="s">
        <v>36</v>
      </c>
      <c r="O119" s="38" t="s">
        <v>557</v>
      </c>
      <c r="P119" s="38"/>
      <c r="Q119" s="38" t="s">
        <v>490</v>
      </c>
    </row>
    <row r="120" spans="1:17" ht="26">
      <c r="A120" s="31">
        <v>119</v>
      </c>
      <c r="B120" s="38" t="s">
        <v>692</v>
      </c>
      <c r="C120" s="39" t="s">
        <v>689</v>
      </c>
      <c r="D120" s="40" t="s">
        <v>621</v>
      </c>
      <c r="E120" s="41" t="s">
        <v>750</v>
      </c>
      <c r="F120" s="42" t="s">
        <v>192</v>
      </c>
      <c r="G120" s="42" t="s">
        <v>488</v>
      </c>
      <c r="H120" s="42" t="s">
        <v>661</v>
      </c>
      <c r="I120" s="42" t="s">
        <v>486</v>
      </c>
      <c r="J120" s="43" t="s">
        <v>487</v>
      </c>
      <c r="K120" s="38"/>
      <c r="N120" s="38"/>
      <c r="O120" s="38"/>
      <c r="P120" s="38"/>
    </row>
    <row r="121" spans="1:17">
      <c r="A121" s="31">
        <v>120</v>
      </c>
      <c r="B121" s="38" t="s">
        <v>693</v>
      </c>
      <c r="C121" s="39" t="s">
        <v>483</v>
      </c>
      <c r="D121" s="40" t="s">
        <v>694</v>
      </c>
      <c r="E121" s="41"/>
      <c r="F121" s="42" t="s">
        <v>37</v>
      </c>
      <c r="G121" s="42" t="s">
        <v>488</v>
      </c>
      <c r="H121" s="42" t="s">
        <v>519</v>
      </c>
      <c r="I121" s="42" t="s">
        <v>520</v>
      </c>
      <c r="J121" s="43" t="s">
        <v>487</v>
      </c>
      <c r="K121" s="38"/>
      <c r="N121" s="38"/>
      <c r="O121" s="38"/>
      <c r="P121" s="38"/>
    </row>
    <row r="122" spans="1:17">
      <c r="A122" s="31">
        <v>121</v>
      </c>
      <c r="B122" s="38" t="s">
        <v>695</v>
      </c>
      <c r="C122" s="39" t="s">
        <v>483</v>
      </c>
      <c r="D122" s="40" t="s">
        <v>484</v>
      </c>
      <c r="E122" s="41" t="s">
        <v>912</v>
      </c>
      <c r="F122" s="42" t="s">
        <v>254</v>
      </c>
      <c r="G122" s="42" t="s">
        <v>488</v>
      </c>
      <c r="H122" s="42" t="s">
        <v>485</v>
      </c>
      <c r="I122" s="42" t="s">
        <v>486</v>
      </c>
      <c r="J122" s="43" t="s">
        <v>487</v>
      </c>
      <c r="K122" s="38"/>
      <c r="N122" s="38"/>
      <c r="O122" s="38"/>
      <c r="P122" s="38"/>
    </row>
    <row r="123" spans="1:17">
      <c r="A123" s="31">
        <v>122</v>
      </c>
      <c r="B123" s="38" t="s">
        <v>587</v>
      </c>
      <c r="C123" s="39" t="s">
        <v>483</v>
      </c>
      <c r="D123" s="40" t="s">
        <v>212</v>
      </c>
      <c r="E123" s="41"/>
      <c r="F123" s="42" t="s">
        <v>214</v>
      </c>
      <c r="G123" s="42" t="s">
        <v>491</v>
      </c>
      <c r="H123" s="42" t="s">
        <v>696</v>
      </c>
      <c r="I123" s="42"/>
      <c r="J123" s="43" t="s">
        <v>38</v>
      </c>
      <c r="K123" s="38"/>
      <c r="N123" s="38"/>
      <c r="O123" s="38"/>
      <c r="P123" s="38"/>
    </row>
    <row r="124" spans="1:17">
      <c r="A124" s="31">
        <v>123</v>
      </c>
      <c r="B124" s="38" t="s">
        <v>697</v>
      </c>
      <c r="C124" s="39" t="s">
        <v>689</v>
      </c>
      <c r="D124" s="40" t="s">
        <v>698</v>
      </c>
      <c r="E124" s="41"/>
      <c r="F124" s="42" t="s">
        <v>77</v>
      </c>
      <c r="G124" s="42" t="s">
        <v>840</v>
      </c>
      <c r="H124" s="42" t="s">
        <v>699</v>
      </c>
      <c r="I124" s="42" t="s">
        <v>572</v>
      </c>
      <c r="J124" s="43" t="s">
        <v>487</v>
      </c>
      <c r="K124" s="38" t="s">
        <v>700</v>
      </c>
      <c r="M124" s="38" t="s">
        <v>90</v>
      </c>
      <c r="N124" s="38" t="s">
        <v>856</v>
      </c>
      <c r="O124" s="38" t="s">
        <v>699</v>
      </c>
      <c r="P124" s="38" t="s">
        <v>39</v>
      </c>
      <c r="Q124" s="38" t="s">
        <v>487</v>
      </c>
    </row>
    <row r="125" spans="1:17">
      <c r="A125" s="31">
        <v>124</v>
      </c>
      <c r="B125" s="38" t="s">
        <v>701</v>
      </c>
      <c r="C125" s="39" t="s">
        <v>689</v>
      </c>
      <c r="D125" s="40" t="s">
        <v>1039</v>
      </c>
      <c r="E125" s="41"/>
      <c r="F125" s="42" t="s">
        <v>83</v>
      </c>
      <c r="G125" s="42" t="s">
        <v>840</v>
      </c>
      <c r="H125" s="42" t="s">
        <v>702</v>
      </c>
      <c r="I125" s="42" t="s">
        <v>844</v>
      </c>
      <c r="J125" s="43" t="s">
        <v>487</v>
      </c>
      <c r="K125" s="38"/>
      <c r="N125" s="38"/>
      <c r="O125" s="38"/>
      <c r="P125" s="38"/>
    </row>
    <row r="126" spans="1:17" ht="26">
      <c r="A126" s="31">
        <v>125</v>
      </c>
      <c r="B126" s="38" t="s">
        <v>464</v>
      </c>
      <c r="C126" s="39" t="s">
        <v>483</v>
      </c>
      <c r="D126" s="40" t="s">
        <v>40</v>
      </c>
      <c r="E126" s="41"/>
      <c r="F126" s="42" t="s">
        <v>41</v>
      </c>
      <c r="G126" s="42" t="s">
        <v>491</v>
      </c>
      <c r="H126" s="42" t="s">
        <v>465</v>
      </c>
      <c r="I126" s="42"/>
      <c r="J126" s="43" t="s">
        <v>901</v>
      </c>
      <c r="K126" s="38" t="s">
        <v>42</v>
      </c>
      <c r="L126" s="38" t="s">
        <v>43</v>
      </c>
      <c r="M126" s="38" t="s">
        <v>868</v>
      </c>
      <c r="N126" s="38" t="s">
        <v>44</v>
      </c>
      <c r="O126" s="38" t="s">
        <v>766</v>
      </c>
      <c r="P126" s="38"/>
      <c r="Q126" s="38" t="s">
        <v>901</v>
      </c>
    </row>
    <row r="127" spans="1:17" ht="26">
      <c r="A127" s="31">
        <v>126</v>
      </c>
      <c r="B127" s="38" t="s">
        <v>703</v>
      </c>
      <c r="C127" s="39" t="s">
        <v>689</v>
      </c>
      <c r="D127" s="40" t="s">
        <v>45</v>
      </c>
      <c r="E127" s="41"/>
      <c r="F127" s="42" t="s">
        <v>78</v>
      </c>
      <c r="G127" s="42" t="s">
        <v>491</v>
      </c>
      <c r="H127" s="42" t="s">
        <v>704</v>
      </c>
      <c r="I127" s="42"/>
      <c r="J127" s="43" t="s">
        <v>821</v>
      </c>
      <c r="K127" s="38" t="s">
        <v>46</v>
      </c>
      <c r="L127" s="38" t="s">
        <v>47</v>
      </c>
      <c r="M127" s="38" t="s">
        <v>48</v>
      </c>
      <c r="N127" s="38" t="s">
        <v>382</v>
      </c>
      <c r="O127" s="38" t="s">
        <v>651</v>
      </c>
      <c r="P127" s="38"/>
      <c r="Q127" s="38" t="s">
        <v>821</v>
      </c>
    </row>
    <row r="128" spans="1:17" ht="26">
      <c r="A128" s="44">
        <v>127</v>
      </c>
      <c r="B128" s="44" t="s">
        <v>652</v>
      </c>
      <c r="C128" s="45" t="s">
        <v>483</v>
      </c>
      <c r="D128" s="46" t="s">
        <v>49</v>
      </c>
      <c r="E128" s="47" t="s">
        <v>50</v>
      </c>
      <c r="F128" s="48" t="s">
        <v>51</v>
      </c>
      <c r="G128" s="48" t="s">
        <v>488</v>
      </c>
      <c r="H128" s="48" t="s">
        <v>653</v>
      </c>
      <c r="I128" s="48" t="s">
        <v>52</v>
      </c>
      <c r="J128" s="49" t="s">
        <v>392</v>
      </c>
      <c r="K128" s="44"/>
      <c r="L128" s="44"/>
      <c r="M128" s="44"/>
      <c r="N128" s="44"/>
      <c r="O128" s="44"/>
      <c r="P128" s="44"/>
      <c r="Q128" s="44"/>
    </row>
    <row r="129" spans="1:17" ht="26">
      <c r="A129" s="32">
        <v>128</v>
      </c>
      <c r="B129" s="32" t="s">
        <v>768</v>
      </c>
      <c r="C129" s="39" t="s">
        <v>483</v>
      </c>
      <c r="D129" s="40" t="s">
        <v>53</v>
      </c>
      <c r="E129" s="41" t="s">
        <v>54</v>
      </c>
      <c r="F129" s="42" t="s">
        <v>55</v>
      </c>
      <c r="G129" s="42" t="s">
        <v>56</v>
      </c>
      <c r="H129" s="42" t="s">
        <v>57</v>
      </c>
      <c r="I129" s="42" t="s">
        <v>58</v>
      </c>
      <c r="J129" s="43" t="s">
        <v>392</v>
      </c>
      <c r="K129" s="38" t="s">
        <v>59</v>
      </c>
      <c r="M129" s="38" t="s">
        <v>60</v>
      </c>
      <c r="N129" s="38" t="s">
        <v>111</v>
      </c>
      <c r="O129" s="38" t="s">
        <v>61</v>
      </c>
      <c r="P129" s="38" t="s">
        <v>62</v>
      </c>
      <c r="Q129" s="38" t="s">
        <v>165</v>
      </c>
    </row>
    <row r="130" spans="1:17" ht="26">
      <c r="A130" s="31">
        <v>129</v>
      </c>
      <c r="B130" s="38" t="s">
        <v>654</v>
      </c>
      <c r="C130" s="39" t="s">
        <v>689</v>
      </c>
      <c r="D130" s="40" t="s">
        <v>747</v>
      </c>
      <c r="E130" s="41" t="s">
        <v>166</v>
      </c>
      <c r="F130" s="42" t="s">
        <v>33</v>
      </c>
      <c r="G130" s="42" t="s">
        <v>488</v>
      </c>
      <c r="H130" s="42" t="s">
        <v>833</v>
      </c>
      <c r="I130" s="42"/>
      <c r="J130" s="43" t="s">
        <v>834</v>
      </c>
      <c r="K130" s="38"/>
      <c r="N130" s="38"/>
      <c r="O130" s="38"/>
      <c r="P130" s="38"/>
    </row>
    <row r="131" spans="1:17">
      <c r="A131" s="31">
        <v>130</v>
      </c>
      <c r="B131" s="38" t="s">
        <v>722</v>
      </c>
      <c r="C131" s="39" t="s">
        <v>483</v>
      </c>
      <c r="D131" s="40" t="s">
        <v>218</v>
      </c>
      <c r="E131" s="41"/>
      <c r="F131" s="42" t="s">
        <v>167</v>
      </c>
      <c r="G131" s="42" t="s">
        <v>488</v>
      </c>
      <c r="H131" s="42" t="s">
        <v>472</v>
      </c>
      <c r="I131" s="42" t="s">
        <v>206</v>
      </c>
      <c r="J131" s="43" t="s">
        <v>860</v>
      </c>
      <c r="K131" s="38" t="s">
        <v>203</v>
      </c>
      <c r="L131" s="38" t="s">
        <v>168</v>
      </c>
      <c r="M131" s="38" t="s">
        <v>277</v>
      </c>
      <c r="N131" s="38" t="s">
        <v>382</v>
      </c>
      <c r="O131" s="38" t="s">
        <v>472</v>
      </c>
      <c r="P131" s="38"/>
      <c r="Q131" s="38" t="s">
        <v>860</v>
      </c>
    </row>
    <row r="132" spans="1:17">
      <c r="A132" s="31">
        <v>131</v>
      </c>
      <c r="B132" s="38" t="s">
        <v>776</v>
      </c>
      <c r="C132" s="39" t="s">
        <v>483</v>
      </c>
      <c r="D132" s="40" t="s">
        <v>777</v>
      </c>
      <c r="E132" s="41" t="s">
        <v>778</v>
      </c>
      <c r="F132" s="42" t="s">
        <v>169</v>
      </c>
      <c r="G132" s="42" t="s">
        <v>488</v>
      </c>
      <c r="H132" s="42" t="s">
        <v>779</v>
      </c>
      <c r="I132" s="42"/>
      <c r="J132" s="43" t="s">
        <v>821</v>
      </c>
      <c r="K132" s="38" t="s">
        <v>170</v>
      </c>
      <c r="M132" s="38" t="s">
        <v>93</v>
      </c>
      <c r="N132" s="38" t="s">
        <v>171</v>
      </c>
      <c r="O132" s="38" t="s">
        <v>780</v>
      </c>
      <c r="P132" s="38"/>
      <c r="Q132" s="38" t="s">
        <v>764</v>
      </c>
    </row>
    <row r="133" spans="1:17">
      <c r="A133" s="31">
        <v>132</v>
      </c>
      <c r="B133" s="38" t="s">
        <v>781</v>
      </c>
      <c r="C133" s="39" t="s">
        <v>689</v>
      </c>
      <c r="D133" s="40" t="s">
        <v>782</v>
      </c>
      <c r="E133" s="41"/>
      <c r="F133" s="42" t="s">
        <v>172</v>
      </c>
      <c r="G133" s="42" t="s">
        <v>558</v>
      </c>
      <c r="H133" s="42" t="s">
        <v>783</v>
      </c>
      <c r="I133" s="42" t="s">
        <v>919</v>
      </c>
      <c r="J133" s="43" t="s">
        <v>860</v>
      </c>
      <c r="K133" s="38"/>
      <c r="N133" s="38"/>
      <c r="O133" s="38"/>
      <c r="P133" s="38"/>
    </row>
    <row r="134" spans="1:17" ht="26">
      <c r="A134" s="31">
        <v>133</v>
      </c>
      <c r="B134" s="38" t="s">
        <v>784</v>
      </c>
      <c r="C134" s="39" t="s">
        <v>483</v>
      </c>
      <c r="D134" s="40" t="s">
        <v>173</v>
      </c>
      <c r="E134" s="41" t="s">
        <v>810</v>
      </c>
      <c r="F134" s="42" t="s">
        <v>174</v>
      </c>
      <c r="G134" s="42" t="s">
        <v>488</v>
      </c>
      <c r="H134" s="42" t="s">
        <v>617</v>
      </c>
      <c r="I134" s="42" t="s">
        <v>618</v>
      </c>
      <c r="J134" s="43" t="s">
        <v>487</v>
      </c>
      <c r="K134" s="38" t="s">
        <v>175</v>
      </c>
      <c r="M134" s="38" t="s">
        <v>744</v>
      </c>
      <c r="N134" s="38" t="s">
        <v>176</v>
      </c>
      <c r="O134" s="38" t="s">
        <v>761</v>
      </c>
      <c r="P134" s="38" t="s">
        <v>177</v>
      </c>
      <c r="Q134" s="38" t="s">
        <v>487</v>
      </c>
    </row>
    <row r="135" spans="1:17" ht="26">
      <c r="A135" s="31">
        <v>134</v>
      </c>
      <c r="B135" s="38" t="s">
        <v>825</v>
      </c>
      <c r="C135" s="39" t="s">
        <v>483</v>
      </c>
      <c r="D135" s="40" t="s">
        <v>59</v>
      </c>
      <c r="E135" s="41" t="s">
        <v>178</v>
      </c>
      <c r="F135" s="42" t="s">
        <v>60</v>
      </c>
      <c r="G135" s="42" t="s">
        <v>558</v>
      </c>
      <c r="H135" s="42" t="s">
        <v>625</v>
      </c>
      <c r="I135" s="42" t="s">
        <v>826</v>
      </c>
      <c r="J135" s="43" t="s">
        <v>392</v>
      </c>
      <c r="K135" s="38"/>
      <c r="N135" s="38"/>
      <c r="O135" s="38"/>
      <c r="P135" s="38"/>
    </row>
    <row r="136" spans="1:17" s="51" customFormat="1" ht="26">
      <c r="A136" s="51">
        <v>135</v>
      </c>
      <c r="B136" s="52" t="s">
        <v>626</v>
      </c>
      <c r="C136" s="53" t="s">
        <v>483</v>
      </c>
      <c r="D136" s="40" t="s">
        <v>751</v>
      </c>
      <c r="E136" s="41"/>
      <c r="F136" s="42" t="s">
        <v>179</v>
      </c>
      <c r="G136" s="42" t="s">
        <v>56</v>
      </c>
      <c r="H136" s="42" t="s">
        <v>472</v>
      </c>
      <c r="I136" s="42" t="s">
        <v>206</v>
      </c>
      <c r="J136" s="43" t="s">
        <v>860</v>
      </c>
      <c r="K136" s="52"/>
      <c r="L136" s="52"/>
      <c r="M136" s="52"/>
      <c r="N136" s="55"/>
      <c r="O136" s="52"/>
      <c r="P136" s="55"/>
      <c r="Q136" s="52"/>
    </row>
    <row r="137" spans="1:17" ht="39">
      <c r="A137" s="31">
        <v>136</v>
      </c>
      <c r="B137" s="38" t="s">
        <v>626</v>
      </c>
      <c r="C137" s="39" t="s">
        <v>483</v>
      </c>
      <c r="D137" s="40" t="s">
        <v>203</v>
      </c>
      <c r="E137" s="41" t="s">
        <v>0</v>
      </c>
      <c r="F137" s="42" t="s">
        <v>277</v>
      </c>
      <c r="G137" s="42" t="s">
        <v>488</v>
      </c>
      <c r="H137" s="42" t="s">
        <v>472</v>
      </c>
      <c r="I137" s="42" t="s">
        <v>206</v>
      </c>
      <c r="J137" s="43" t="s">
        <v>860</v>
      </c>
      <c r="K137" s="38"/>
      <c r="N137" s="38"/>
      <c r="O137" s="38"/>
      <c r="P137" s="38"/>
    </row>
    <row r="138" spans="1:17">
      <c r="A138" s="31">
        <v>137</v>
      </c>
      <c r="B138" s="38" t="s">
        <v>785</v>
      </c>
      <c r="C138" s="39" t="s">
        <v>689</v>
      </c>
      <c r="D138" s="40" t="s">
        <v>786</v>
      </c>
      <c r="E138" s="41" t="s">
        <v>1</v>
      </c>
      <c r="F138" s="42" t="s">
        <v>2</v>
      </c>
      <c r="G138" s="42" t="s">
        <v>488</v>
      </c>
      <c r="H138" s="42" t="s">
        <v>787</v>
      </c>
      <c r="I138" s="42"/>
      <c r="J138" s="43" t="s">
        <v>788</v>
      </c>
      <c r="K138" s="38"/>
      <c r="N138" s="38"/>
      <c r="O138" s="38"/>
      <c r="P138" s="38"/>
    </row>
    <row r="139" spans="1:17">
      <c r="A139" s="31">
        <v>138</v>
      </c>
      <c r="B139" s="38" t="s">
        <v>789</v>
      </c>
      <c r="C139" s="39" t="s">
        <v>483</v>
      </c>
      <c r="D139" s="40" t="s">
        <v>3</v>
      </c>
      <c r="E139" s="41"/>
      <c r="F139" s="42" t="s">
        <v>1044</v>
      </c>
      <c r="G139" s="42" t="s">
        <v>491</v>
      </c>
      <c r="H139" s="42" t="s">
        <v>790</v>
      </c>
      <c r="I139" s="42"/>
      <c r="J139" s="43" t="s">
        <v>526</v>
      </c>
      <c r="K139" s="38"/>
      <c r="N139" s="38"/>
      <c r="O139" s="38"/>
      <c r="P139" s="38"/>
    </row>
    <row r="140" spans="1:17" ht="26">
      <c r="A140" s="31">
        <v>139</v>
      </c>
      <c r="B140" s="38" t="s">
        <v>637</v>
      </c>
      <c r="C140" s="39" t="s">
        <v>483</v>
      </c>
      <c r="D140" s="40" t="s">
        <v>4</v>
      </c>
      <c r="E140" s="41" t="s">
        <v>749</v>
      </c>
      <c r="F140" s="42" t="s">
        <v>5</v>
      </c>
      <c r="G140" s="42" t="s">
        <v>488</v>
      </c>
      <c r="H140" s="42" t="s">
        <v>712</v>
      </c>
      <c r="I140" s="42" t="s">
        <v>713</v>
      </c>
      <c r="J140" s="43" t="s">
        <v>714</v>
      </c>
      <c r="K140" s="38" t="s">
        <v>6</v>
      </c>
      <c r="M140" s="38" t="s">
        <v>7</v>
      </c>
      <c r="N140" s="38" t="s">
        <v>375</v>
      </c>
      <c r="O140" s="38" t="s">
        <v>465</v>
      </c>
      <c r="P140" s="38"/>
      <c r="Q140" s="38" t="s">
        <v>901</v>
      </c>
    </row>
    <row r="141" spans="1:17" ht="26">
      <c r="A141" s="31">
        <v>140</v>
      </c>
      <c r="B141" s="38" t="s">
        <v>715</v>
      </c>
      <c r="C141" s="39" t="s">
        <v>483</v>
      </c>
      <c r="D141" s="40" t="s">
        <v>716</v>
      </c>
      <c r="E141" s="41" t="s">
        <v>793</v>
      </c>
      <c r="F141" s="42" t="s">
        <v>8</v>
      </c>
      <c r="G141" s="42" t="s">
        <v>488</v>
      </c>
      <c r="H141" s="42" t="s">
        <v>820</v>
      </c>
      <c r="I141" s="42"/>
      <c r="J141" s="43" t="s">
        <v>821</v>
      </c>
      <c r="K141" s="38"/>
      <c r="N141" s="38"/>
      <c r="O141" s="38"/>
      <c r="P141" s="38"/>
    </row>
    <row r="142" spans="1:17">
      <c r="A142" s="31">
        <v>141</v>
      </c>
      <c r="B142" s="38" t="s">
        <v>717</v>
      </c>
      <c r="C142" s="39" t="s">
        <v>689</v>
      </c>
      <c r="D142" s="40" t="s">
        <v>9</v>
      </c>
      <c r="E142" s="41" t="s">
        <v>746</v>
      </c>
      <c r="F142" s="42" t="s">
        <v>10</v>
      </c>
      <c r="G142" s="42" t="s">
        <v>558</v>
      </c>
      <c r="H142" s="42" t="s">
        <v>519</v>
      </c>
      <c r="I142" s="42" t="s">
        <v>520</v>
      </c>
      <c r="J142" s="43" t="s">
        <v>487</v>
      </c>
      <c r="K142" s="38"/>
      <c r="N142" s="38"/>
      <c r="O142" s="38"/>
      <c r="P142" s="38"/>
    </row>
    <row r="143" spans="1:17" ht="26">
      <c r="A143" s="31">
        <v>142</v>
      </c>
      <c r="B143" s="38" t="s">
        <v>466</v>
      </c>
      <c r="C143" s="39" t="s">
        <v>483</v>
      </c>
      <c r="D143" s="40" t="s">
        <v>11</v>
      </c>
      <c r="E143" s="41" t="s">
        <v>794</v>
      </c>
      <c r="F143" s="42" t="s">
        <v>808</v>
      </c>
      <c r="G143" s="42" t="s">
        <v>558</v>
      </c>
      <c r="H143" s="42" t="s">
        <v>468</v>
      </c>
      <c r="I143" s="42" t="s">
        <v>773</v>
      </c>
      <c r="J143" s="43" t="s">
        <v>487</v>
      </c>
      <c r="K143" s="38"/>
      <c r="N143" s="38"/>
      <c r="O143" s="38"/>
      <c r="P143" s="38"/>
    </row>
    <row r="144" spans="1:17" ht="39">
      <c r="A144" s="31">
        <v>143</v>
      </c>
      <c r="B144" s="38" t="s">
        <v>521</v>
      </c>
      <c r="C144" s="39" t="s">
        <v>483</v>
      </c>
      <c r="D144" s="40" t="s">
        <v>913</v>
      </c>
      <c r="E144" s="41" t="s">
        <v>34</v>
      </c>
      <c r="F144" s="42" t="s">
        <v>738</v>
      </c>
      <c r="G144" s="42" t="s">
        <v>488</v>
      </c>
      <c r="H144" s="42" t="s">
        <v>629</v>
      </c>
      <c r="I144" s="42" t="s">
        <v>572</v>
      </c>
      <c r="J144" s="43" t="s">
        <v>487</v>
      </c>
      <c r="K144" s="38"/>
      <c r="N144" s="38"/>
      <c r="O144" s="38"/>
      <c r="P144" s="38"/>
    </row>
    <row r="145" spans="1:17" ht="26">
      <c r="A145" s="31">
        <v>144</v>
      </c>
      <c r="B145" s="38" t="s">
        <v>640</v>
      </c>
      <c r="C145" s="39" t="s">
        <v>483</v>
      </c>
      <c r="D145" s="40" t="s">
        <v>1024</v>
      </c>
      <c r="E145" s="41" t="s">
        <v>1030</v>
      </c>
      <c r="F145" s="42" t="s">
        <v>1023</v>
      </c>
      <c r="G145" s="42" t="s">
        <v>558</v>
      </c>
      <c r="H145" s="42" t="s">
        <v>557</v>
      </c>
      <c r="I145" s="42"/>
      <c r="J145" s="43" t="s">
        <v>490</v>
      </c>
      <c r="K145" s="38"/>
      <c r="N145" s="38"/>
      <c r="O145" s="38"/>
      <c r="P145" s="38"/>
    </row>
    <row r="146" spans="1:17">
      <c r="A146" s="31">
        <v>145</v>
      </c>
      <c r="B146" s="38" t="s">
        <v>641</v>
      </c>
      <c r="C146" s="39" t="s">
        <v>483</v>
      </c>
      <c r="D146" s="40" t="s">
        <v>642</v>
      </c>
      <c r="E146" s="41"/>
      <c r="F146" s="42" t="s">
        <v>79</v>
      </c>
      <c r="G146" s="42" t="s">
        <v>491</v>
      </c>
      <c r="H146" s="42" t="s">
        <v>643</v>
      </c>
      <c r="I146" s="42"/>
      <c r="J146" s="43" t="s">
        <v>644</v>
      </c>
      <c r="K146" s="38"/>
      <c r="N146" s="38"/>
      <c r="O146" s="38"/>
      <c r="P146" s="38"/>
    </row>
    <row r="147" spans="1:17" ht="26">
      <c r="A147" s="44">
        <v>146</v>
      </c>
      <c r="B147" s="44" t="s">
        <v>645</v>
      </c>
      <c r="C147" s="45" t="s">
        <v>483</v>
      </c>
      <c r="D147" s="46" t="s">
        <v>798</v>
      </c>
      <c r="E147" s="47" t="s">
        <v>797</v>
      </c>
      <c r="F147" s="48" t="s">
        <v>12</v>
      </c>
      <c r="G147" s="48" t="s">
        <v>491</v>
      </c>
      <c r="H147" s="48" t="s">
        <v>757</v>
      </c>
      <c r="I147" s="48" t="s">
        <v>838</v>
      </c>
      <c r="J147" s="49" t="s">
        <v>487</v>
      </c>
      <c r="K147" s="44"/>
      <c r="L147" s="44"/>
      <c r="M147" s="44"/>
      <c r="N147" s="44"/>
      <c r="O147" s="44"/>
      <c r="P147" s="44"/>
      <c r="Q147" s="44"/>
    </row>
    <row r="148" spans="1:17" ht="52">
      <c r="A148" s="32">
        <v>147</v>
      </c>
      <c r="B148" s="32" t="s">
        <v>521</v>
      </c>
      <c r="C148" s="39" t="s">
        <v>483</v>
      </c>
      <c r="D148" s="40" t="s">
        <v>570</v>
      </c>
      <c r="E148" s="41" t="s">
        <v>804</v>
      </c>
      <c r="F148" s="42" t="s">
        <v>268</v>
      </c>
      <c r="G148" s="42" t="s">
        <v>488</v>
      </c>
      <c r="H148" s="42" t="s">
        <v>571</v>
      </c>
      <c r="I148" s="42" t="s">
        <v>572</v>
      </c>
      <c r="J148" s="43" t="s">
        <v>487</v>
      </c>
      <c r="K148" s="38"/>
      <c r="N148" s="38"/>
      <c r="O148" s="38"/>
      <c r="P148" s="38"/>
    </row>
    <row r="149" spans="1:17" ht="26">
      <c r="A149" s="31">
        <v>148</v>
      </c>
      <c r="B149" s="38" t="s">
        <v>646</v>
      </c>
      <c r="C149" s="39" t="s">
        <v>483</v>
      </c>
      <c r="D149" s="40" t="s">
        <v>647</v>
      </c>
      <c r="E149" s="41" t="s">
        <v>805</v>
      </c>
      <c r="F149" s="42" t="s">
        <v>13</v>
      </c>
      <c r="G149" s="42" t="s">
        <v>488</v>
      </c>
      <c r="H149" s="42" t="s">
        <v>510</v>
      </c>
      <c r="I149" s="42" t="s">
        <v>511</v>
      </c>
      <c r="J149" s="43" t="s">
        <v>487</v>
      </c>
      <c r="K149" s="38"/>
      <c r="N149" s="38"/>
      <c r="O149" s="38"/>
      <c r="P149" s="38"/>
    </row>
    <row r="150" spans="1:17">
      <c r="A150" s="31">
        <v>149</v>
      </c>
      <c r="B150" s="38" t="s">
        <v>648</v>
      </c>
      <c r="C150" s="39" t="s">
        <v>689</v>
      </c>
      <c r="D150" s="40" t="s">
        <v>9</v>
      </c>
      <c r="E150" s="41" t="s">
        <v>14</v>
      </c>
      <c r="F150" s="42" t="s">
        <v>10</v>
      </c>
      <c r="G150" s="42" t="s">
        <v>558</v>
      </c>
      <c r="H150" s="42" t="s">
        <v>519</v>
      </c>
      <c r="I150" s="42" t="s">
        <v>520</v>
      </c>
      <c r="J150" s="43" t="s">
        <v>487</v>
      </c>
      <c r="K150" s="38"/>
      <c r="N150" s="38"/>
      <c r="O150" s="38"/>
      <c r="P150" s="38"/>
    </row>
    <row r="151" spans="1:17" ht="52">
      <c r="A151" s="31">
        <v>150</v>
      </c>
      <c r="B151" s="38" t="s">
        <v>521</v>
      </c>
      <c r="C151" s="39" t="s">
        <v>483</v>
      </c>
      <c r="D151" s="40" t="s">
        <v>570</v>
      </c>
      <c r="E151" s="41" t="s">
        <v>804</v>
      </c>
      <c r="F151" s="42" t="s">
        <v>268</v>
      </c>
      <c r="G151" s="42" t="s">
        <v>488</v>
      </c>
      <c r="H151" s="42" t="s">
        <v>571</v>
      </c>
      <c r="I151" s="42" t="s">
        <v>572</v>
      </c>
      <c r="J151" s="43" t="s">
        <v>487</v>
      </c>
      <c r="K151" s="38"/>
      <c r="N151" s="38"/>
      <c r="O151" s="38"/>
      <c r="P151" s="38"/>
    </row>
    <row r="152" spans="1:17" ht="26">
      <c r="A152" s="31">
        <v>151</v>
      </c>
      <c r="B152" s="38" t="s">
        <v>553</v>
      </c>
      <c r="C152" s="39" t="s">
        <v>483</v>
      </c>
      <c r="D152" s="61" t="s">
        <v>799</v>
      </c>
      <c r="E152" s="62" t="s">
        <v>800</v>
      </c>
      <c r="F152" s="31" t="s">
        <v>1022</v>
      </c>
      <c r="G152" s="31" t="s">
        <v>558</v>
      </c>
      <c r="H152" s="31" t="s">
        <v>554</v>
      </c>
      <c r="I152" s="31"/>
      <c r="J152" s="63" t="s">
        <v>490</v>
      </c>
      <c r="K152" s="38" t="s">
        <v>15</v>
      </c>
      <c r="M152" s="38" t="s">
        <v>16</v>
      </c>
      <c r="N152" s="38" t="s">
        <v>17</v>
      </c>
      <c r="O152" s="42" t="s">
        <v>18</v>
      </c>
      <c r="P152" s="38"/>
      <c r="Q152" s="38" t="s">
        <v>19</v>
      </c>
    </row>
    <row r="153" spans="1:17">
      <c r="A153" s="31">
        <v>152</v>
      </c>
      <c r="B153" s="38" t="s">
        <v>518</v>
      </c>
      <c r="C153" s="39" t="s">
        <v>483</v>
      </c>
      <c r="D153" s="40" t="s">
        <v>269</v>
      </c>
      <c r="E153" s="41" t="s">
        <v>180</v>
      </c>
      <c r="F153" s="42" t="s">
        <v>270</v>
      </c>
      <c r="G153" s="42" t="s">
        <v>558</v>
      </c>
      <c r="H153" s="42" t="s">
        <v>519</v>
      </c>
      <c r="I153" s="42" t="s">
        <v>520</v>
      </c>
      <c r="J153" s="43" t="s">
        <v>487</v>
      </c>
      <c r="K153" s="38"/>
      <c r="N153" s="38"/>
      <c r="O153" s="38"/>
      <c r="P153" s="38"/>
    </row>
    <row r="154" spans="1:17" ht="26">
      <c r="A154" s="31">
        <v>153</v>
      </c>
      <c r="B154" s="38" t="s">
        <v>649</v>
      </c>
      <c r="C154" s="39" t="s">
        <v>689</v>
      </c>
      <c r="D154" s="40" t="s">
        <v>20</v>
      </c>
      <c r="E154" s="41" t="s">
        <v>909</v>
      </c>
      <c r="F154" s="42" t="s">
        <v>21</v>
      </c>
      <c r="G154" s="42" t="s">
        <v>488</v>
      </c>
      <c r="H154" s="42" t="s">
        <v>650</v>
      </c>
      <c r="I154" s="42"/>
      <c r="J154" s="43" t="s">
        <v>1043</v>
      </c>
      <c r="K154" s="38" t="s">
        <v>22</v>
      </c>
      <c r="L154" s="38" t="s">
        <v>23</v>
      </c>
      <c r="M154" s="38" t="s">
        <v>24</v>
      </c>
      <c r="N154" s="38" t="s">
        <v>25</v>
      </c>
      <c r="O154" s="38" t="s">
        <v>859</v>
      </c>
      <c r="P154" s="38"/>
      <c r="Q154" s="38" t="s">
        <v>596</v>
      </c>
    </row>
    <row r="155" spans="1:17" ht="26">
      <c r="A155" s="31">
        <v>154</v>
      </c>
      <c r="B155" s="38" t="s">
        <v>649</v>
      </c>
      <c r="C155" s="39" t="s">
        <v>689</v>
      </c>
      <c r="D155" s="40" t="s">
        <v>20</v>
      </c>
      <c r="E155" s="41" t="s">
        <v>909</v>
      </c>
      <c r="F155" s="42" t="s">
        <v>21</v>
      </c>
      <c r="G155" s="42" t="s">
        <v>488</v>
      </c>
      <c r="H155" s="42" t="s">
        <v>650</v>
      </c>
      <c r="I155" s="42"/>
      <c r="J155" s="43" t="s">
        <v>1043</v>
      </c>
      <c r="K155" s="38" t="s">
        <v>22</v>
      </c>
      <c r="L155" s="38" t="s">
        <v>23</v>
      </c>
      <c r="M155" s="38" t="s">
        <v>24</v>
      </c>
      <c r="N155" s="38" t="s">
        <v>25</v>
      </c>
      <c r="O155" s="38" t="s">
        <v>859</v>
      </c>
      <c r="P155" s="38"/>
      <c r="Q155" s="38" t="s">
        <v>596</v>
      </c>
    </row>
    <row r="156" spans="1:17" ht="26">
      <c r="A156" s="31">
        <v>155</v>
      </c>
      <c r="B156" s="38" t="s">
        <v>474</v>
      </c>
      <c r="C156" s="39" t="s">
        <v>689</v>
      </c>
      <c r="D156" s="40" t="s">
        <v>691</v>
      </c>
      <c r="E156" s="41"/>
      <c r="F156" s="42" t="s">
        <v>138</v>
      </c>
      <c r="G156" s="42" t="s">
        <v>491</v>
      </c>
      <c r="H156" s="42" t="s">
        <v>761</v>
      </c>
      <c r="I156" s="42" t="s">
        <v>618</v>
      </c>
      <c r="J156" s="43" t="s">
        <v>487</v>
      </c>
      <c r="K156" s="38"/>
      <c r="N156" s="38"/>
      <c r="O156" s="38"/>
      <c r="P156" s="38"/>
    </row>
    <row r="157" spans="1:17">
      <c r="A157" s="31">
        <v>156</v>
      </c>
      <c r="B157" s="38" t="s">
        <v>728</v>
      </c>
      <c r="C157" s="39" t="s">
        <v>689</v>
      </c>
      <c r="D157" s="40" t="s">
        <v>729</v>
      </c>
      <c r="E157" s="41" t="s">
        <v>910</v>
      </c>
      <c r="F157" s="42" t="s">
        <v>26</v>
      </c>
      <c r="G157" s="42" t="s">
        <v>488</v>
      </c>
      <c r="H157" s="42" t="s">
        <v>730</v>
      </c>
      <c r="I157" s="42" t="s">
        <v>27</v>
      </c>
      <c r="J157" s="43" t="s">
        <v>392</v>
      </c>
      <c r="K157" s="38" t="s">
        <v>731</v>
      </c>
      <c r="M157" s="38" t="s">
        <v>91</v>
      </c>
      <c r="N157" s="38" t="s">
        <v>28</v>
      </c>
      <c r="O157" s="38" t="s">
        <v>732</v>
      </c>
      <c r="P157" s="38" t="s">
        <v>29</v>
      </c>
      <c r="Q157" s="38" t="s">
        <v>392</v>
      </c>
    </row>
    <row r="158" spans="1:17">
      <c r="A158" s="31">
        <v>157</v>
      </c>
      <c r="B158" s="38" t="s">
        <v>639</v>
      </c>
      <c r="C158" s="39" t="s">
        <v>483</v>
      </c>
      <c r="D158" s="40" t="s">
        <v>836</v>
      </c>
      <c r="E158" s="41"/>
      <c r="F158" s="42" t="s">
        <v>70</v>
      </c>
      <c r="G158" s="42" t="s">
        <v>491</v>
      </c>
      <c r="H158" s="42" t="s">
        <v>837</v>
      </c>
      <c r="I158" s="42" t="s">
        <v>838</v>
      </c>
      <c r="J158" s="43" t="s">
        <v>487</v>
      </c>
      <c r="K158" s="38" t="s">
        <v>278</v>
      </c>
      <c r="L158" s="38" t="s">
        <v>279</v>
      </c>
      <c r="M158" s="38" t="s">
        <v>280</v>
      </c>
      <c r="N158" s="38" t="s">
        <v>382</v>
      </c>
      <c r="O158" s="38" t="s">
        <v>851</v>
      </c>
      <c r="P158" s="38" t="s">
        <v>281</v>
      </c>
      <c r="Q158" s="38" t="s">
        <v>487</v>
      </c>
    </row>
    <row r="159" spans="1:17">
      <c r="A159" s="31">
        <v>158</v>
      </c>
      <c r="B159" s="38" t="s">
        <v>733</v>
      </c>
      <c r="C159" s="39" t="s">
        <v>483</v>
      </c>
      <c r="D159" s="40" t="s">
        <v>734</v>
      </c>
      <c r="E159" s="41" t="s">
        <v>911</v>
      </c>
      <c r="F159" s="42" t="s">
        <v>280</v>
      </c>
      <c r="G159" s="42" t="s">
        <v>488</v>
      </c>
      <c r="H159" s="42" t="s">
        <v>851</v>
      </c>
      <c r="I159" s="42" t="s">
        <v>735</v>
      </c>
      <c r="J159" s="43" t="s">
        <v>487</v>
      </c>
      <c r="K159" s="38" t="s">
        <v>30</v>
      </c>
      <c r="L159" s="38" t="s">
        <v>864</v>
      </c>
      <c r="M159" s="42" t="s">
        <v>238</v>
      </c>
      <c r="N159" s="38" t="s">
        <v>31</v>
      </c>
      <c r="O159" s="38" t="s">
        <v>736</v>
      </c>
      <c r="P159" s="38" t="s">
        <v>32</v>
      </c>
      <c r="Q159" s="38" t="s">
        <v>487</v>
      </c>
    </row>
    <row r="160" spans="1:17">
      <c r="A160" s="31">
        <v>159</v>
      </c>
      <c r="B160" s="38" t="s">
        <v>737</v>
      </c>
      <c r="C160" s="39" t="s">
        <v>689</v>
      </c>
      <c r="D160" s="40" t="s">
        <v>622</v>
      </c>
      <c r="E160" s="41"/>
      <c r="F160" s="42" t="s">
        <v>84</v>
      </c>
      <c r="G160" s="42" t="s">
        <v>381</v>
      </c>
      <c r="H160" s="42" t="s">
        <v>623</v>
      </c>
      <c r="I160" s="42" t="s">
        <v>572</v>
      </c>
      <c r="J160" s="43" t="s">
        <v>487</v>
      </c>
      <c r="K160" s="38" t="s">
        <v>122</v>
      </c>
      <c r="L160" s="38" t="s">
        <v>861</v>
      </c>
      <c r="M160" s="38" t="s">
        <v>268</v>
      </c>
      <c r="N160" s="38" t="s">
        <v>382</v>
      </c>
      <c r="O160" s="38" t="s">
        <v>571</v>
      </c>
      <c r="P160" s="38" t="s">
        <v>383</v>
      </c>
      <c r="Q160" s="38" t="s">
        <v>487</v>
      </c>
    </row>
    <row r="161" spans="1:17">
      <c r="A161" s="31">
        <v>160</v>
      </c>
      <c r="B161" s="38" t="s">
        <v>857</v>
      </c>
      <c r="C161" s="39" t="s">
        <v>689</v>
      </c>
      <c r="D161" s="40" t="s">
        <v>123</v>
      </c>
      <c r="E161" s="41" t="s">
        <v>124</v>
      </c>
      <c r="F161" s="42" t="s">
        <v>125</v>
      </c>
      <c r="G161" s="42" t="s">
        <v>488</v>
      </c>
      <c r="H161" s="42" t="s">
        <v>830</v>
      </c>
      <c r="I161" s="42"/>
      <c r="J161" s="43" t="s">
        <v>831</v>
      </c>
      <c r="K161" s="38" t="s">
        <v>126</v>
      </c>
      <c r="L161" s="38" t="s">
        <v>862</v>
      </c>
      <c r="M161" s="38" t="s">
        <v>127</v>
      </c>
      <c r="N161" s="38" t="s">
        <v>201</v>
      </c>
      <c r="O161" s="38" t="s">
        <v>708</v>
      </c>
      <c r="P161" s="38" t="s">
        <v>128</v>
      </c>
      <c r="Q161" s="38" t="s">
        <v>392</v>
      </c>
    </row>
    <row r="162" spans="1:17">
      <c r="A162" s="31">
        <v>161</v>
      </c>
      <c r="B162" s="38" t="s">
        <v>567</v>
      </c>
      <c r="C162" s="39" t="s">
        <v>689</v>
      </c>
      <c r="D162" s="40" t="s">
        <v>1039</v>
      </c>
      <c r="E162" s="41"/>
      <c r="F162" s="42" t="s">
        <v>83</v>
      </c>
      <c r="G162" s="42" t="s">
        <v>840</v>
      </c>
      <c r="H162" s="42" t="s">
        <v>702</v>
      </c>
      <c r="I162" s="42" t="s">
        <v>844</v>
      </c>
      <c r="J162" s="43" t="s">
        <v>487</v>
      </c>
      <c r="K162" s="38"/>
      <c r="N162" s="38"/>
      <c r="O162" s="38"/>
      <c r="P162" s="38"/>
    </row>
    <row r="163" spans="1:17" ht="26">
      <c r="A163" s="31">
        <v>162</v>
      </c>
      <c r="B163" s="38" t="s">
        <v>709</v>
      </c>
      <c r="C163" s="39" t="s">
        <v>689</v>
      </c>
      <c r="D163" s="40" t="s">
        <v>290</v>
      </c>
      <c r="E163" s="41" t="s">
        <v>915</v>
      </c>
      <c r="F163" s="42" t="s">
        <v>236</v>
      </c>
      <c r="G163" s="42" t="s">
        <v>258</v>
      </c>
      <c r="H163" s="42" t="s">
        <v>510</v>
      </c>
      <c r="I163" s="42" t="s">
        <v>511</v>
      </c>
      <c r="J163" s="43" t="s">
        <v>487</v>
      </c>
      <c r="K163" s="38"/>
      <c r="N163" s="1"/>
      <c r="O163" s="38"/>
      <c r="P163" s="1"/>
    </row>
    <row r="164" spans="1:17" ht="26">
      <c r="A164" s="31">
        <v>163</v>
      </c>
      <c r="B164" s="38" t="s">
        <v>710</v>
      </c>
      <c r="C164" s="39" t="s">
        <v>689</v>
      </c>
      <c r="D164" s="40" t="s">
        <v>916</v>
      </c>
      <c r="E164" s="41" t="s">
        <v>129</v>
      </c>
      <c r="F164" s="42" t="s">
        <v>80</v>
      </c>
      <c r="G164" s="42" t="s">
        <v>558</v>
      </c>
      <c r="H164" s="42" t="s">
        <v>631</v>
      </c>
      <c r="I164" s="42" t="s">
        <v>520</v>
      </c>
      <c r="J164" s="43" t="s">
        <v>487</v>
      </c>
      <c r="K164" s="38" t="s">
        <v>130</v>
      </c>
      <c r="L164" s="38" t="s">
        <v>814</v>
      </c>
      <c r="M164" s="38" t="s">
        <v>236</v>
      </c>
      <c r="N164" s="38" t="s">
        <v>258</v>
      </c>
      <c r="O164" s="38" t="s">
        <v>510</v>
      </c>
      <c r="P164" s="38" t="s">
        <v>131</v>
      </c>
      <c r="Q164" s="38" t="s">
        <v>487</v>
      </c>
    </row>
    <row r="165" spans="1:17">
      <c r="A165" s="31">
        <v>164</v>
      </c>
      <c r="B165" s="38" t="s">
        <v>632</v>
      </c>
      <c r="C165" s="39" t="s">
        <v>689</v>
      </c>
      <c r="D165" s="40" t="s">
        <v>633</v>
      </c>
      <c r="E165" s="41"/>
      <c r="F165" s="42" t="s">
        <v>81</v>
      </c>
      <c r="G165" s="42" t="s">
        <v>491</v>
      </c>
      <c r="H165" s="42" t="s">
        <v>859</v>
      </c>
      <c r="I165" s="42"/>
      <c r="J165" s="43" t="s">
        <v>596</v>
      </c>
      <c r="K165" s="38" t="s">
        <v>132</v>
      </c>
      <c r="L165" s="38" t="s">
        <v>863</v>
      </c>
      <c r="M165" s="38" t="s">
        <v>133</v>
      </c>
      <c r="N165" s="38" t="s">
        <v>56</v>
      </c>
      <c r="O165" s="38" t="s">
        <v>634</v>
      </c>
      <c r="P165" s="38" t="s">
        <v>134</v>
      </c>
      <c r="Q165" s="38" t="s">
        <v>714</v>
      </c>
    </row>
    <row r="166" spans="1:17" ht="26">
      <c r="A166" s="31">
        <v>165</v>
      </c>
      <c r="B166" s="38" t="s">
        <v>466</v>
      </c>
      <c r="C166" s="39" t="s">
        <v>483</v>
      </c>
      <c r="D166" s="40" t="s">
        <v>11</v>
      </c>
      <c r="E166" s="41" t="s">
        <v>135</v>
      </c>
      <c r="F166" s="42" t="s">
        <v>136</v>
      </c>
      <c r="G166" s="42" t="s">
        <v>558</v>
      </c>
      <c r="H166" s="42" t="s">
        <v>103</v>
      </c>
      <c r="I166" s="42" t="s">
        <v>773</v>
      </c>
      <c r="J166" s="43" t="s">
        <v>487</v>
      </c>
      <c r="K166" s="38"/>
      <c r="N166" s="38"/>
      <c r="O166" s="38"/>
      <c r="P166" s="38"/>
    </row>
    <row r="167" spans="1:17" ht="39">
      <c r="A167" s="31">
        <v>166</v>
      </c>
      <c r="B167" s="38" t="s">
        <v>711</v>
      </c>
      <c r="C167" s="39" t="s">
        <v>689</v>
      </c>
      <c r="D167" s="40" t="s">
        <v>509</v>
      </c>
      <c r="E167" s="41" t="s">
        <v>803</v>
      </c>
      <c r="F167" s="42" t="s">
        <v>137</v>
      </c>
      <c r="G167" s="42" t="s">
        <v>488</v>
      </c>
      <c r="H167" s="42" t="s">
        <v>510</v>
      </c>
      <c r="I167" s="42" t="s">
        <v>511</v>
      </c>
      <c r="J167" s="43" t="s">
        <v>487</v>
      </c>
      <c r="K167" s="38" t="s">
        <v>63</v>
      </c>
      <c r="L167" s="38" t="s">
        <v>858</v>
      </c>
      <c r="M167" s="38" t="s">
        <v>64</v>
      </c>
      <c r="N167" s="38" t="s">
        <v>288</v>
      </c>
      <c r="O167" s="38" t="s">
        <v>510</v>
      </c>
      <c r="P167" s="38" t="s">
        <v>273</v>
      </c>
      <c r="Q167" s="38" t="s">
        <v>487</v>
      </c>
    </row>
    <row r="168" spans="1:17" ht="39">
      <c r="A168" s="31">
        <v>167</v>
      </c>
      <c r="B168" s="38" t="s">
        <v>521</v>
      </c>
      <c r="C168" s="39" t="s">
        <v>483</v>
      </c>
      <c r="D168" s="40" t="s">
        <v>913</v>
      </c>
      <c r="E168" s="41" t="s">
        <v>34</v>
      </c>
      <c r="F168" s="42" t="s">
        <v>35</v>
      </c>
      <c r="G168" s="42" t="s">
        <v>488</v>
      </c>
      <c r="H168" s="42" t="s">
        <v>629</v>
      </c>
      <c r="I168" s="42" t="s">
        <v>572</v>
      </c>
      <c r="J168" s="43" t="s">
        <v>487</v>
      </c>
      <c r="K168" s="38"/>
      <c r="N168" s="38"/>
      <c r="O168" s="38"/>
      <c r="P168" s="38"/>
    </row>
    <row r="169" spans="1:17">
      <c r="A169" s="44">
        <v>168</v>
      </c>
      <c r="B169" s="44" t="s">
        <v>718</v>
      </c>
      <c r="C169" s="45" t="s">
        <v>689</v>
      </c>
      <c r="D169" s="46" t="s">
        <v>65</v>
      </c>
      <c r="E169" s="47"/>
      <c r="F169" s="48" t="s">
        <v>71</v>
      </c>
      <c r="G169" s="48" t="s">
        <v>66</v>
      </c>
      <c r="H169" s="48" t="s">
        <v>510</v>
      </c>
      <c r="I169" s="48" t="s">
        <v>511</v>
      </c>
      <c r="J169" s="49" t="s">
        <v>487</v>
      </c>
      <c r="K169" s="44" t="s">
        <v>840</v>
      </c>
      <c r="L169" s="44"/>
      <c r="M169" s="44" t="s">
        <v>92</v>
      </c>
      <c r="N169" s="44" t="s">
        <v>67</v>
      </c>
      <c r="O169" s="44" t="s">
        <v>719</v>
      </c>
      <c r="P169" s="44"/>
      <c r="Q169" s="44" t="s">
        <v>714</v>
      </c>
    </row>
  </sheetData>
  <autoFilter ref="A1:Q169"/>
  <phoneticPr fontId="3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C59"/>
  <sheetViews>
    <sheetView workbookViewId="0"/>
  </sheetViews>
  <sheetFormatPr baseColWidth="10" defaultRowHeight="14" x14ac:dyDescent="0"/>
  <cols>
    <col min="1" max="1" width="8.1640625" bestFit="1" customWidth="1"/>
    <col min="2" max="2" width="8.6640625" bestFit="1" customWidth="1"/>
    <col min="3" max="3" width="18.5" bestFit="1" customWidth="1"/>
    <col min="4" max="4" width="20.5" bestFit="1" customWidth="1"/>
    <col min="5" max="5" width="52.1640625" bestFit="1" customWidth="1"/>
    <col min="6" max="6" width="54.1640625" bestFit="1" customWidth="1"/>
    <col min="7" max="7" width="27.6640625" bestFit="1" customWidth="1"/>
    <col min="8" max="8" width="29.6640625" bestFit="1" customWidth="1"/>
    <col min="9" max="9" width="57.1640625" bestFit="1" customWidth="1"/>
    <col min="10" max="10" width="59.1640625" bestFit="1" customWidth="1"/>
    <col min="11" max="11" width="30.5" bestFit="1" customWidth="1"/>
    <col min="12" max="12" width="32.5" bestFit="1" customWidth="1"/>
    <col min="13" max="13" width="21.83203125" bestFit="1" customWidth="1"/>
    <col min="14" max="14" width="23.83203125" bestFit="1" customWidth="1"/>
    <col min="15" max="15" width="55" bestFit="1" customWidth="1"/>
    <col min="16" max="16" width="57" bestFit="1" customWidth="1"/>
    <col min="17" max="17" width="33.33203125" bestFit="1" customWidth="1"/>
    <col min="18" max="18" width="35.33203125" bestFit="1" customWidth="1"/>
    <col min="19" max="19" width="18.83203125" bestFit="1" customWidth="1"/>
    <col min="20" max="20" width="21" bestFit="1" customWidth="1"/>
    <col min="21" max="21" width="24.5" bestFit="1" customWidth="1"/>
    <col min="22" max="22" width="26.5" bestFit="1" customWidth="1"/>
    <col min="23" max="23" width="57.83203125" bestFit="1" customWidth="1"/>
    <col min="24" max="24" width="60" bestFit="1" customWidth="1"/>
    <col min="25" max="25" width="21.33203125" bestFit="1" customWidth="1"/>
    <col min="26" max="26" width="23.33203125" bestFit="1" customWidth="1"/>
    <col min="27" max="27" width="38" bestFit="1" customWidth="1"/>
    <col min="28" max="28" width="40.1640625" bestFit="1" customWidth="1"/>
    <col min="29" max="29" width="16.83203125" bestFit="1" customWidth="1"/>
    <col min="30" max="30" width="18.83203125" bestFit="1" customWidth="1"/>
    <col min="31" max="31" width="49.5" bestFit="1" customWidth="1"/>
    <col min="32" max="32" width="51.5" bestFit="1" customWidth="1"/>
    <col min="33" max="33" width="15" bestFit="1" customWidth="1"/>
    <col min="34" max="34" width="17.1640625" bestFit="1" customWidth="1"/>
    <col min="35" max="35" width="16.83203125" bestFit="1" customWidth="1"/>
    <col min="36" max="36" width="18.83203125" bestFit="1" customWidth="1"/>
    <col min="37" max="37" width="17.83203125" bestFit="1" customWidth="1"/>
    <col min="38" max="38" width="19.83203125" bestFit="1" customWidth="1"/>
    <col min="39" max="39" width="16" bestFit="1" customWidth="1"/>
    <col min="40" max="40" width="18" bestFit="1" customWidth="1"/>
    <col min="41" max="41" width="51.5" bestFit="1" customWidth="1"/>
    <col min="42" max="42" width="53.5" bestFit="1" customWidth="1"/>
    <col min="43" max="43" width="20.6640625" bestFit="1" customWidth="1"/>
    <col min="44" max="44" width="22.83203125" bestFit="1" customWidth="1"/>
    <col min="45" max="45" width="40.5" bestFit="1" customWidth="1"/>
    <col min="46" max="46" width="42.5" bestFit="1" customWidth="1"/>
    <col min="47" max="47" width="49.83203125" bestFit="1" customWidth="1"/>
    <col min="48" max="48" width="51.83203125" bestFit="1" customWidth="1"/>
    <col min="49" max="49" width="22.6640625" bestFit="1" customWidth="1"/>
    <col min="50" max="50" width="24.6640625" bestFit="1" customWidth="1"/>
    <col min="51" max="51" width="26.1640625" bestFit="1" customWidth="1"/>
    <col min="52" max="52" width="28.1640625" bestFit="1" customWidth="1"/>
    <col min="53" max="53" width="36.6640625" bestFit="1" customWidth="1"/>
    <col min="54" max="54" width="38.83203125" bestFit="1" customWidth="1"/>
    <col min="55" max="55" width="25.33203125" bestFit="1" customWidth="1"/>
    <col min="56" max="56" width="27.33203125" bestFit="1" customWidth="1"/>
    <col min="57" max="57" width="19.33203125" bestFit="1" customWidth="1"/>
    <col min="58" max="58" width="21.33203125" bestFit="1" customWidth="1"/>
    <col min="59" max="59" width="40.83203125" bestFit="1" customWidth="1"/>
    <col min="60" max="60" width="43" bestFit="1" customWidth="1"/>
    <col min="61" max="61" width="21.33203125" bestFit="1" customWidth="1"/>
    <col min="62" max="62" width="23.33203125" bestFit="1" customWidth="1"/>
    <col min="63" max="63" width="30" bestFit="1" customWidth="1"/>
    <col min="64" max="64" width="32" bestFit="1" customWidth="1"/>
    <col min="65" max="65" width="7.83203125" bestFit="1" customWidth="1"/>
    <col min="66" max="66" width="9.83203125" bestFit="1" customWidth="1"/>
    <col min="67" max="67" width="22.33203125" bestFit="1" customWidth="1"/>
    <col min="68" max="68" width="24.5" bestFit="1" customWidth="1"/>
    <col min="69" max="69" width="22" bestFit="1" customWidth="1"/>
    <col min="70" max="70" width="24.1640625" bestFit="1" customWidth="1"/>
    <col min="71" max="71" width="39.5" bestFit="1" customWidth="1"/>
    <col min="72" max="72" width="41.5" bestFit="1" customWidth="1"/>
    <col min="73" max="73" width="43.1640625" bestFit="1" customWidth="1"/>
    <col min="74" max="74" width="45.1640625" bestFit="1" customWidth="1"/>
    <col min="75" max="75" width="16" bestFit="1" customWidth="1"/>
    <col min="76" max="76" width="18" bestFit="1" customWidth="1"/>
    <col min="77" max="77" width="42.33203125" bestFit="1" customWidth="1"/>
    <col min="78" max="78" width="44.33203125" bestFit="1" customWidth="1"/>
    <col min="79" max="79" width="43.33203125" bestFit="1" customWidth="1"/>
    <col min="80" max="80" width="45.33203125" bestFit="1" customWidth="1"/>
    <col min="81" max="81" width="21.1640625" bestFit="1" customWidth="1"/>
    <col min="82" max="82" width="23.1640625" bestFit="1" customWidth="1"/>
    <col min="83" max="83" width="36.1640625" bestFit="1" customWidth="1"/>
    <col min="84" max="84" width="38.1640625" bestFit="1" customWidth="1"/>
    <col min="85" max="85" width="19.83203125" bestFit="1" customWidth="1"/>
    <col min="86" max="86" width="22" bestFit="1" customWidth="1"/>
    <col min="87" max="87" width="22.1640625" bestFit="1" customWidth="1"/>
    <col min="88" max="88" width="24.1640625" bestFit="1" customWidth="1"/>
    <col min="89" max="89" width="34.1640625" bestFit="1" customWidth="1"/>
    <col min="90" max="90" width="36.1640625" bestFit="1" customWidth="1"/>
    <col min="91" max="91" width="37" bestFit="1" customWidth="1"/>
    <col min="92" max="92" width="39" bestFit="1" customWidth="1"/>
    <col min="93" max="93" width="24" bestFit="1" customWidth="1"/>
    <col min="94" max="94" width="26.1640625" bestFit="1" customWidth="1"/>
    <col min="95" max="95" width="24.1640625" bestFit="1" customWidth="1"/>
    <col min="96" max="96" width="26.1640625" bestFit="1" customWidth="1"/>
    <col min="97" max="97" width="21.33203125" bestFit="1" customWidth="1"/>
    <col min="98" max="98" width="23.33203125" bestFit="1" customWidth="1"/>
    <col min="99" max="99" width="23.5" bestFit="1" customWidth="1"/>
    <col min="100" max="100" width="25.6640625" bestFit="1" customWidth="1"/>
    <col min="101" max="101" width="32" bestFit="1" customWidth="1"/>
    <col min="102" max="102" width="34" bestFit="1" customWidth="1"/>
    <col min="103" max="103" width="22" bestFit="1" customWidth="1"/>
    <col min="104" max="104" width="24.1640625" bestFit="1" customWidth="1"/>
    <col min="105" max="105" width="23.33203125" bestFit="1" customWidth="1"/>
    <col min="106" max="106" width="25.33203125" bestFit="1" customWidth="1"/>
    <col min="107" max="107" width="21.6640625" bestFit="1" customWidth="1"/>
    <col min="108" max="108" width="23.6640625" bestFit="1" customWidth="1"/>
    <col min="109" max="109" width="27.1640625" bestFit="1" customWidth="1"/>
    <col min="110" max="110" width="29.1640625" bestFit="1" customWidth="1"/>
    <col min="111" max="111" width="36.1640625" bestFit="1" customWidth="1"/>
    <col min="112" max="112" width="38.1640625" bestFit="1" customWidth="1"/>
    <col min="113" max="113" width="33.33203125" bestFit="1" customWidth="1"/>
    <col min="114" max="114" width="35.33203125" bestFit="1" customWidth="1"/>
    <col min="115" max="115" width="27.5" bestFit="1" customWidth="1"/>
    <col min="116" max="116" width="29.5" bestFit="1" customWidth="1"/>
    <col min="117" max="117" width="31.5" bestFit="1" customWidth="1"/>
    <col min="118" max="118" width="33.5" bestFit="1" customWidth="1"/>
    <col min="119" max="119" width="32.83203125" bestFit="1" customWidth="1"/>
    <col min="120" max="120" width="34.83203125" bestFit="1" customWidth="1"/>
    <col min="121" max="121" width="29.6640625" bestFit="1" customWidth="1"/>
    <col min="122" max="122" width="31.83203125" bestFit="1" customWidth="1"/>
    <col min="123" max="123" width="26.33203125" bestFit="1" customWidth="1"/>
    <col min="124" max="124" width="28.33203125" bestFit="1" customWidth="1"/>
    <col min="125" max="125" width="27.1640625" bestFit="1" customWidth="1"/>
    <col min="126" max="126" width="29.33203125" bestFit="1" customWidth="1"/>
    <col min="127" max="127" width="32.5" bestFit="1" customWidth="1"/>
    <col min="128" max="128" width="34.5" bestFit="1" customWidth="1"/>
    <col min="129" max="129" width="35.33203125" bestFit="1" customWidth="1"/>
    <col min="130" max="130" width="37.33203125" bestFit="1" customWidth="1"/>
    <col min="131" max="131" width="20.1640625" bestFit="1" customWidth="1"/>
    <col min="132" max="132" width="22.1640625" bestFit="1" customWidth="1"/>
    <col min="133" max="133" width="18.33203125" bestFit="1" customWidth="1"/>
    <col min="134" max="134" width="20.5" bestFit="1" customWidth="1"/>
    <col min="135" max="135" width="17.83203125" bestFit="1" customWidth="1"/>
    <col min="136" max="136" width="20" bestFit="1" customWidth="1"/>
    <col min="137" max="137" width="22" bestFit="1" customWidth="1"/>
    <col min="138" max="138" width="24" bestFit="1" customWidth="1"/>
    <col min="139" max="139" width="27.1640625" bestFit="1" customWidth="1"/>
    <col min="140" max="140" width="29.33203125" bestFit="1" customWidth="1"/>
    <col min="141" max="141" width="32.1640625" bestFit="1" customWidth="1"/>
    <col min="142" max="142" width="34.1640625" bestFit="1" customWidth="1"/>
    <col min="143" max="143" width="21.83203125" bestFit="1" customWidth="1"/>
    <col min="144" max="144" width="23.83203125" bestFit="1" customWidth="1"/>
    <col min="145" max="145" width="44.6640625" bestFit="1" customWidth="1"/>
    <col min="146" max="146" width="46.83203125" bestFit="1" customWidth="1"/>
    <col min="147" max="147" width="27" bestFit="1" customWidth="1"/>
    <col min="148" max="148" width="29" bestFit="1" customWidth="1"/>
    <col min="149" max="149" width="24.1640625" bestFit="1" customWidth="1"/>
    <col min="150" max="150" width="26.1640625" bestFit="1" customWidth="1"/>
    <col min="151" max="151" width="50" bestFit="1" customWidth="1"/>
    <col min="152" max="152" width="52" bestFit="1" customWidth="1"/>
    <col min="153" max="153" width="40.6640625" bestFit="1" customWidth="1"/>
    <col min="154" max="154" width="42.6640625" bestFit="1" customWidth="1"/>
    <col min="155" max="155" width="36.33203125" bestFit="1" customWidth="1"/>
    <col min="156" max="156" width="38.33203125" bestFit="1" customWidth="1"/>
    <col min="157" max="157" width="31.33203125" bestFit="1" customWidth="1"/>
    <col min="158" max="158" width="33.5" bestFit="1" customWidth="1"/>
    <col min="159" max="159" width="10.1640625" bestFit="1" customWidth="1"/>
    <col min="160" max="160" width="42.6640625" bestFit="1" customWidth="1"/>
    <col min="161" max="161" width="10.1640625" bestFit="1" customWidth="1"/>
  </cols>
  <sheetData>
    <row r="3" spans="1:159">
      <c r="A3" s="57" t="s">
        <v>535</v>
      </c>
      <c r="B3" s="9"/>
      <c r="C3" s="57" t="s">
        <v>534</v>
      </c>
      <c r="D3" s="58" t="s">
        <v>360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59"/>
    </row>
    <row r="4" spans="1:159">
      <c r="A4" s="10"/>
      <c r="B4" s="60"/>
      <c r="C4" s="4" t="s">
        <v>698</v>
      </c>
      <c r="D4" s="4" t="s">
        <v>513</v>
      </c>
      <c r="E4" s="4" t="s">
        <v>691</v>
      </c>
      <c r="F4" s="4" t="s">
        <v>514</v>
      </c>
      <c r="G4" s="4" t="s">
        <v>536</v>
      </c>
      <c r="H4" s="4" t="s">
        <v>515</v>
      </c>
      <c r="I4" s="4" t="s">
        <v>751</v>
      </c>
      <c r="J4" s="4" t="s">
        <v>516</v>
      </c>
      <c r="K4" s="4" t="s">
        <v>537</v>
      </c>
      <c r="L4" s="4" t="s">
        <v>517</v>
      </c>
      <c r="M4" s="4" t="s">
        <v>564</v>
      </c>
      <c r="N4" s="4" t="s">
        <v>314</v>
      </c>
      <c r="O4" s="4" t="s">
        <v>538</v>
      </c>
      <c r="P4" s="4" t="s">
        <v>315</v>
      </c>
      <c r="Q4" s="4" t="s">
        <v>539</v>
      </c>
      <c r="R4" s="4" t="s">
        <v>316</v>
      </c>
      <c r="S4" s="4" t="s">
        <v>540</v>
      </c>
      <c r="T4" s="4" t="s">
        <v>317</v>
      </c>
      <c r="U4" s="4" t="s">
        <v>782</v>
      </c>
      <c r="V4" s="4" t="s">
        <v>427</v>
      </c>
      <c r="W4" s="4" t="s">
        <v>542</v>
      </c>
      <c r="X4" s="4" t="s">
        <v>573</v>
      </c>
      <c r="Y4" s="4" t="s">
        <v>416</v>
      </c>
      <c r="Z4" s="4" t="s">
        <v>432</v>
      </c>
      <c r="AA4" s="4" t="s">
        <v>484</v>
      </c>
      <c r="AB4" s="4" t="s">
        <v>433</v>
      </c>
      <c r="AC4" s="4" t="s">
        <v>847</v>
      </c>
      <c r="AD4" s="4" t="s">
        <v>434</v>
      </c>
      <c r="AE4" s="4" t="s">
        <v>417</v>
      </c>
      <c r="AF4" s="4" t="s">
        <v>435</v>
      </c>
      <c r="AG4" s="4" t="s">
        <v>642</v>
      </c>
      <c r="AH4" s="4" t="s">
        <v>583</v>
      </c>
      <c r="AI4" s="4" t="s">
        <v>638</v>
      </c>
      <c r="AJ4" s="4" t="s">
        <v>436</v>
      </c>
      <c r="AK4" s="4" t="s">
        <v>633</v>
      </c>
      <c r="AL4" s="4" t="s">
        <v>437</v>
      </c>
      <c r="AM4" s="4" t="s">
        <v>584</v>
      </c>
      <c r="AN4" s="4" t="s">
        <v>438</v>
      </c>
      <c r="AO4" s="4" t="s">
        <v>493</v>
      </c>
      <c r="AP4" s="4" t="s">
        <v>439</v>
      </c>
      <c r="AQ4" s="4" t="s">
        <v>836</v>
      </c>
      <c r="AR4" s="4" t="s">
        <v>440</v>
      </c>
      <c r="AS4" s="4" t="s">
        <v>548</v>
      </c>
      <c r="AT4" s="4" t="s">
        <v>441</v>
      </c>
      <c r="AU4" s="4" t="s">
        <v>418</v>
      </c>
      <c r="AV4" s="4" t="s">
        <v>442</v>
      </c>
      <c r="AW4" s="4" t="s">
        <v>904</v>
      </c>
      <c r="AX4" s="4" t="s">
        <v>443</v>
      </c>
      <c r="AY4" s="4" t="s">
        <v>798</v>
      </c>
      <c r="AZ4" s="4" t="s">
        <v>444</v>
      </c>
      <c r="BA4" s="4" t="s">
        <v>898</v>
      </c>
      <c r="BB4" s="4" t="s">
        <v>445</v>
      </c>
      <c r="BC4" s="4" t="s">
        <v>419</v>
      </c>
      <c r="BD4" s="4" t="s">
        <v>446</v>
      </c>
      <c r="BE4" s="4" t="s">
        <v>906</v>
      </c>
      <c r="BF4" s="4" t="s">
        <v>452</v>
      </c>
      <c r="BG4" s="4" t="s">
        <v>420</v>
      </c>
      <c r="BH4" s="4" t="s">
        <v>453</v>
      </c>
      <c r="BI4" s="4" t="s">
        <v>421</v>
      </c>
      <c r="BJ4" s="4" t="s">
        <v>454</v>
      </c>
      <c r="BK4" s="4" t="s">
        <v>422</v>
      </c>
      <c r="BL4" s="4" t="s">
        <v>455</v>
      </c>
      <c r="BM4" s="4" t="s">
        <v>840</v>
      </c>
      <c r="BN4" s="4" t="s">
        <v>456</v>
      </c>
      <c r="BO4" s="4" t="s">
        <v>725</v>
      </c>
      <c r="BP4" s="4" t="s">
        <v>457</v>
      </c>
      <c r="BQ4" s="4" t="s">
        <v>523</v>
      </c>
      <c r="BR4" s="4" t="s">
        <v>458</v>
      </c>
      <c r="BS4" s="4" t="s">
        <v>815</v>
      </c>
      <c r="BT4" s="4" t="s">
        <v>459</v>
      </c>
      <c r="BU4" s="4" t="s">
        <v>467</v>
      </c>
      <c r="BV4" s="4" t="s">
        <v>460</v>
      </c>
      <c r="BW4" s="4" t="s">
        <v>622</v>
      </c>
      <c r="BX4" s="4" t="s">
        <v>461</v>
      </c>
      <c r="BY4" s="4" t="s">
        <v>741</v>
      </c>
      <c r="BZ4" s="4" t="s">
        <v>351</v>
      </c>
      <c r="CA4" s="4" t="s">
        <v>556</v>
      </c>
      <c r="CB4" s="4" t="s">
        <v>352</v>
      </c>
      <c r="CC4" s="4" t="s">
        <v>423</v>
      </c>
      <c r="CD4" s="4" t="s">
        <v>353</v>
      </c>
      <c r="CE4" s="4" t="s">
        <v>424</v>
      </c>
      <c r="CF4" s="4" t="s">
        <v>354</v>
      </c>
      <c r="CG4" s="4" t="s">
        <v>729</v>
      </c>
      <c r="CH4" s="4" t="s">
        <v>355</v>
      </c>
      <c r="CI4" s="4" t="s">
        <v>716</v>
      </c>
      <c r="CJ4" s="4" t="s">
        <v>356</v>
      </c>
      <c r="CK4" s="4" t="s">
        <v>425</v>
      </c>
      <c r="CL4" s="4" t="s">
        <v>357</v>
      </c>
      <c r="CM4" s="4" t="s">
        <v>775</v>
      </c>
      <c r="CN4" s="4" t="s">
        <v>371</v>
      </c>
      <c r="CO4" s="4" t="s">
        <v>777</v>
      </c>
      <c r="CP4" s="4" t="s">
        <v>372</v>
      </c>
      <c r="CQ4" s="4" t="s">
        <v>747</v>
      </c>
      <c r="CR4" s="4" t="s">
        <v>494</v>
      </c>
      <c r="CS4" s="4" t="s">
        <v>786</v>
      </c>
      <c r="CT4" s="4" t="s">
        <v>495</v>
      </c>
      <c r="CU4" s="4" t="s">
        <v>530</v>
      </c>
      <c r="CV4" s="4" t="s">
        <v>318</v>
      </c>
      <c r="CW4" s="4" t="s">
        <v>560</v>
      </c>
      <c r="CX4" s="4" t="s">
        <v>428</v>
      </c>
      <c r="CY4" s="4" t="s">
        <v>588</v>
      </c>
      <c r="CZ4" s="4" t="s">
        <v>429</v>
      </c>
      <c r="DA4" s="4" t="s">
        <v>570</v>
      </c>
      <c r="DB4" s="4" t="s">
        <v>430</v>
      </c>
      <c r="DC4" s="4" t="s">
        <v>589</v>
      </c>
      <c r="DD4" s="4" t="s">
        <v>431</v>
      </c>
      <c r="DE4" s="4" t="s">
        <v>242</v>
      </c>
      <c r="DF4" s="4" t="s">
        <v>243</v>
      </c>
      <c r="DG4" s="4" t="s">
        <v>590</v>
      </c>
      <c r="DH4" s="4" t="s">
        <v>385</v>
      </c>
      <c r="DI4" s="4" t="s">
        <v>509</v>
      </c>
      <c r="DJ4" s="4" t="s">
        <v>386</v>
      </c>
      <c r="DK4" s="4" t="s">
        <v>462</v>
      </c>
      <c r="DL4" s="4" t="s">
        <v>387</v>
      </c>
      <c r="DM4" s="4" t="s">
        <v>591</v>
      </c>
      <c r="DN4" s="4" t="s">
        <v>388</v>
      </c>
      <c r="DO4" s="4" t="s">
        <v>592</v>
      </c>
      <c r="DP4" s="4" t="s">
        <v>389</v>
      </c>
      <c r="DQ4" s="4" t="s">
        <v>694</v>
      </c>
      <c r="DR4" s="4" t="s">
        <v>390</v>
      </c>
      <c r="DS4" s="4" t="s">
        <v>616</v>
      </c>
      <c r="DT4" s="4" t="s">
        <v>391</v>
      </c>
      <c r="DU4" s="4" t="s">
        <v>734</v>
      </c>
      <c r="DV4" s="4" t="s">
        <v>291</v>
      </c>
      <c r="DW4" s="4" t="s">
        <v>647</v>
      </c>
      <c r="DX4" s="4" t="s">
        <v>292</v>
      </c>
      <c r="DY4" s="4" t="s">
        <v>621</v>
      </c>
      <c r="DZ4" s="4" t="s">
        <v>293</v>
      </c>
      <c r="EA4" s="4" t="s">
        <v>593</v>
      </c>
      <c r="EB4" s="4" t="s">
        <v>394</v>
      </c>
      <c r="EC4" s="4" t="s">
        <v>594</v>
      </c>
      <c r="ED4" s="4" t="s">
        <v>395</v>
      </c>
      <c r="EE4" s="4" t="s">
        <v>612</v>
      </c>
      <c r="EF4" s="4" t="s">
        <v>396</v>
      </c>
      <c r="EG4" s="4" t="s">
        <v>595</v>
      </c>
      <c r="EH4" s="4" t="s">
        <v>397</v>
      </c>
      <c r="EI4" s="4" t="s">
        <v>574</v>
      </c>
      <c r="EJ4" s="4" t="s">
        <v>398</v>
      </c>
      <c r="EK4" s="4" t="s">
        <v>575</v>
      </c>
      <c r="EL4" s="4" t="s">
        <v>399</v>
      </c>
      <c r="EM4" s="4" t="s">
        <v>921</v>
      </c>
      <c r="EN4" s="4" t="s">
        <v>922</v>
      </c>
      <c r="EO4" s="4" t="s">
        <v>913</v>
      </c>
      <c r="EP4" s="4" t="s">
        <v>923</v>
      </c>
      <c r="EQ4" s="4" t="s">
        <v>916</v>
      </c>
      <c r="ER4" s="4" t="s">
        <v>924</v>
      </c>
      <c r="ES4" s="4" t="s">
        <v>799</v>
      </c>
      <c r="ET4" s="4" t="s">
        <v>1032</v>
      </c>
      <c r="EU4" s="4" t="s">
        <v>1024</v>
      </c>
      <c r="EV4" s="4" t="s">
        <v>1034</v>
      </c>
      <c r="EW4" s="4" t="s">
        <v>1027</v>
      </c>
      <c r="EX4" s="4" t="s">
        <v>1036</v>
      </c>
      <c r="EY4" s="4" t="s">
        <v>1037</v>
      </c>
      <c r="EZ4" s="4" t="s">
        <v>1038</v>
      </c>
      <c r="FA4" s="4" t="s">
        <v>1039</v>
      </c>
      <c r="FB4" s="4" t="s">
        <v>1040</v>
      </c>
      <c r="FC4" s="2" t="s">
        <v>576</v>
      </c>
    </row>
    <row r="5" spans="1:159">
      <c r="A5" s="57" t="s">
        <v>479</v>
      </c>
      <c r="B5" s="57" t="s">
        <v>533</v>
      </c>
      <c r="C5" s="4" t="s">
        <v>870</v>
      </c>
      <c r="D5" s="10"/>
      <c r="E5" s="4" t="s">
        <v>744</v>
      </c>
      <c r="F5" s="10"/>
      <c r="G5" s="4" t="s">
        <v>908</v>
      </c>
      <c r="H5" s="10"/>
      <c r="I5" s="4" t="s">
        <v>363</v>
      </c>
      <c r="J5" s="10"/>
      <c r="K5" s="4" t="s">
        <v>362</v>
      </c>
      <c r="L5" s="10"/>
      <c r="M5" s="4" t="s">
        <v>871</v>
      </c>
      <c r="N5" s="10"/>
      <c r="O5" s="4" t="s">
        <v>808</v>
      </c>
      <c r="P5" s="10"/>
      <c r="Q5" s="4" t="s">
        <v>361</v>
      </c>
      <c r="R5" s="10"/>
      <c r="S5" s="4" t="s">
        <v>244</v>
      </c>
      <c r="T5" s="10"/>
      <c r="U5" s="4" t="s">
        <v>365</v>
      </c>
      <c r="V5" s="10"/>
      <c r="W5" s="4" t="s">
        <v>872</v>
      </c>
      <c r="X5" s="10"/>
      <c r="Y5" s="4" t="s">
        <v>748</v>
      </c>
      <c r="Z5" s="10"/>
      <c r="AA5" s="4" t="s">
        <v>366</v>
      </c>
      <c r="AB5" s="10"/>
      <c r="AC5" s="4" t="s">
        <v>874</v>
      </c>
      <c r="AD5" s="10"/>
      <c r="AE5" s="4" t="s">
        <v>795</v>
      </c>
      <c r="AF5" s="10"/>
      <c r="AG5" s="4" t="s">
        <v>875</v>
      </c>
      <c r="AH5" s="10"/>
      <c r="AI5" s="4" t="s">
        <v>876</v>
      </c>
      <c r="AJ5" s="10"/>
      <c r="AK5" s="4" t="s">
        <v>877</v>
      </c>
      <c r="AL5" s="10"/>
      <c r="AM5" s="4" t="s">
        <v>878</v>
      </c>
      <c r="AN5" s="10"/>
      <c r="AO5" s="4" t="s">
        <v>742</v>
      </c>
      <c r="AP5" s="10"/>
      <c r="AQ5" s="4" t="s">
        <v>879</v>
      </c>
      <c r="AR5" s="10"/>
      <c r="AS5" s="4" t="s">
        <v>880</v>
      </c>
      <c r="AT5" s="10"/>
      <c r="AU5" s="4" t="s">
        <v>899</v>
      </c>
      <c r="AV5" s="10"/>
      <c r="AW5" s="4" t="s">
        <v>368</v>
      </c>
      <c r="AX5" s="10"/>
      <c r="AY5" s="4" t="s">
        <v>367</v>
      </c>
      <c r="AZ5" s="10"/>
      <c r="BA5" s="4" t="s">
        <v>663</v>
      </c>
      <c r="BB5" s="10"/>
      <c r="BC5" s="4" t="s">
        <v>364</v>
      </c>
      <c r="BD5" s="10"/>
      <c r="BE5" s="4" t="s">
        <v>881</v>
      </c>
      <c r="BF5" s="10"/>
      <c r="BG5" s="4" t="s">
        <v>664</v>
      </c>
      <c r="BH5" s="10"/>
      <c r="BI5" s="4" t="s">
        <v>666</v>
      </c>
      <c r="BJ5" s="10"/>
      <c r="BK5" s="4" t="s">
        <v>665</v>
      </c>
      <c r="BL5" s="10"/>
      <c r="BM5" s="4" t="s">
        <v>883</v>
      </c>
      <c r="BN5" s="10"/>
      <c r="BO5" s="4" t="s">
        <v>884</v>
      </c>
      <c r="BP5" s="10"/>
      <c r="BQ5" s="4" t="s">
        <v>885</v>
      </c>
      <c r="BR5" s="10"/>
      <c r="BS5" s="4" t="s">
        <v>667</v>
      </c>
      <c r="BT5" s="10"/>
      <c r="BU5" s="4" t="s">
        <v>668</v>
      </c>
      <c r="BV5" s="10"/>
      <c r="BW5" s="4" t="s">
        <v>886</v>
      </c>
      <c r="BX5" s="10"/>
      <c r="BY5" s="4" t="s">
        <v>669</v>
      </c>
      <c r="BZ5" s="10"/>
      <c r="CA5" s="4" t="s">
        <v>887</v>
      </c>
      <c r="CB5" s="10"/>
      <c r="CC5" s="4" t="s">
        <v>670</v>
      </c>
      <c r="CD5" s="10"/>
      <c r="CE5" s="4" t="s">
        <v>1044</v>
      </c>
      <c r="CF5" s="10"/>
      <c r="CG5" s="4" t="s">
        <v>671</v>
      </c>
      <c r="CH5" s="10"/>
      <c r="CI5" s="4" t="s">
        <v>673</v>
      </c>
      <c r="CJ5" s="10"/>
      <c r="CK5" s="4" t="s">
        <v>674</v>
      </c>
      <c r="CL5" s="10"/>
      <c r="CM5" s="4" t="s">
        <v>675</v>
      </c>
      <c r="CN5" s="10"/>
      <c r="CO5" s="4" t="s">
        <v>672</v>
      </c>
      <c r="CP5" s="10"/>
      <c r="CQ5" s="4" t="s">
        <v>925</v>
      </c>
      <c r="CR5" s="10"/>
      <c r="CS5" s="4" t="s">
        <v>504</v>
      </c>
      <c r="CT5" s="10"/>
      <c r="CU5" s="4" t="s">
        <v>499</v>
      </c>
      <c r="CV5" s="10"/>
      <c r="CW5" s="4" t="s">
        <v>500</v>
      </c>
      <c r="CX5" s="10"/>
      <c r="CY5" s="4" t="s">
        <v>505</v>
      </c>
      <c r="CZ5" s="10"/>
      <c r="DA5" s="4" t="s">
        <v>503</v>
      </c>
      <c r="DB5" s="10"/>
      <c r="DC5" s="4" t="s">
        <v>676</v>
      </c>
      <c r="DD5" s="10"/>
      <c r="DE5" s="4" t="s">
        <v>678</v>
      </c>
      <c r="DF5" s="10"/>
      <c r="DG5" s="4" t="s">
        <v>679</v>
      </c>
      <c r="DH5" s="10"/>
      <c r="DI5" s="4" t="s">
        <v>680</v>
      </c>
      <c r="DJ5" s="10"/>
      <c r="DK5" s="4" t="s">
        <v>684</v>
      </c>
      <c r="DL5" s="10"/>
      <c r="DM5" s="4" t="s">
        <v>683</v>
      </c>
      <c r="DN5" s="10"/>
      <c r="DO5" s="4" t="s">
        <v>496</v>
      </c>
      <c r="DP5" s="10"/>
      <c r="DQ5" s="4" t="s">
        <v>681</v>
      </c>
      <c r="DR5" s="10"/>
      <c r="DS5" s="4" t="s">
        <v>682</v>
      </c>
      <c r="DT5" s="10"/>
      <c r="DU5" s="4" t="s">
        <v>685</v>
      </c>
      <c r="DV5" s="10"/>
      <c r="DW5" s="4" t="s">
        <v>687</v>
      </c>
      <c r="DX5" s="10"/>
      <c r="DY5" s="4" t="s">
        <v>686</v>
      </c>
      <c r="DZ5" s="10"/>
      <c r="EA5" s="4" t="s">
        <v>677</v>
      </c>
      <c r="EB5" s="10"/>
      <c r="EC5" s="4" t="s">
        <v>497</v>
      </c>
      <c r="ED5" s="10"/>
      <c r="EE5" s="4" t="s">
        <v>501</v>
      </c>
      <c r="EF5" s="10"/>
      <c r="EG5" s="4" t="s">
        <v>502</v>
      </c>
      <c r="EH5" s="10"/>
      <c r="EI5" s="4" t="s">
        <v>507</v>
      </c>
      <c r="EJ5" s="10"/>
      <c r="EK5" s="4" t="s">
        <v>506</v>
      </c>
      <c r="EL5" s="10"/>
      <c r="EM5" s="4" t="s">
        <v>869</v>
      </c>
      <c r="EN5" s="10"/>
      <c r="EO5" s="4" t="s">
        <v>738</v>
      </c>
      <c r="EP5" s="10"/>
      <c r="EQ5" s="4" t="s">
        <v>882</v>
      </c>
      <c r="ER5" s="10"/>
      <c r="ES5" s="4" t="s">
        <v>1022</v>
      </c>
      <c r="ET5" s="10"/>
      <c r="EU5" s="4" t="s">
        <v>1023</v>
      </c>
      <c r="EV5" s="10"/>
      <c r="EW5" s="4" t="s">
        <v>1028</v>
      </c>
      <c r="EX5" s="10"/>
      <c r="EY5" s="4" t="s">
        <v>498</v>
      </c>
      <c r="EZ5" s="10"/>
      <c r="FA5" s="4" t="s">
        <v>873</v>
      </c>
      <c r="FB5" s="10"/>
      <c r="FC5" s="19"/>
    </row>
    <row r="6" spans="1:159">
      <c r="A6" s="4" t="s">
        <v>490</v>
      </c>
      <c r="B6" s="4" t="s">
        <v>577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1</v>
      </c>
      <c r="AD6" s="6">
        <v>1</v>
      </c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>
        <v>1</v>
      </c>
      <c r="CB6" s="6">
        <v>1</v>
      </c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>
        <v>4</v>
      </c>
      <c r="CX6" s="6">
        <v>4</v>
      </c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>
        <v>2</v>
      </c>
      <c r="EN6" s="6">
        <v>2</v>
      </c>
      <c r="EO6" s="6"/>
      <c r="EP6" s="6"/>
      <c r="EQ6" s="6"/>
      <c r="ER6" s="6"/>
      <c r="ES6" s="6">
        <v>4</v>
      </c>
      <c r="ET6" s="6">
        <v>4</v>
      </c>
      <c r="EU6" s="6">
        <v>4</v>
      </c>
      <c r="EV6" s="6">
        <v>4</v>
      </c>
      <c r="EW6" s="6"/>
      <c r="EX6" s="6"/>
      <c r="EY6" s="6"/>
      <c r="EZ6" s="6"/>
      <c r="FA6" s="6"/>
      <c r="FB6" s="6"/>
      <c r="FC6" s="8">
        <v>16</v>
      </c>
    </row>
    <row r="7" spans="1:159">
      <c r="A7" s="4" t="s">
        <v>578</v>
      </c>
      <c r="B7" s="9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>
        <v>1</v>
      </c>
      <c r="AD7" s="6">
        <v>1</v>
      </c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>
        <v>1</v>
      </c>
      <c r="CB7" s="6">
        <v>1</v>
      </c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>
        <v>4</v>
      </c>
      <c r="CX7" s="6">
        <v>4</v>
      </c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>
        <v>2</v>
      </c>
      <c r="EN7" s="6">
        <v>2</v>
      </c>
      <c r="EO7" s="6"/>
      <c r="EP7" s="6"/>
      <c r="EQ7" s="6"/>
      <c r="ER7" s="6"/>
      <c r="ES7" s="6">
        <v>4</v>
      </c>
      <c r="ET7" s="6">
        <v>4</v>
      </c>
      <c r="EU7" s="6">
        <v>4</v>
      </c>
      <c r="EV7" s="6">
        <v>4</v>
      </c>
      <c r="EW7" s="6"/>
      <c r="EX7" s="6"/>
      <c r="EY7" s="6"/>
      <c r="EZ7" s="6"/>
      <c r="FA7" s="6"/>
      <c r="FB7" s="6"/>
      <c r="FC7" s="8">
        <v>16</v>
      </c>
    </row>
    <row r="8" spans="1:159">
      <c r="A8" s="4" t="s">
        <v>487</v>
      </c>
      <c r="B8" s="4" t="s">
        <v>520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>
        <v>6</v>
      </c>
      <c r="BB8" s="6">
        <v>6</v>
      </c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>
        <v>1</v>
      </c>
      <c r="DR8" s="6">
        <v>1</v>
      </c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>
        <v>1</v>
      </c>
      <c r="ER8" s="6">
        <v>1</v>
      </c>
      <c r="ES8" s="6"/>
      <c r="ET8" s="6"/>
      <c r="EU8" s="6"/>
      <c r="EV8" s="6"/>
      <c r="EW8" s="6"/>
      <c r="EX8" s="6"/>
      <c r="EY8" s="6"/>
      <c r="EZ8" s="6"/>
      <c r="FA8" s="6"/>
      <c r="FB8" s="6"/>
      <c r="FC8" s="8">
        <v>8</v>
      </c>
    </row>
    <row r="9" spans="1:159">
      <c r="A9" s="10"/>
      <c r="B9" s="5" t="s">
        <v>618</v>
      </c>
      <c r="C9" s="11"/>
      <c r="D9" s="11"/>
      <c r="E9" s="11">
        <v>5</v>
      </c>
      <c r="F9" s="11">
        <v>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>
        <v>1</v>
      </c>
      <c r="DF9" s="11">
        <v>1</v>
      </c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>
        <v>2</v>
      </c>
      <c r="DT9" s="11">
        <v>2</v>
      </c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3">
        <v>8</v>
      </c>
    </row>
    <row r="10" spans="1:159">
      <c r="A10" s="10"/>
      <c r="B10" s="5" t="s">
        <v>566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>
        <v>1</v>
      </c>
      <c r="DN10" s="11">
        <v>1</v>
      </c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3">
        <v>3</v>
      </c>
    </row>
    <row r="11" spans="1:159">
      <c r="A11" s="10"/>
      <c r="B11" s="5" t="s">
        <v>838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>
        <v>3</v>
      </c>
      <c r="AR11" s="11">
        <v>3</v>
      </c>
      <c r="AS11" s="11"/>
      <c r="AT11" s="11"/>
      <c r="AU11" s="11">
        <v>1</v>
      </c>
      <c r="AV11" s="11">
        <v>1</v>
      </c>
      <c r="AW11" s="11"/>
      <c r="AX11" s="11"/>
      <c r="AY11" s="11">
        <v>1</v>
      </c>
      <c r="AZ11" s="11">
        <v>1</v>
      </c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3">
        <v>5</v>
      </c>
    </row>
    <row r="12" spans="1:159">
      <c r="A12" s="10"/>
      <c r="B12" s="5" t="s">
        <v>844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>
        <v>1</v>
      </c>
      <c r="BL12" s="11">
        <v>1</v>
      </c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>
        <v>2</v>
      </c>
      <c r="FB12" s="11">
        <v>2</v>
      </c>
      <c r="FC12" s="13">
        <v>3</v>
      </c>
    </row>
    <row r="13" spans="1:159">
      <c r="A13" s="10"/>
      <c r="B13" s="5" t="s">
        <v>817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>
        <v>1</v>
      </c>
      <c r="BT13" s="11">
        <v>1</v>
      </c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3">
        <v>1</v>
      </c>
    </row>
    <row r="14" spans="1:159">
      <c r="A14" s="10"/>
      <c r="B14" s="5" t="s">
        <v>511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>
        <v>5</v>
      </c>
      <c r="Z14" s="11">
        <v>5</v>
      </c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>
        <v>1</v>
      </c>
      <c r="BN14" s="11">
        <v>1</v>
      </c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>
        <v>2</v>
      </c>
      <c r="DH14" s="11">
        <v>2</v>
      </c>
      <c r="DI14" s="11">
        <v>3</v>
      </c>
      <c r="DJ14" s="11">
        <v>3</v>
      </c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>
        <v>1</v>
      </c>
      <c r="DX14" s="11">
        <v>1</v>
      </c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3">
        <v>12</v>
      </c>
    </row>
    <row r="15" spans="1:159">
      <c r="A15" s="10"/>
      <c r="B15" s="5" t="s">
        <v>572</v>
      </c>
      <c r="C15" s="11">
        <v>1</v>
      </c>
      <c r="D15" s="11">
        <v>1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>
        <v>1</v>
      </c>
      <c r="BX15" s="11">
        <v>1</v>
      </c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>
        <v>6</v>
      </c>
      <c r="DB15" s="11">
        <v>6</v>
      </c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>
        <v>5</v>
      </c>
      <c r="EP15" s="11">
        <v>5</v>
      </c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3">
        <v>14</v>
      </c>
    </row>
    <row r="16" spans="1:159">
      <c r="A16" s="10"/>
      <c r="B16" s="5" t="s">
        <v>735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>
        <v>1</v>
      </c>
      <c r="DV16" s="11">
        <v>1</v>
      </c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3">
        <v>1</v>
      </c>
    </row>
    <row r="17" spans="1:159">
      <c r="A17" s="10"/>
      <c r="B17" s="5" t="s">
        <v>773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>
        <v>2</v>
      </c>
      <c r="P17" s="11">
        <v>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>
        <v>1</v>
      </c>
      <c r="AT17" s="11">
        <v>1</v>
      </c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>
        <v>2</v>
      </c>
      <c r="DP17" s="11">
        <v>2</v>
      </c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3">
        <v>5</v>
      </c>
    </row>
    <row r="18" spans="1:159">
      <c r="A18" s="10"/>
      <c r="B18" s="5" t="s">
        <v>486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v>11</v>
      </c>
      <c r="AB18" s="11">
        <v>11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>
        <v>6</v>
      </c>
      <c r="AP18" s="11">
        <v>6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>
        <v>2</v>
      </c>
      <c r="BV18" s="11">
        <v>2</v>
      </c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>
        <v>2</v>
      </c>
      <c r="DL18" s="11">
        <v>2</v>
      </c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>
        <v>6</v>
      </c>
      <c r="DZ18" s="11">
        <v>6</v>
      </c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3">
        <v>27</v>
      </c>
    </row>
    <row r="19" spans="1:159">
      <c r="A19" s="4" t="s">
        <v>579</v>
      </c>
      <c r="B19" s="9"/>
      <c r="C19" s="6">
        <v>1</v>
      </c>
      <c r="D19" s="6">
        <v>1</v>
      </c>
      <c r="E19" s="6">
        <v>5</v>
      </c>
      <c r="F19" s="6">
        <v>5</v>
      </c>
      <c r="G19" s="6"/>
      <c r="H19" s="6"/>
      <c r="I19" s="6"/>
      <c r="J19" s="6"/>
      <c r="K19" s="6"/>
      <c r="L19" s="6"/>
      <c r="M19" s="6">
        <v>1</v>
      </c>
      <c r="N19" s="6">
        <v>1</v>
      </c>
      <c r="O19" s="6">
        <v>2</v>
      </c>
      <c r="P19" s="6">
        <v>2</v>
      </c>
      <c r="Q19" s="6"/>
      <c r="R19" s="6"/>
      <c r="S19" s="6"/>
      <c r="T19" s="6"/>
      <c r="U19" s="6"/>
      <c r="V19" s="6"/>
      <c r="W19" s="6"/>
      <c r="X19" s="6"/>
      <c r="Y19" s="6">
        <v>5</v>
      </c>
      <c r="Z19" s="6">
        <v>5</v>
      </c>
      <c r="AA19" s="6">
        <v>11</v>
      </c>
      <c r="AB19" s="6">
        <v>11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>
        <v>6</v>
      </c>
      <c r="AP19" s="6">
        <v>6</v>
      </c>
      <c r="AQ19" s="6">
        <v>3</v>
      </c>
      <c r="AR19" s="6">
        <v>3</v>
      </c>
      <c r="AS19" s="6">
        <v>1</v>
      </c>
      <c r="AT19" s="6">
        <v>1</v>
      </c>
      <c r="AU19" s="6">
        <v>1</v>
      </c>
      <c r="AV19" s="6">
        <v>1</v>
      </c>
      <c r="AW19" s="6"/>
      <c r="AX19" s="6"/>
      <c r="AY19" s="6">
        <v>1</v>
      </c>
      <c r="AZ19" s="6">
        <v>1</v>
      </c>
      <c r="BA19" s="6">
        <v>6</v>
      </c>
      <c r="BB19" s="6">
        <v>6</v>
      </c>
      <c r="BC19" s="6"/>
      <c r="BD19" s="6"/>
      <c r="BE19" s="6">
        <v>1</v>
      </c>
      <c r="BF19" s="6">
        <v>1</v>
      </c>
      <c r="BG19" s="6"/>
      <c r="BH19" s="6"/>
      <c r="BI19" s="6"/>
      <c r="BJ19" s="6"/>
      <c r="BK19" s="6">
        <v>1</v>
      </c>
      <c r="BL19" s="6">
        <v>1</v>
      </c>
      <c r="BM19" s="6">
        <v>2</v>
      </c>
      <c r="BN19" s="6">
        <v>2</v>
      </c>
      <c r="BO19" s="6"/>
      <c r="BP19" s="6"/>
      <c r="BQ19" s="6"/>
      <c r="BR19" s="6"/>
      <c r="BS19" s="6">
        <v>1</v>
      </c>
      <c r="BT19" s="6">
        <v>1</v>
      </c>
      <c r="BU19" s="6">
        <v>2</v>
      </c>
      <c r="BV19" s="6">
        <v>2</v>
      </c>
      <c r="BW19" s="6">
        <v>1</v>
      </c>
      <c r="BX19" s="6">
        <v>1</v>
      </c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>
        <v>6</v>
      </c>
      <c r="DB19" s="6">
        <v>6</v>
      </c>
      <c r="DC19" s="6"/>
      <c r="DD19" s="6"/>
      <c r="DE19" s="6">
        <v>1</v>
      </c>
      <c r="DF19" s="6">
        <v>1</v>
      </c>
      <c r="DG19" s="6">
        <v>2</v>
      </c>
      <c r="DH19" s="6">
        <v>2</v>
      </c>
      <c r="DI19" s="6">
        <v>3</v>
      </c>
      <c r="DJ19" s="6">
        <v>3</v>
      </c>
      <c r="DK19" s="6">
        <v>2</v>
      </c>
      <c r="DL19" s="6">
        <v>2</v>
      </c>
      <c r="DM19" s="6">
        <v>1</v>
      </c>
      <c r="DN19" s="6">
        <v>1</v>
      </c>
      <c r="DO19" s="6">
        <v>2</v>
      </c>
      <c r="DP19" s="6">
        <v>2</v>
      </c>
      <c r="DQ19" s="6">
        <v>1</v>
      </c>
      <c r="DR19" s="6">
        <v>1</v>
      </c>
      <c r="DS19" s="6">
        <v>2</v>
      </c>
      <c r="DT19" s="6">
        <v>2</v>
      </c>
      <c r="DU19" s="6">
        <v>1</v>
      </c>
      <c r="DV19" s="6">
        <v>1</v>
      </c>
      <c r="DW19" s="6">
        <v>1</v>
      </c>
      <c r="DX19" s="6">
        <v>1</v>
      </c>
      <c r="DY19" s="6">
        <v>6</v>
      </c>
      <c r="DZ19" s="6">
        <v>6</v>
      </c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>
        <v>5</v>
      </c>
      <c r="EP19" s="6">
        <v>5</v>
      </c>
      <c r="EQ19" s="6">
        <v>1</v>
      </c>
      <c r="ER19" s="6">
        <v>1</v>
      </c>
      <c r="ES19" s="6"/>
      <c r="ET19" s="6"/>
      <c r="EU19" s="6"/>
      <c r="EV19" s="6"/>
      <c r="EW19" s="6"/>
      <c r="EX19" s="6"/>
      <c r="EY19" s="6"/>
      <c r="EZ19" s="6"/>
      <c r="FA19" s="6">
        <v>2</v>
      </c>
      <c r="FB19" s="6">
        <v>2</v>
      </c>
      <c r="FC19" s="8">
        <v>87</v>
      </c>
    </row>
    <row r="20" spans="1:159">
      <c r="A20" s="4" t="s">
        <v>714</v>
      </c>
      <c r="B20" s="4" t="s">
        <v>713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>
        <v>1</v>
      </c>
      <c r="CD20" s="6">
        <v>1</v>
      </c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8">
        <v>1</v>
      </c>
    </row>
    <row r="21" spans="1:159">
      <c r="A21" s="4" t="s">
        <v>580</v>
      </c>
      <c r="B21" s="9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>
        <v>1</v>
      </c>
      <c r="CD21" s="6">
        <v>1</v>
      </c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8">
        <v>1</v>
      </c>
    </row>
    <row r="22" spans="1:159">
      <c r="A22" s="4" t="s">
        <v>821</v>
      </c>
      <c r="B22" s="4" t="s">
        <v>577</v>
      </c>
      <c r="C22" s="6"/>
      <c r="D22" s="6"/>
      <c r="E22" s="6"/>
      <c r="F22" s="6"/>
      <c r="G22" s="6">
        <v>1</v>
      </c>
      <c r="H22" s="6">
        <v>1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>
        <v>1</v>
      </c>
      <c r="X22" s="6">
        <v>1</v>
      </c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>
        <v>1</v>
      </c>
      <c r="BN22" s="6">
        <v>1</v>
      </c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>
        <v>1</v>
      </c>
      <c r="CJ22" s="6">
        <v>1</v>
      </c>
      <c r="CK22" s="6"/>
      <c r="CL22" s="6"/>
      <c r="CM22" s="6"/>
      <c r="CN22" s="6"/>
      <c r="CO22" s="6">
        <v>1</v>
      </c>
      <c r="CP22" s="6">
        <v>1</v>
      </c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8">
        <v>5</v>
      </c>
    </row>
    <row r="23" spans="1:159">
      <c r="A23" s="4" t="s">
        <v>581</v>
      </c>
      <c r="B23" s="9"/>
      <c r="C23" s="6"/>
      <c r="D23" s="6"/>
      <c r="E23" s="6"/>
      <c r="F23" s="6"/>
      <c r="G23" s="6">
        <v>1</v>
      </c>
      <c r="H23" s="6"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>
        <v>1</v>
      </c>
      <c r="X23" s="6">
        <v>1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>
        <v>1</v>
      </c>
      <c r="BN23" s="6">
        <v>1</v>
      </c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>
        <v>1</v>
      </c>
      <c r="CJ23" s="6">
        <v>1</v>
      </c>
      <c r="CK23" s="6"/>
      <c r="CL23" s="6"/>
      <c r="CM23" s="6"/>
      <c r="CN23" s="6"/>
      <c r="CO23" s="6">
        <v>1</v>
      </c>
      <c r="CP23" s="6">
        <v>1</v>
      </c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8">
        <v>5</v>
      </c>
    </row>
    <row r="24" spans="1:159">
      <c r="A24" s="4" t="s">
        <v>596</v>
      </c>
      <c r="B24" s="4" t="s">
        <v>577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>
        <v>1</v>
      </c>
      <c r="AL24" s="6">
        <v>1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>
        <v>2</v>
      </c>
      <c r="BN24" s="6">
        <v>2</v>
      </c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>
        <v>1</v>
      </c>
      <c r="EZ24" s="6">
        <v>1</v>
      </c>
      <c r="FA24" s="6"/>
      <c r="FB24" s="6"/>
      <c r="FC24" s="8">
        <v>4</v>
      </c>
    </row>
    <row r="25" spans="1:159">
      <c r="A25" s="4" t="s">
        <v>582</v>
      </c>
      <c r="B25" s="9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>
        <v>1</v>
      </c>
      <c r="AL25" s="6">
        <v>1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>
        <v>2</v>
      </c>
      <c r="BN25" s="6">
        <v>2</v>
      </c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>
        <v>1</v>
      </c>
      <c r="EZ25" s="6">
        <v>1</v>
      </c>
      <c r="FA25" s="6"/>
      <c r="FB25" s="6"/>
      <c r="FC25" s="8">
        <v>4</v>
      </c>
    </row>
    <row r="26" spans="1:159">
      <c r="A26" s="4" t="s">
        <v>644</v>
      </c>
      <c r="B26" s="4" t="s">
        <v>577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>
        <v>1</v>
      </c>
      <c r="AH26" s="6">
        <v>1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8">
        <v>1</v>
      </c>
    </row>
    <row r="27" spans="1:159">
      <c r="A27" s="4" t="s">
        <v>448</v>
      </c>
      <c r="B27" s="9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>
        <v>1</v>
      </c>
      <c r="AH27" s="6">
        <v>1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8">
        <v>1</v>
      </c>
    </row>
    <row r="28" spans="1:159">
      <c r="A28" s="4" t="s">
        <v>901</v>
      </c>
      <c r="B28" s="4" t="s">
        <v>577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>
        <v>3</v>
      </c>
      <c r="AF28" s="6">
        <v>3</v>
      </c>
      <c r="AG28" s="6"/>
      <c r="AH28" s="6"/>
      <c r="AI28" s="6">
        <v>1</v>
      </c>
      <c r="AJ28" s="6">
        <v>1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>
        <v>2</v>
      </c>
      <c r="EL28" s="6">
        <v>2</v>
      </c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8">
        <v>6</v>
      </c>
    </row>
    <row r="29" spans="1:159">
      <c r="A29" s="4" t="s">
        <v>449</v>
      </c>
      <c r="B29" s="9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>
        <v>3</v>
      </c>
      <c r="AF29" s="6">
        <v>3</v>
      </c>
      <c r="AG29" s="6"/>
      <c r="AH29" s="6"/>
      <c r="AI29" s="6">
        <v>1</v>
      </c>
      <c r="AJ29" s="6">
        <v>1</v>
      </c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>
        <v>2</v>
      </c>
      <c r="EL29" s="6">
        <v>2</v>
      </c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8">
        <v>6</v>
      </c>
    </row>
    <row r="30" spans="1:159">
      <c r="A30" s="4" t="s">
        <v>544</v>
      </c>
      <c r="B30" s="4" t="s">
        <v>577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>
        <v>1</v>
      </c>
      <c r="BN30" s="6">
        <v>1</v>
      </c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8">
        <v>1</v>
      </c>
    </row>
    <row r="31" spans="1:159">
      <c r="A31" s="4" t="s">
        <v>450</v>
      </c>
      <c r="B31" s="9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>
        <v>1</v>
      </c>
      <c r="BN31" s="6">
        <v>1</v>
      </c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8">
        <v>1</v>
      </c>
    </row>
    <row r="32" spans="1:159">
      <c r="A32" s="4" t="s">
        <v>860</v>
      </c>
      <c r="B32" s="4" t="s">
        <v>713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>
        <v>1</v>
      </c>
      <c r="CL32" s="6">
        <v>1</v>
      </c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8">
        <v>1</v>
      </c>
    </row>
    <row r="33" spans="1:159">
      <c r="A33" s="10"/>
      <c r="B33" s="5" t="s">
        <v>451</v>
      </c>
      <c r="C33" s="11"/>
      <c r="D33" s="11"/>
      <c r="E33" s="11"/>
      <c r="F33" s="11"/>
      <c r="G33" s="11"/>
      <c r="H33" s="11"/>
      <c r="I33" s="11">
        <v>1</v>
      </c>
      <c r="J33" s="11">
        <v>1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>
        <v>3</v>
      </c>
      <c r="BD33" s="11">
        <v>3</v>
      </c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>
        <v>1</v>
      </c>
      <c r="BZ33" s="11">
        <v>1</v>
      </c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>
        <v>2</v>
      </c>
      <c r="CN33" s="11">
        <v>2</v>
      </c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>
        <v>1</v>
      </c>
      <c r="EX33" s="11">
        <v>1</v>
      </c>
      <c r="EY33" s="11"/>
      <c r="EZ33" s="11"/>
      <c r="FA33" s="11"/>
      <c r="FB33" s="11"/>
      <c r="FC33" s="13">
        <v>8</v>
      </c>
    </row>
    <row r="34" spans="1:159">
      <c r="A34" s="10"/>
      <c r="B34" s="5" t="s">
        <v>920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>
        <v>1</v>
      </c>
      <c r="CZ34" s="11">
        <v>1</v>
      </c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3">
        <v>1</v>
      </c>
    </row>
    <row r="35" spans="1:159">
      <c r="A35" s="10"/>
      <c r="B35" s="5" t="s">
        <v>919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>
        <v>1</v>
      </c>
      <c r="V35" s="11">
        <v>1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3">
        <v>1</v>
      </c>
    </row>
    <row r="36" spans="1:159">
      <c r="A36" s="4" t="s">
        <v>792</v>
      </c>
      <c r="B36" s="9"/>
      <c r="C36" s="6"/>
      <c r="D36" s="6"/>
      <c r="E36" s="6"/>
      <c r="F36" s="6"/>
      <c r="G36" s="6"/>
      <c r="H36" s="6"/>
      <c r="I36" s="6">
        <v>1</v>
      </c>
      <c r="J36" s="6">
        <v>1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>
        <v>1</v>
      </c>
      <c r="V36" s="6">
        <v>1</v>
      </c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>
        <v>3</v>
      </c>
      <c r="BD36" s="6">
        <v>3</v>
      </c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>
        <v>1</v>
      </c>
      <c r="BZ36" s="6">
        <v>1</v>
      </c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>
        <v>1</v>
      </c>
      <c r="CL36" s="6">
        <v>1</v>
      </c>
      <c r="CM36" s="6">
        <v>2</v>
      </c>
      <c r="CN36" s="6">
        <v>2</v>
      </c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>
        <v>1</v>
      </c>
      <c r="CZ36" s="6">
        <v>1</v>
      </c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>
        <v>1</v>
      </c>
      <c r="EX36" s="6">
        <v>1</v>
      </c>
      <c r="EY36" s="6"/>
      <c r="EZ36" s="6"/>
      <c r="FA36" s="6"/>
      <c r="FB36" s="6"/>
      <c r="FC36" s="8">
        <v>11</v>
      </c>
    </row>
    <row r="37" spans="1:159">
      <c r="A37" s="4" t="s">
        <v>614</v>
      </c>
      <c r="B37" s="4" t="s">
        <v>577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>
        <v>2</v>
      </c>
      <c r="EB37" s="6">
        <v>2</v>
      </c>
      <c r="EC37" s="6"/>
      <c r="ED37" s="6"/>
      <c r="EE37" s="6">
        <v>1</v>
      </c>
      <c r="EF37" s="6">
        <v>1</v>
      </c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8">
        <v>3</v>
      </c>
    </row>
    <row r="38" spans="1:159">
      <c r="A38" s="4" t="s">
        <v>599</v>
      </c>
      <c r="B38" s="9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>
        <v>2</v>
      </c>
      <c r="EB38" s="6">
        <v>2</v>
      </c>
      <c r="EC38" s="6"/>
      <c r="ED38" s="6"/>
      <c r="EE38" s="6">
        <v>1</v>
      </c>
      <c r="EF38" s="6">
        <v>1</v>
      </c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8">
        <v>3</v>
      </c>
    </row>
    <row r="39" spans="1:159">
      <c r="A39" s="4" t="s">
        <v>600</v>
      </c>
      <c r="B39" s="4" t="s">
        <v>577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>
        <v>6</v>
      </c>
      <c r="R39" s="6">
        <v>6</v>
      </c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>
        <v>1</v>
      </c>
      <c r="AX39" s="6">
        <v>1</v>
      </c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>
        <v>2</v>
      </c>
      <c r="BN39" s="6">
        <v>2</v>
      </c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8">
        <v>9</v>
      </c>
    </row>
    <row r="40" spans="1:159">
      <c r="A40" s="4" t="s">
        <v>601</v>
      </c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>
        <v>6</v>
      </c>
      <c r="R40" s="6">
        <v>6</v>
      </c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>
        <v>1</v>
      </c>
      <c r="AX40" s="6">
        <v>1</v>
      </c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>
        <v>2</v>
      </c>
      <c r="BN40" s="6">
        <v>2</v>
      </c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8">
        <v>9</v>
      </c>
    </row>
    <row r="41" spans="1:159">
      <c r="A41" s="4" t="s">
        <v>706</v>
      </c>
      <c r="B41" s="4" t="s">
        <v>577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>
        <v>1</v>
      </c>
      <c r="DD41" s="6">
        <v>1</v>
      </c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8">
        <v>1</v>
      </c>
    </row>
    <row r="42" spans="1:159">
      <c r="A42" s="4" t="s">
        <v>602</v>
      </c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>
        <v>1</v>
      </c>
      <c r="DD42" s="6">
        <v>1</v>
      </c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8">
        <v>1</v>
      </c>
    </row>
    <row r="43" spans="1:159">
      <c r="A43" s="4" t="s">
        <v>831</v>
      </c>
      <c r="B43" s="4" t="s">
        <v>577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>
        <v>1</v>
      </c>
      <c r="CV43" s="6">
        <v>1</v>
      </c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>
        <v>1</v>
      </c>
      <c r="EH43" s="6">
        <v>1</v>
      </c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8">
        <v>2</v>
      </c>
    </row>
    <row r="44" spans="1:159">
      <c r="A44" s="4" t="s">
        <v>603</v>
      </c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>
        <v>1</v>
      </c>
      <c r="CV44" s="6">
        <v>1</v>
      </c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>
        <v>1</v>
      </c>
      <c r="EH44" s="6">
        <v>1</v>
      </c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8">
        <v>2</v>
      </c>
    </row>
    <row r="45" spans="1:159">
      <c r="A45" s="4" t="s">
        <v>788</v>
      </c>
      <c r="B45" s="4" t="s">
        <v>577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>
        <v>1</v>
      </c>
      <c r="CT45" s="6">
        <v>1</v>
      </c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8">
        <v>1</v>
      </c>
    </row>
    <row r="46" spans="1:159">
      <c r="A46" s="4" t="s">
        <v>604</v>
      </c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>
        <v>1</v>
      </c>
      <c r="CT46" s="6">
        <v>1</v>
      </c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8">
        <v>1</v>
      </c>
    </row>
    <row r="47" spans="1:159">
      <c r="A47" s="4" t="s">
        <v>392</v>
      </c>
      <c r="B47" s="4" t="s">
        <v>826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>
        <v>1</v>
      </c>
      <c r="BH47" s="6">
        <v>1</v>
      </c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8">
        <v>1</v>
      </c>
    </row>
    <row r="48" spans="1:159">
      <c r="A48" s="10"/>
      <c r="B48" s="5" t="s">
        <v>605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>
        <v>1</v>
      </c>
      <c r="BP48" s="11">
        <v>1</v>
      </c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>
        <v>1</v>
      </c>
      <c r="ED48" s="11">
        <v>1</v>
      </c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3">
        <v>2</v>
      </c>
    </row>
    <row r="49" spans="1:159">
      <c r="A49" s="10"/>
      <c r="B49" s="5" t="s">
        <v>606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>
        <v>1</v>
      </c>
      <c r="T49" s="11">
        <v>1</v>
      </c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3">
        <v>1</v>
      </c>
    </row>
    <row r="50" spans="1:159">
      <c r="A50" s="10"/>
      <c r="B50" s="5" t="s">
        <v>607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>
        <v>1</v>
      </c>
      <c r="BJ50" s="11">
        <v>1</v>
      </c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3">
        <v>1</v>
      </c>
    </row>
    <row r="51" spans="1:159">
      <c r="A51" s="10"/>
      <c r="B51" s="5" t="s">
        <v>608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>
        <v>1</v>
      </c>
      <c r="AN51" s="11">
        <v>1</v>
      </c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>
        <v>1</v>
      </c>
      <c r="CH51" s="11">
        <v>1</v>
      </c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3">
        <v>2</v>
      </c>
    </row>
    <row r="52" spans="1:159">
      <c r="A52" s="10"/>
      <c r="B52" s="5" t="s">
        <v>609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>
        <v>1</v>
      </c>
      <c r="BR52" s="11">
        <v>1</v>
      </c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3">
        <v>1</v>
      </c>
    </row>
    <row r="53" spans="1:159">
      <c r="A53" s="10"/>
      <c r="B53" s="5" t="s">
        <v>659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>
        <v>1</v>
      </c>
      <c r="EJ53" s="11">
        <v>1</v>
      </c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3">
        <v>1</v>
      </c>
    </row>
    <row r="54" spans="1:159">
      <c r="A54" s="4" t="s">
        <v>610</v>
      </c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>
        <v>1</v>
      </c>
      <c r="T54" s="6">
        <v>1</v>
      </c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>
        <v>1</v>
      </c>
      <c r="AN54" s="6">
        <v>1</v>
      </c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>
        <v>1</v>
      </c>
      <c r="BH54" s="6">
        <v>1</v>
      </c>
      <c r="BI54" s="6">
        <v>1</v>
      </c>
      <c r="BJ54" s="6">
        <v>1</v>
      </c>
      <c r="BK54" s="6"/>
      <c r="BL54" s="6"/>
      <c r="BM54" s="6"/>
      <c r="BN54" s="6"/>
      <c r="BO54" s="6">
        <v>1</v>
      </c>
      <c r="BP54" s="6">
        <v>1</v>
      </c>
      <c r="BQ54" s="6">
        <v>1</v>
      </c>
      <c r="BR54" s="6">
        <v>1</v>
      </c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>
        <v>1</v>
      </c>
      <c r="CH54" s="6">
        <v>1</v>
      </c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>
        <v>1</v>
      </c>
      <c r="ED54" s="6">
        <v>1</v>
      </c>
      <c r="EE54" s="6"/>
      <c r="EF54" s="6"/>
      <c r="EG54" s="6"/>
      <c r="EH54" s="6"/>
      <c r="EI54" s="6">
        <v>1</v>
      </c>
      <c r="EJ54" s="6">
        <v>1</v>
      </c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8">
        <v>9</v>
      </c>
    </row>
    <row r="55" spans="1:159">
      <c r="A55" s="4" t="s">
        <v>834</v>
      </c>
      <c r="B55" s="4" t="s">
        <v>577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>
        <v>9</v>
      </c>
      <c r="CR55" s="6">
        <v>9</v>
      </c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8">
        <v>9</v>
      </c>
    </row>
    <row r="56" spans="1:159">
      <c r="A56" s="4" t="s">
        <v>358</v>
      </c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>
        <v>9</v>
      </c>
      <c r="CR56" s="6">
        <v>9</v>
      </c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8">
        <v>9</v>
      </c>
    </row>
    <row r="57" spans="1:159">
      <c r="A57" s="4" t="s">
        <v>526</v>
      </c>
      <c r="B57" s="4" t="s">
        <v>577</v>
      </c>
      <c r="C57" s="6"/>
      <c r="D57" s="6"/>
      <c r="E57" s="6"/>
      <c r="F57" s="6"/>
      <c r="G57" s="6"/>
      <c r="H57" s="6"/>
      <c r="I57" s="6"/>
      <c r="J57" s="6"/>
      <c r="K57" s="6">
        <v>1</v>
      </c>
      <c r="L57" s="6">
        <v>1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>
        <v>1</v>
      </c>
      <c r="CF57" s="6">
        <v>1</v>
      </c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8">
        <v>2</v>
      </c>
    </row>
    <row r="58" spans="1:159">
      <c r="A58" s="4" t="s">
        <v>359</v>
      </c>
      <c r="B58" s="9"/>
      <c r="C58" s="6"/>
      <c r="D58" s="6"/>
      <c r="E58" s="6"/>
      <c r="F58" s="6"/>
      <c r="G58" s="6"/>
      <c r="H58" s="6"/>
      <c r="I58" s="6"/>
      <c r="J58" s="6"/>
      <c r="K58" s="6">
        <v>1</v>
      </c>
      <c r="L58" s="6">
        <v>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>
        <v>1</v>
      </c>
      <c r="CF58" s="6">
        <v>1</v>
      </c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8">
        <v>2</v>
      </c>
    </row>
    <row r="59" spans="1:159">
      <c r="A59" s="14" t="s">
        <v>576</v>
      </c>
      <c r="B59" s="15"/>
      <c r="C59" s="16">
        <v>1</v>
      </c>
      <c r="D59" s="16">
        <v>1</v>
      </c>
      <c r="E59" s="16">
        <v>5</v>
      </c>
      <c r="F59" s="16">
        <v>5</v>
      </c>
      <c r="G59" s="16">
        <v>1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2</v>
      </c>
      <c r="P59" s="16">
        <v>2</v>
      </c>
      <c r="Q59" s="16">
        <v>6</v>
      </c>
      <c r="R59" s="16">
        <v>6</v>
      </c>
      <c r="S59" s="16">
        <v>1</v>
      </c>
      <c r="T59" s="16">
        <v>1</v>
      </c>
      <c r="U59" s="16">
        <v>1</v>
      </c>
      <c r="V59" s="16">
        <v>1</v>
      </c>
      <c r="W59" s="16">
        <v>1</v>
      </c>
      <c r="X59" s="16">
        <v>1</v>
      </c>
      <c r="Y59" s="16">
        <v>5</v>
      </c>
      <c r="Z59" s="16">
        <v>5</v>
      </c>
      <c r="AA59" s="16">
        <v>11</v>
      </c>
      <c r="AB59" s="16">
        <v>11</v>
      </c>
      <c r="AC59" s="16">
        <v>1</v>
      </c>
      <c r="AD59" s="16">
        <v>1</v>
      </c>
      <c r="AE59" s="16">
        <v>3</v>
      </c>
      <c r="AF59" s="16">
        <v>3</v>
      </c>
      <c r="AG59" s="16">
        <v>1</v>
      </c>
      <c r="AH59" s="16">
        <v>1</v>
      </c>
      <c r="AI59" s="16">
        <v>1</v>
      </c>
      <c r="AJ59" s="16">
        <v>1</v>
      </c>
      <c r="AK59" s="16">
        <v>1</v>
      </c>
      <c r="AL59" s="16">
        <v>1</v>
      </c>
      <c r="AM59" s="16">
        <v>1</v>
      </c>
      <c r="AN59" s="16">
        <v>1</v>
      </c>
      <c r="AO59" s="16">
        <v>6</v>
      </c>
      <c r="AP59" s="16">
        <v>6</v>
      </c>
      <c r="AQ59" s="16">
        <v>3</v>
      </c>
      <c r="AR59" s="16">
        <v>3</v>
      </c>
      <c r="AS59" s="16">
        <v>1</v>
      </c>
      <c r="AT59" s="16">
        <v>1</v>
      </c>
      <c r="AU59" s="16">
        <v>1</v>
      </c>
      <c r="AV59" s="16">
        <v>1</v>
      </c>
      <c r="AW59" s="16">
        <v>1</v>
      </c>
      <c r="AX59" s="16">
        <v>1</v>
      </c>
      <c r="AY59" s="16">
        <v>1</v>
      </c>
      <c r="AZ59" s="16">
        <v>1</v>
      </c>
      <c r="BA59" s="16">
        <v>6</v>
      </c>
      <c r="BB59" s="16">
        <v>6</v>
      </c>
      <c r="BC59" s="16">
        <v>3</v>
      </c>
      <c r="BD59" s="16">
        <v>3</v>
      </c>
      <c r="BE59" s="16">
        <v>1</v>
      </c>
      <c r="BF59" s="16">
        <v>1</v>
      </c>
      <c r="BG59" s="16">
        <v>1</v>
      </c>
      <c r="BH59" s="16">
        <v>1</v>
      </c>
      <c r="BI59" s="16">
        <v>1</v>
      </c>
      <c r="BJ59" s="16">
        <v>1</v>
      </c>
      <c r="BK59" s="16">
        <v>1</v>
      </c>
      <c r="BL59" s="16">
        <v>1</v>
      </c>
      <c r="BM59" s="16">
        <v>8</v>
      </c>
      <c r="BN59" s="16">
        <v>8</v>
      </c>
      <c r="BO59" s="16">
        <v>1</v>
      </c>
      <c r="BP59" s="16">
        <v>1</v>
      </c>
      <c r="BQ59" s="16">
        <v>1</v>
      </c>
      <c r="BR59" s="16">
        <v>1</v>
      </c>
      <c r="BS59" s="16">
        <v>1</v>
      </c>
      <c r="BT59" s="16">
        <v>1</v>
      </c>
      <c r="BU59" s="16">
        <v>2</v>
      </c>
      <c r="BV59" s="16">
        <v>2</v>
      </c>
      <c r="BW59" s="16">
        <v>1</v>
      </c>
      <c r="BX59" s="16">
        <v>1</v>
      </c>
      <c r="BY59" s="16">
        <v>1</v>
      </c>
      <c r="BZ59" s="16">
        <v>1</v>
      </c>
      <c r="CA59" s="16">
        <v>1</v>
      </c>
      <c r="CB59" s="16">
        <v>1</v>
      </c>
      <c r="CC59" s="16">
        <v>1</v>
      </c>
      <c r="CD59" s="16">
        <v>1</v>
      </c>
      <c r="CE59" s="16">
        <v>1</v>
      </c>
      <c r="CF59" s="16">
        <v>1</v>
      </c>
      <c r="CG59" s="16">
        <v>1</v>
      </c>
      <c r="CH59" s="16">
        <v>1</v>
      </c>
      <c r="CI59" s="16">
        <v>1</v>
      </c>
      <c r="CJ59" s="16">
        <v>1</v>
      </c>
      <c r="CK59" s="16">
        <v>1</v>
      </c>
      <c r="CL59" s="16">
        <v>1</v>
      </c>
      <c r="CM59" s="16">
        <v>2</v>
      </c>
      <c r="CN59" s="16">
        <v>2</v>
      </c>
      <c r="CO59" s="16">
        <v>1</v>
      </c>
      <c r="CP59" s="16">
        <v>1</v>
      </c>
      <c r="CQ59" s="16">
        <v>9</v>
      </c>
      <c r="CR59" s="16">
        <v>9</v>
      </c>
      <c r="CS59" s="16">
        <v>1</v>
      </c>
      <c r="CT59" s="16">
        <v>1</v>
      </c>
      <c r="CU59" s="16">
        <v>1</v>
      </c>
      <c r="CV59" s="16">
        <v>1</v>
      </c>
      <c r="CW59" s="16">
        <v>4</v>
      </c>
      <c r="CX59" s="16">
        <v>4</v>
      </c>
      <c r="CY59" s="16">
        <v>1</v>
      </c>
      <c r="CZ59" s="16">
        <v>1</v>
      </c>
      <c r="DA59" s="16">
        <v>6</v>
      </c>
      <c r="DB59" s="16">
        <v>6</v>
      </c>
      <c r="DC59" s="16">
        <v>1</v>
      </c>
      <c r="DD59" s="16">
        <v>1</v>
      </c>
      <c r="DE59" s="16">
        <v>1</v>
      </c>
      <c r="DF59" s="16">
        <v>1</v>
      </c>
      <c r="DG59" s="16">
        <v>2</v>
      </c>
      <c r="DH59" s="16">
        <v>2</v>
      </c>
      <c r="DI59" s="16">
        <v>3</v>
      </c>
      <c r="DJ59" s="16">
        <v>3</v>
      </c>
      <c r="DK59" s="16">
        <v>2</v>
      </c>
      <c r="DL59" s="16">
        <v>2</v>
      </c>
      <c r="DM59" s="16">
        <v>1</v>
      </c>
      <c r="DN59" s="16">
        <v>1</v>
      </c>
      <c r="DO59" s="16">
        <v>2</v>
      </c>
      <c r="DP59" s="16">
        <v>2</v>
      </c>
      <c r="DQ59" s="16">
        <v>1</v>
      </c>
      <c r="DR59" s="16">
        <v>1</v>
      </c>
      <c r="DS59" s="16">
        <v>2</v>
      </c>
      <c r="DT59" s="16">
        <v>2</v>
      </c>
      <c r="DU59" s="16">
        <v>1</v>
      </c>
      <c r="DV59" s="16">
        <v>1</v>
      </c>
      <c r="DW59" s="16">
        <v>1</v>
      </c>
      <c r="DX59" s="16">
        <v>1</v>
      </c>
      <c r="DY59" s="16">
        <v>6</v>
      </c>
      <c r="DZ59" s="16">
        <v>6</v>
      </c>
      <c r="EA59" s="16">
        <v>2</v>
      </c>
      <c r="EB59" s="16">
        <v>2</v>
      </c>
      <c r="EC59" s="16">
        <v>1</v>
      </c>
      <c r="ED59" s="16">
        <v>1</v>
      </c>
      <c r="EE59" s="16">
        <v>1</v>
      </c>
      <c r="EF59" s="16">
        <v>1</v>
      </c>
      <c r="EG59" s="16">
        <v>1</v>
      </c>
      <c r="EH59" s="16">
        <v>1</v>
      </c>
      <c r="EI59" s="16">
        <v>1</v>
      </c>
      <c r="EJ59" s="16">
        <v>1</v>
      </c>
      <c r="EK59" s="16">
        <v>2</v>
      </c>
      <c r="EL59" s="16">
        <v>2</v>
      </c>
      <c r="EM59" s="16">
        <v>2</v>
      </c>
      <c r="EN59" s="16">
        <v>2</v>
      </c>
      <c r="EO59" s="16">
        <v>5</v>
      </c>
      <c r="EP59" s="16">
        <v>5</v>
      </c>
      <c r="EQ59" s="16">
        <v>1</v>
      </c>
      <c r="ER59" s="16">
        <v>1</v>
      </c>
      <c r="ES59" s="16">
        <v>4</v>
      </c>
      <c r="ET59" s="16">
        <v>4</v>
      </c>
      <c r="EU59" s="16">
        <v>4</v>
      </c>
      <c r="EV59" s="16">
        <v>4</v>
      </c>
      <c r="EW59" s="16">
        <v>1</v>
      </c>
      <c r="EX59" s="16">
        <v>1</v>
      </c>
      <c r="EY59" s="16">
        <v>1</v>
      </c>
      <c r="EZ59" s="16">
        <v>1</v>
      </c>
      <c r="FA59" s="16">
        <v>2</v>
      </c>
      <c r="FB59" s="16">
        <v>2</v>
      </c>
      <c r="FC59" s="18">
        <v>168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43"/>
  <sheetViews>
    <sheetView workbookViewId="0"/>
  </sheetViews>
  <sheetFormatPr baseColWidth="10" defaultRowHeight="14" x14ac:dyDescent="0"/>
  <cols>
    <col min="1" max="1" width="8.1640625" bestFit="1" customWidth="1"/>
    <col min="2" max="2" width="8.6640625" bestFit="1" customWidth="1"/>
    <col min="3" max="3" width="52.1640625" bestFit="1" customWidth="1"/>
    <col min="4" max="4" width="54.1640625" bestFit="1" customWidth="1"/>
    <col min="5" max="5" width="25.5" bestFit="1" customWidth="1"/>
    <col min="6" max="6" width="27.5" bestFit="1" customWidth="1"/>
    <col min="7" max="8" width="46.6640625" bestFit="1" customWidth="1"/>
    <col min="9" max="9" width="48.6640625" bestFit="1" customWidth="1"/>
    <col min="10" max="10" width="18.83203125" bestFit="1" customWidth="1"/>
    <col min="11" max="11" width="20.83203125" bestFit="1" customWidth="1"/>
    <col min="12" max="12" width="21.33203125" bestFit="1" customWidth="1"/>
    <col min="13" max="13" width="23.33203125" bestFit="1" customWidth="1"/>
    <col min="14" max="14" width="38" bestFit="1" customWidth="1"/>
    <col min="15" max="15" width="40.1640625" bestFit="1" customWidth="1"/>
    <col min="16" max="16" width="49.5" bestFit="1" customWidth="1"/>
    <col min="17" max="17" width="51.5" bestFit="1" customWidth="1"/>
    <col min="18" max="18" width="22.33203125" bestFit="1" customWidth="1"/>
    <col min="19" max="19" width="24.5" bestFit="1" customWidth="1"/>
    <col min="20" max="20" width="51.5" bestFit="1" customWidth="1"/>
    <col min="21" max="21" width="53.5" bestFit="1" customWidth="1"/>
    <col min="22" max="22" width="47.6640625" bestFit="1" customWidth="1"/>
    <col min="23" max="23" width="49.83203125" bestFit="1" customWidth="1"/>
    <col min="24" max="24" width="58.83203125" bestFit="1" customWidth="1"/>
    <col min="25" max="25" width="60.83203125" bestFit="1" customWidth="1"/>
    <col min="26" max="26" width="25.33203125" bestFit="1" customWidth="1"/>
    <col min="27" max="27" width="27.33203125" bestFit="1" customWidth="1"/>
    <col min="28" max="28" width="31.1640625" bestFit="1" customWidth="1"/>
    <col min="29" max="29" width="33.1640625" bestFit="1" customWidth="1"/>
    <col min="30" max="30" width="52.33203125" bestFit="1" customWidth="1"/>
    <col min="31" max="31" width="54.33203125" bestFit="1" customWidth="1"/>
    <col min="32" max="32" width="26.83203125" bestFit="1" customWidth="1"/>
    <col min="33" max="33" width="28.83203125" bestFit="1" customWidth="1"/>
    <col min="34" max="34" width="19.83203125" bestFit="1" customWidth="1"/>
    <col min="35" max="35" width="21.83203125" bestFit="1" customWidth="1"/>
    <col min="36" max="36" width="40.83203125" bestFit="1" customWidth="1"/>
    <col min="37" max="37" width="43" bestFit="1" customWidth="1"/>
    <col min="38" max="38" width="7.83203125" bestFit="1" customWidth="1"/>
    <col min="39" max="39" width="9.83203125" bestFit="1" customWidth="1"/>
    <col min="40" max="40" width="51.83203125" bestFit="1" customWidth="1"/>
    <col min="41" max="41" width="53.83203125" bestFit="1" customWidth="1"/>
    <col min="42" max="42" width="10.6640625" bestFit="1" customWidth="1"/>
    <col min="43" max="43" width="12.83203125" bestFit="1" customWidth="1"/>
    <col min="44" max="44" width="35.33203125" bestFit="1" customWidth="1"/>
    <col min="45" max="45" width="37.33203125" bestFit="1" customWidth="1"/>
    <col min="46" max="46" width="24.5" bestFit="1" customWidth="1"/>
    <col min="47" max="47" width="26.5" bestFit="1" customWidth="1"/>
    <col min="48" max="48" width="20.83203125" bestFit="1" customWidth="1"/>
    <col min="49" max="49" width="22.83203125" bestFit="1" customWidth="1"/>
    <col min="50" max="50" width="24.1640625" bestFit="1" customWidth="1"/>
    <col min="51" max="51" width="26.1640625" bestFit="1" customWidth="1"/>
    <col min="52" max="52" width="22.1640625" bestFit="1" customWidth="1"/>
    <col min="53" max="53" width="24.1640625" bestFit="1" customWidth="1"/>
    <col min="54" max="54" width="22.83203125" bestFit="1" customWidth="1"/>
    <col min="55" max="55" width="25" bestFit="1" customWidth="1"/>
    <col min="56" max="56" width="31.1640625" bestFit="1" customWidth="1"/>
    <col min="57" max="57" width="33.1640625" bestFit="1" customWidth="1"/>
    <col min="58" max="58" width="28.5" bestFit="1" customWidth="1"/>
    <col min="59" max="59" width="30.6640625" bestFit="1" customWidth="1"/>
    <col min="60" max="60" width="29.6640625" bestFit="1" customWidth="1"/>
    <col min="61" max="61" width="31.6640625" bestFit="1" customWidth="1"/>
    <col min="62" max="62" width="23.33203125" bestFit="1" customWidth="1"/>
    <col min="63" max="63" width="25.33203125" bestFit="1" customWidth="1"/>
    <col min="64" max="64" width="33.33203125" bestFit="1" customWidth="1"/>
    <col min="65" max="65" width="35.33203125" bestFit="1" customWidth="1"/>
    <col min="66" max="66" width="27.1640625" bestFit="1" customWidth="1"/>
    <col min="67" max="67" width="29.33203125" bestFit="1" customWidth="1"/>
    <col min="68" max="68" width="32.5" bestFit="1" customWidth="1"/>
    <col min="69" max="69" width="34.5" bestFit="1" customWidth="1"/>
    <col min="70" max="70" width="35.33203125" bestFit="1" customWidth="1"/>
    <col min="71" max="71" width="37.33203125" bestFit="1" customWidth="1"/>
    <col min="72" max="72" width="17.83203125" bestFit="1" customWidth="1"/>
    <col min="73" max="73" width="20" bestFit="1" customWidth="1"/>
    <col min="74" max="74" width="21.33203125" bestFit="1" customWidth="1"/>
    <col min="75" max="75" width="23.33203125" bestFit="1" customWidth="1"/>
    <col min="76" max="76" width="8.6640625" bestFit="1" customWidth="1"/>
    <col min="77" max="77" width="10.6640625" bestFit="1" customWidth="1"/>
    <col min="78" max="78" width="42.83203125" bestFit="1" customWidth="1"/>
    <col min="79" max="79" width="45" bestFit="1" customWidth="1"/>
    <col min="80" max="80" width="10.1640625" bestFit="1" customWidth="1"/>
  </cols>
  <sheetData>
    <row r="3" spans="1:80">
      <c r="A3" s="57" t="s">
        <v>341</v>
      </c>
      <c r="B3" s="9"/>
      <c r="C3" s="57" t="s">
        <v>400</v>
      </c>
      <c r="D3" s="58" t="s">
        <v>401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59"/>
    </row>
    <row r="4" spans="1:80">
      <c r="A4" s="10"/>
      <c r="B4" s="60"/>
      <c r="C4" s="4" t="s">
        <v>691</v>
      </c>
      <c r="D4" s="4" t="s">
        <v>514</v>
      </c>
      <c r="E4" s="4" t="s">
        <v>335</v>
      </c>
      <c r="F4" s="4" t="s">
        <v>342</v>
      </c>
      <c r="G4" s="4" t="s">
        <v>800</v>
      </c>
      <c r="H4" s="9"/>
      <c r="I4" s="4" t="s">
        <v>426</v>
      </c>
      <c r="J4" s="4" t="s">
        <v>415</v>
      </c>
      <c r="K4" s="4" t="s">
        <v>343</v>
      </c>
      <c r="L4" s="4" t="s">
        <v>305</v>
      </c>
      <c r="M4" s="4" t="s">
        <v>344</v>
      </c>
      <c r="N4" s="4" t="s">
        <v>484</v>
      </c>
      <c r="O4" s="4" t="s">
        <v>433</v>
      </c>
      <c r="P4" s="4" t="s">
        <v>417</v>
      </c>
      <c r="Q4" s="4" t="s">
        <v>435</v>
      </c>
      <c r="R4" s="4" t="s">
        <v>306</v>
      </c>
      <c r="S4" s="4" t="s">
        <v>345</v>
      </c>
      <c r="T4" s="4" t="s">
        <v>493</v>
      </c>
      <c r="U4" s="4" t="s">
        <v>439</v>
      </c>
      <c r="V4" s="4" t="s">
        <v>700</v>
      </c>
      <c r="W4" s="4" t="s">
        <v>346</v>
      </c>
      <c r="X4" s="4" t="s">
        <v>806</v>
      </c>
      <c r="Y4" s="4" t="s">
        <v>347</v>
      </c>
      <c r="Z4" s="4" t="s">
        <v>419</v>
      </c>
      <c r="AA4" s="4" t="s">
        <v>446</v>
      </c>
      <c r="AB4" s="4" t="s">
        <v>655</v>
      </c>
      <c r="AC4" s="4" t="s">
        <v>348</v>
      </c>
      <c r="AD4" s="4" t="s">
        <v>336</v>
      </c>
      <c r="AE4" s="4" t="s">
        <v>349</v>
      </c>
      <c r="AF4" s="4" t="s">
        <v>731</v>
      </c>
      <c r="AG4" s="4" t="s">
        <v>350</v>
      </c>
      <c r="AH4" s="4" t="s">
        <v>307</v>
      </c>
      <c r="AI4" s="4" t="s">
        <v>294</v>
      </c>
      <c r="AJ4" s="4" t="s">
        <v>420</v>
      </c>
      <c r="AK4" s="4" t="s">
        <v>453</v>
      </c>
      <c r="AL4" s="4" t="s">
        <v>840</v>
      </c>
      <c r="AM4" s="4" t="s">
        <v>456</v>
      </c>
      <c r="AN4" s="4" t="s">
        <v>337</v>
      </c>
      <c r="AO4" s="4" t="s">
        <v>295</v>
      </c>
      <c r="AP4" s="4" t="s">
        <v>414</v>
      </c>
      <c r="AQ4" s="4" t="s">
        <v>296</v>
      </c>
      <c r="AR4" s="4" t="s">
        <v>309</v>
      </c>
      <c r="AS4" s="4" t="s">
        <v>297</v>
      </c>
      <c r="AT4" s="4" t="s">
        <v>308</v>
      </c>
      <c r="AU4" s="4" t="s">
        <v>298</v>
      </c>
      <c r="AV4" s="4" t="s">
        <v>310</v>
      </c>
      <c r="AW4" s="4" t="s">
        <v>299</v>
      </c>
      <c r="AX4" s="4" t="s">
        <v>747</v>
      </c>
      <c r="AY4" s="4" t="s">
        <v>494</v>
      </c>
      <c r="AZ4" s="4" t="s">
        <v>312</v>
      </c>
      <c r="BA4" s="4" t="s">
        <v>300</v>
      </c>
      <c r="BB4" s="4" t="s">
        <v>334</v>
      </c>
      <c r="BC4" s="4" t="s">
        <v>301</v>
      </c>
      <c r="BD4" s="4" t="s">
        <v>611</v>
      </c>
      <c r="BE4" s="4" t="s">
        <v>302</v>
      </c>
      <c r="BF4" s="4" t="s">
        <v>313</v>
      </c>
      <c r="BG4" s="4" t="s">
        <v>303</v>
      </c>
      <c r="BH4" s="4" t="s">
        <v>413</v>
      </c>
      <c r="BI4" s="4" t="s">
        <v>304</v>
      </c>
      <c r="BJ4" s="4" t="s">
        <v>570</v>
      </c>
      <c r="BK4" s="4" t="s">
        <v>430</v>
      </c>
      <c r="BL4" s="4" t="s">
        <v>509</v>
      </c>
      <c r="BM4" s="4" t="s">
        <v>386</v>
      </c>
      <c r="BN4" s="4" t="s">
        <v>734</v>
      </c>
      <c r="BO4" s="4" t="s">
        <v>291</v>
      </c>
      <c r="BP4" s="4" t="s">
        <v>647</v>
      </c>
      <c r="BQ4" s="4" t="s">
        <v>292</v>
      </c>
      <c r="BR4" s="4" t="s">
        <v>621</v>
      </c>
      <c r="BS4" s="4" t="s">
        <v>293</v>
      </c>
      <c r="BT4" s="4" t="s">
        <v>612</v>
      </c>
      <c r="BU4" s="4" t="s">
        <v>396</v>
      </c>
      <c r="BV4" s="4" t="s">
        <v>311</v>
      </c>
      <c r="BW4" s="4" t="s">
        <v>369</v>
      </c>
      <c r="BX4" s="4" t="s">
        <v>577</v>
      </c>
      <c r="BY4" s="4" t="s">
        <v>508</v>
      </c>
      <c r="BZ4" s="4" t="s">
        <v>888</v>
      </c>
      <c r="CA4" s="4" t="s">
        <v>889</v>
      </c>
      <c r="CB4" s="2" t="s">
        <v>576</v>
      </c>
    </row>
    <row r="5" spans="1:80">
      <c r="A5" s="57" t="s">
        <v>481</v>
      </c>
      <c r="B5" s="57" t="s">
        <v>721</v>
      </c>
      <c r="C5" s="4" t="s">
        <v>744</v>
      </c>
      <c r="D5" s="10"/>
      <c r="E5" s="4" t="s">
        <v>890</v>
      </c>
      <c r="F5" s="10"/>
      <c r="G5" s="4" t="s">
        <v>403</v>
      </c>
      <c r="H5" s="3" t="s">
        <v>723</v>
      </c>
      <c r="I5" s="10"/>
      <c r="J5" s="4" t="s">
        <v>532</v>
      </c>
      <c r="K5" s="10"/>
      <c r="L5" s="4" t="s">
        <v>748</v>
      </c>
      <c r="M5" s="10"/>
      <c r="N5" s="4" t="s">
        <v>366</v>
      </c>
      <c r="O5" s="10"/>
      <c r="P5" s="4" t="s">
        <v>795</v>
      </c>
      <c r="Q5" s="10"/>
      <c r="R5" s="4" t="s">
        <v>404</v>
      </c>
      <c r="S5" s="10"/>
      <c r="T5" s="4" t="s">
        <v>742</v>
      </c>
      <c r="U5" s="10"/>
      <c r="V5" s="4" t="s">
        <v>891</v>
      </c>
      <c r="W5" s="10"/>
      <c r="X5" s="4" t="s">
        <v>405</v>
      </c>
      <c r="Y5" s="10"/>
      <c r="Z5" s="4" t="s">
        <v>364</v>
      </c>
      <c r="AA5" s="10"/>
      <c r="AB5" s="4" t="s">
        <v>892</v>
      </c>
      <c r="AC5" s="10"/>
      <c r="AD5" s="4" t="s">
        <v>893</v>
      </c>
      <c r="AE5" s="10"/>
      <c r="AF5" s="4" t="s">
        <v>894</v>
      </c>
      <c r="AG5" s="10"/>
      <c r="AH5" s="4" t="s">
        <v>406</v>
      </c>
      <c r="AI5" s="10"/>
      <c r="AJ5" s="4" t="s">
        <v>664</v>
      </c>
      <c r="AK5" s="10"/>
      <c r="AL5" s="4" t="s">
        <v>883</v>
      </c>
      <c r="AM5" s="10"/>
      <c r="AN5" s="4" t="s">
        <v>895</v>
      </c>
      <c r="AO5" s="10"/>
      <c r="AP5" s="4" t="s">
        <v>402</v>
      </c>
      <c r="AQ5" s="10"/>
      <c r="AR5" s="4" t="s">
        <v>868</v>
      </c>
      <c r="AS5" s="10"/>
      <c r="AT5" s="4" t="s">
        <v>809</v>
      </c>
      <c r="AU5" s="10"/>
      <c r="AV5" s="4" t="s">
        <v>407</v>
      </c>
      <c r="AW5" s="10"/>
      <c r="AX5" s="4" t="s">
        <v>925</v>
      </c>
      <c r="AY5" s="10"/>
      <c r="AZ5" s="4" t="s">
        <v>409</v>
      </c>
      <c r="BA5" s="10"/>
      <c r="BB5" s="4" t="s">
        <v>412</v>
      </c>
      <c r="BC5" s="10"/>
      <c r="BD5" s="4" t="s">
        <v>410</v>
      </c>
      <c r="BE5" s="10"/>
      <c r="BF5" s="4" t="s">
        <v>411</v>
      </c>
      <c r="BG5" s="10"/>
      <c r="BH5" s="4" t="s">
        <v>238</v>
      </c>
      <c r="BI5" s="10"/>
      <c r="BJ5" s="4" t="s">
        <v>503</v>
      </c>
      <c r="BK5" s="10"/>
      <c r="BL5" s="4" t="s">
        <v>680</v>
      </c>
      <c r="BM5" s="10"/>
      <c r="BN5" s="4" t="s">
        <v>685</v>
      </c>
      <c r="BO5" s="10"/>
      <c r="BP5" s="4" t="s">
        <v>687</v>
      </c>
      <c r="BQ5" s="10"/>
      <c r="BR5" s="4" t="s">
        <v>686</v>
      </c>
      <c r="BS5" s="10"/>
      <c r="BT5" s="4" t="s">
        <v>501</v>
      </c>
      <c r="BU5" s="10"/>
      <c r="BV5" s="4" t="s">
        <v>408</v>
      </c>
      <c r="BW5" s="10"/>
      <c r="BX5" s="4" t="s">
        <v>577</v>
      </c>
      <c r="BY5" s="10"/>
      <c r="BZ5" s="4" t="s">
        <v>896</v>
      </c>
      <c r="CA5" s="10"/>
      <c r="CB5" s="19"/>
    </row>
    <row r="6" spans="1:80">
      <c r="A6" s="4" t="s">
        <v>490</v>
      </c>
      <c r="B6" s="4" t="s">
        <v>577</v>
      </c>
      <c r="C6" s="6"/>
      <c r="D6" s="6"/>
      <c r="E6" s="6"/>
      <c r="F6" s="6"/>
      <c r="G6" s="6">
        <v>2</v>
      </c>
      <c r="H6" s="7">
        <v>1</v>
      </c>
      <c r="I6" s="6">
        <v>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>
        <v>1</v>
      </c>
      <c r="BE6" s="6">
        <v>1</v>
      </c>
      <c r="BF6" s="6">
        <v>1</v>
      </c>
      <c r="BG6" s="6">
        <v>1</v>
      </c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>
        <v>1</v>
      </c>
      <c r="CA6" s="6">
        <v>1</v>
      </c>
      <c r="CB6" s="8">
        <v>6</v>
      </c>
    </row>
    <row r="7" spans="1:80">
      <c r="A7" s="4" t="s">
        <v>578</v>
      </c>
      <c r="B7" s="9"/>
      <c r="C7" s="6"/>
      <c r="D7" s="6"/>
      <c r="E7" s="6"/>
      <c r="F7" s="6"/>
      <c r="G7" s="6">
        <v>2</v>
      </c>
      <c r="H7" s="7">
        <v>1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>
        <v>1</v>
      </c>
      <c r="BE7" s="6">
        <v>1</v>
      </c>
      <c r="BF7" s="6">
        <v>1</v>
      </c>
      <c r="BG7" s="6">
        <v>1</v>
      </c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>
        <v>1</v>
      </c>
      <c r="CA7" s="6">
        <v>1</v>
      </c>
      <c r="CB7" s="8">
        <v>6</v>
      </c>
    </row>
    <row r="8" spans="1:80">
      <c r="A8" s="4" t="s">
        <v>487</v>
      </c>
      <c r="B8" s="4" t="s">
        <v>520</v>
      </c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>
        <v>1</v>
      </c>
      <c r="Y8" s="6">
        <v>1</v>
      </c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8">
        <v>1</v>
      </c>
    </row>
    <row r="9" spans="1:80">
      <c r="A9" s="10"/>
      <c r="B9" s="5" t="s">
        <v>618</v>
      </c>
      <c r="C9" s="11">
        <v>1</v>
      </c>
      <c r="D9" s="11">
        <v>1</v>
      </c>
      <c r="E9" s="11"/>
      <c r="F9" s="11"/>
      <c r="G9" s="11"/>
      <c r="H9" s="1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3">
        <v>1</v>
      </c>
    </row>
    <row r="10" spans="1:80">
      <c r="A10" s="10"/>
      <c r="B10" s="5" t="s">
        <v>511</v>
      </c>
      <c r="C10" s="11"/>
      <c r="D10" s="11"/>
      <c r="E10" s="11"/>
      <c r="F10" s="11"/>
      <c r="G10" s="11"/>
      <c r="H10" s="12"/>
      <c r="I10" s="11"/>
      <c r="J10" s="11"/>
      <c r="K10" s="11"/>
      <c r="L10" s="11">
        <v>1</v>
      </c>
      <c r="M10" s="11">
        <v>1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>
        <v>1</v>
      </c>
      <c r="AQ10" s="11">
        <v>1</v>
      </c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>
        <v>1</v>
      </c>
      <c r="BM10" s="11">
        <v>1</v>
      </c>
      <c r="BN10" s="11"/>
      <c r="BO10" s="11"/>
      <c r="BP10" s="11">
        <v>1</v>
      </c>
      <c r="BQ10" s="11">
        <v>1</v>
      </c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3">
        <v>4</v>
      </c>
    </row>
    <row r="11" spans="1:80">
      <c r="A11" s="10"/>
      <c r="B11" s="5" t="s">
        <v>572</v>
      </c>
      <c r="C11" s="11"/>
      <c r="D11" s="11"/>
      <c r="E11" s="11"/>
      <c r="F11" s="11"/>
      <c r="G11" s="11"/>
      <c r="H11" s="12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>
        <v>2</v>
      </c>
      <c r="BK11" s="11">
        <v>2</v>
      </c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3">
        <v>3</v>
      </c>
    </row>
    <row r="12" spans="1:80">
      <c r="A12" s="10"/>
      <c r="B12" s="5" t="s">
        <v>735</v>
      </c>
      <c r="C12" s="11"/>
      <c r="D12" s="11"/>
      <c r="E12" s="11"/>
      <c r="F12" s="11"/>
      <c r="G12" s="11"/>
      <c r="H12" s="12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>
        <v>2</v>
      </c>
      <c r="BO12" s="11">
        <v>2</v>
      </c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3">
        <v>2</v>
      </c>
    </row>
    <row r="13" spans="1:80">
      <c r="A13" s="10"/>
      <c r="B13" s="5" t="s">
        <v>773</v>
      </c>
      <c r="C13" s="11"/>
      <c r="D13" s="11"/>
      <c r="E13" s="11"/>
      <c r="F13" s="11"/>
      <c r="G13" s="11"/>
      <c r="H13" s="12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>
        <v>2</v>
      </c>
      <c r="AC13" s="11">
        <v>2</v>
      </c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>
        <v>1</v>
      </c>
      <c r="BI13" s="11">
        <v>1</v>
      </c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3">
        <v>3</v>
      </c>
    </row>
    <row r="14" spans="1:80">
      <c r="A14" s="10"/>
      <c r="B14" s="5" t="s">
        <v>486</v>
      </c>
      <c r="C14" s="11"/>
      <c r="D14" s="11"/>
      <c r="E14" s="11"/>
      <c r="F14" s="11"/>
      <c r="G14" s="11"/>
      <c r="H14" s="12"/>
      <c r="I14" s="11"/>
      <c r="J14" s="11"/>
      <c r="K14" s="11"/>
      <c r="L14" s="11"/>
      <c r="M14" s="11"/>
      <c r="N14" s="11">
        <v>4</v>
      </c>
      <c r="O14" s="11">
        <v>4</v>
      </c>
      <c r="P14" s="11"/>
      <c r="Q14" s="11"/>
      <c r="R14" s="11"/>
      <c r="S14" s="11"/>
      <c r="T14" s="11">
        <v>1</v>
      </c>
      <c r="U14" s="11">
        <v>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>
        <v>6</v>
      </c>
      <c r="BS14" s="11">
        <v>6</v>
      </c>
      <c r="BT14" s="11"/>
      <c r="BU14" s="11"/>
      <c r="BV14" s="11"/>
      <c r="BW14" s="11"/>
      <c r="BX14" s="11"/>
      <c r="BY14" s="11"/>
      <c r="BZ14" s="11"/>
      <c r="CA14" s="11"/>
      <c r="CB14" s="13">
        <v>11</v>
      </c>
    </row>
    <row r="15" spans="1:80">
      <c r="A15" s="4" t="s">
        <v>579</v>
      </c>
      <c r="B15" s="9"/>
      <c r="C15" s="6">
        <v>1</v>
      </c>
      <c r="D15" s="6">
        <v>1</v>
      </c>
      <c r="E15" s="6"/>
      <c r="F15" s="6"/>
      <c r="G15" s="6"/>
      <c r="H15" s="7"/>
      <c r="I15" s="6"/>
      <c r="J15" s="6"/>
      <c r="K15" s="6"/>
      <c r="L15" s="6">
        <v>1</v>
      </c>
      <c r="M15" s="6">
        <v>1</v>
      </c>
      <c r="N15" s="6">
        <v>4</v>
      </c>
      <c r="O15" s="6">
        <v>4</v>
      </c>
      <c r="P15" s="6"/>
      <c r="Q15" s="6"/>
      <c r="R15" s="6"/>
      <c r="S15" s="6"/>
      <c r="T15" s="6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/>
      <c r="AA15" s="6"/>
      <c r="AB15" s="6">
        <v>2</v>
      </c>
      <c r="AC15" s="6">
        <v>2</v>
      </c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>
        <v>1</v>
      </c>
      <c r="AQ15" s="6">
        <v>1</v>
      </c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>
        <v>1</v>
      </c>
      <c r="BI15" s="6">
        <v>1</v>
      </c>
      <c r="BJ15" s="6">
        <v>2</v>
      </c>
      <c r="BK15" s="6">
        <v>2</v>
      </c>
      <c r="BL15" s="6">
        <v>1</v>
      </c>
      <c r="BM15" s="6">
        <v>1</v>
      </c>
      <c r="BN15" s="6">
        <v>2</v>
      </c>
      <c r="BO15" s="6">
        <v>2</v>
      </c>
      <c r="BP15" s="6">
        <v>1</v>
      </c>
      <c r="BQ15" s="6">
        <v>1</v>
      </c>
      <c r="BR15" s="6">
        <v>6</v>
      </c>
      <c r="BS15" s="6">
        <v>6</v>
      </c>
      <c r="BT15" s="6"/>
      <c r="BU15" s="6"/>
      <c r="BV15" s="6"/>
      <c r="BW15" s="6"/>
      <c r="BX15" s="6"/>
      <c r="BY15" s="6"/>
      <c r="BZ15" s="6"/>
      <c r="CA15" s="6"/>
      <c r="CB15" s="8">
        <v>25</v>
      </c>
    </row>
    <row r="16" spans="1:80">
      <c r="A16" s="4" t="s">
        <v>714</v>
      </c>
      <c r="B16" s="4" t="s">
        <v>338</v>
      </c>
      <c r="C16" s="6"/>
      <c r="D16" s="6"/>
      <c r="E16" s="6"/>
      <c r="F16" s="6"/>
      <c r="G16" s="6"/>
      <c r="H16" s="7"/>
      <c r="I16" s="6"/>
      <c r="J16" s="6">
        <v>1</v>
      </c>
      <c r="K16" s="6"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8">
        <v>1</v>
      </c>
    </row>
    <row r="17" spans="1:80">
      <c r="A17" s="10"/>
      <c r="B17" s="5" t="s">
        <v>577</v>
      </c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>
        <v>1</v>
      </c>
      <c r="AM17" s="11">
        <v>1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3">
        <v>1</v>
      </c>
    </row>
    <row r="18" spans="1:80">
      <c r="A18" s="4" t="s">
        <v>580</v>
      </c>
      <c r="B18" s="9"/>
      <c r="C18" s="6"/>
      <c r="D18" s="6"/>
      <c r="E18" s="6"/>
      <c r="F18" s="6"/>
      <c r="G18" s="6"/>
      <c r="H18" s="7"/>
      <c r="I18" s="6"/>
      <c r="J18" s="6">
        <v>1</v>
      </c>
      <c r="K18" s="6"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>
        <v>1</v>
      </c>
      <c r="AM18" s="6">
        <v>1</v>
      </c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8">
        <v>2</v>
      </c>
    </row>
    <row r="19" spans="1:80">
      <c r="A19" s="4" t="s">
        <v>821</v>
      </c>
      <c r="B19" s="4" t="s">
        <v>577</v>
      </c>
      <c r="C19" s="6"/>
      <c r="D19" s="6"/>
      <c r="E19" s="6"/>
      <c r="F19" s="6"/>
      <c r="G19" s="6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>
        <v>1</v>
      </c>
      <c r="BC19" s="6">
        <v>1</v>
      </c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8">
        <v>1</v>
      </c>
    </row>
    <row r="20" spans="1:80">
      <c r="A20" s="4" t="s">
        <v>581</v>
      </c>
      <c r="B20" s="9"/>
      <c r="C20" s="6"/>
      <c r="D20" s="6"/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>
        <v>1</v>
      </c>
      <c r="BC20" s="6">
        <v>1</v>
      </c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8">
        <v>1</v>
      </c>
    </row>
    <row r="21" spans="1:80">
      <c r="A21" s="4" t="s">
        <v>596</v>
      </c>
      <c r="B21" s="4" t="s">
        <v>577</v>
      </c>
      <c r="C21" s="6"/>
      <c r="D21" s="6"/>
      <c r="E21" s="6"/>
      <c r="F21" s="6"/>
      <c r="G21" s="6"/>
      <c r="H21" s="7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>
        <v>2</v>
      </c>
      <c r="BA21" s="6">
        <v>2</v>
      </c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8">
        <v>2</v>
      </c>
    </row>
    <row r="22" spans="1:80">
      <c r="A22" s="4" t="s">
        <v>582</v>
      </c>
      <c r="B22" s="9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>
        <v>2</v>
      </c>
      <c r="BA22" s="6">
        <v>2</v>
      </c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8">
        <v>2</v>
      </c>
    </row>
    <row r="23" spans="1:80">
      <c r="A23" s="4" t="s">
        <v>901</v>
      </c>
      <c r="B23" s="4" t="s">
        <v>577</v>
      </c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>
        <v>1</v>
      </c>
      <c r="Q23" s="6">
        <v>1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>
        <v>1</v>
      </c>
      <c r="AS23" s="6">
        <v>1</v>
      </c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8">
        <v>2</v>
      </c>
    </row>
    <row r="24" spans="1:80">
      <c r="A24" s="4" t="s">
        <v>449</v>
      </c>
      <c r="B24" s="9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>
        <v>1</v>
      </c>
      <c r="Q24" s="6">
        <v>1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>
        <v>1</v>
      </c>
      <c r="AS24" s="6">
        <v>1</v>
      </c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8">
        <v>2</v>
      </c>
    </row>
    <row r="25" spans="1:80">
      <c r="A25" s="4" t="s">
        <v>860</v>
      </c>
      <c r="B25" s="4" t="s">
        <v>577</v>
      </c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>
        <v>2</v>
      </c>
      <c r="AA25" s="6">
        <v>2</v>
      </c>
      <c r="AB25" s="6"/>
      <c r="AC25" s="6"/>
      <c r="AD25" s="6">
        <v>1</v>
      </c>
      <c r="AE25" s="6">
        <v>1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>
        <v>1</v>
      </c>
      <c r="AW25" s="6">
        <v>1</v>
      </c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8">
        <v>4</v>
      </c>
    </row>
    <row r="26" spans="1:80">
      <c r="A26" s="4" t="s">
        <v>792</v>
      </c>
      <c r="B26" s="9"/>
      <c r="C26" s="6"/>
      <c r="D26" s="6"/>
      <c r="E26" s="6"/>
      <c r="F26" s="6"/>
      <c r="G26" s="6"/>
      <c r="H26" s="7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>
        <v>2</v>
      </c>
      <c r="AA26" s="6">
        <v>2</v>
      </c>
      <c r="AB26" s="6"/>
      <c r="AC26" s="6"/>
      <c r="AD26" s="6">
        <v>1</v>
      </c>
      <c r="AE26" s="6">
        <v>1</v>
      </c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>
        <v>1</v>
      </c>
      <c r="AW26" s="6">
        <v>1</v>
      </c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8">
        <v>4</v>
      </c>
    </row>
    <row r="27" spans="1:80">
      <c r="A27" s="4" t="s">
        <v>614</v>
      </c>
      <c r="B27" s="4" t="s">
        <v>577</v>
      </c>
      <c r="C27" s="6"/>
      <c r="D27" s="6"/>
      <c r="E27" s="6"/>
      <c r="F27" s="6"/>
      <c r="G27" s="6"/>
      <c r="H27" s="7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>
        <v>1</v>
      </c>
      <c r="BU27" s="6">
        <v>1</v>
      </c>
      <c r="BV27" s="6"/>
      <c r="BW27" s="6"/>
      <c r="BX27" s="6"/>
      <c r="BY27" s="6"/>
      <c r="BZ27" s="6"/>
      <c r="CA27" s="6"/>
      <c r="CB27" s="8">
        <v>1</v>
      </c>
    </row>
    <row r="28" spans="1:80">
      <c r="A28" s="4" t="s">
        <v>599</v>
      </c>
      <c r="B28" s="9"/>
      <c r="C28" s="6"/>
      <c r="D28" s="6"/>
      <c r="E28" s="6"/>
      <c r="F28" s="6"/>
      <c r="G28" s="6"/>
      <c r="H28" s="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>
        <v>1</v>
      </c>
      <c r="BU28" s="6">
        <v>1</v>
      </c>
      <c r="BV28" s="6"/>
      <c r="BW28" s="6"/>
      <c r="BX28" s="6"/>
      <c r="BY28" s="6"/>
      <c r="BZ28" s="6"/>
      <c r="CA28" s="6"/>
      <c r="CB28" s="8">
        <v>1</v>
      </c>
    </row>
    <row r="29" spans="1:80">
      <c r="A29" s="4" t="s">
        <v>764</v>
      </c>
      <c r="B29" s="4" t="s">
        <v>577</v>
      </c>
      <c r="C29" s="6"/>
      <c r="D29" s="6"/>
      <c r="E29" s="6"/>
      <c r="F29" s="6"/>
      <c r="G29" s="6"/>
      <c r="H29" s="7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v>1</v>
      </c>
      <c r="AO29" s="6">
        <v>1</v>
      </c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8">
        <v>1</v>
      </c>
    </row>
    <row r="30" spans="1:80">
      <c r="A30" s="4" t="s">
        <v>339</v>
      </c>
      <c r="B30" s="9"/>
      <c r="C30" s="6"/>
      <c r="D30" s="6"/>
      <c r="E30" s="6"/>
      <c r="F30" s="6"/>
      <c r="G30" s="6"/>
      <c r="H30" s="7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v>1</v>
      </c>
      <c r="AO30" s="6">
        <v>1</v>
      </c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8">
        <v>1</v>
      </c>
    </row>
    <row r="31" spans="1:80">
      <c r="A31" s="4" t="s">
        <v>831</v>
      </c>
      <c r="B31" s="4" t="s">
        <v>577</v>
      </c>
      <c r="C31" s="6"/>
      <c r="D31" s="6"/>
      <c r="E31" s="6">
        <v>1</v>
      </c>
      <c r="F31" s="6">
        <v>1</v>
      </c>
      <c r="G31" s="6"/>
      <c r="H31" s="7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8">
        <v>1</v>
      </c>
    </row>
    <row r="32" spans="1:80">
      <c r="A32" s="4" t="s">
        <v>603</v>
      </c>
      <c r="B32" s="9"/>
      <c r="C32" s="6"/>
      <c r="D32" s="6"/>
      <c r="E32" s="6">
        <v>1</v>
      </c>
      <c r="F32" s="6">
        <v>1</v>
      </c>
      <c r="G32" s="6"/>
      <c r="H32" s="7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8">
        <v>1</v>
      </c>
    </row>
    <row r="33" spans="1:80">
      <c r="A33" s="4" t="s">
        <v>392</v>
      </c>
      <c r="B33" s="4" t="s">
        <v>340</v>
      </c>
      <c r="C33" s="6"/>
      <c r="D33" s="6"/>
      <c r="E33" s="6"/>
      <c r="F33" s="6"/>
      <c r="G33" s="6"/>
      <c r="H33" s="7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>
        <v>1</v>
      </c>
      <c r="AG33" s="6">
        <v>1</v>
      </c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8">
        <v>1</v>
      </c>
    </row>
    <row r="34" spans="1:80">
      <c r="A34" s="10"/>
      <c r="B34" s="5" t="s">
        <v>826</v>
      </c>
      <c r="C34" s="11"/>
      <c r="D34" s="11"/>
      <c r="E34" s="11"/>
      <c r="F34" s="11"/>
      <c r="G34" s="11"/>
      <c r="H34" s="12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>
        <v>2</v>
      </c>
      <c r="AK34" s="11">
        <v>2</v>
      </c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>
        <v>1</v>
      </c>
      <c r="BW34" s="11">
        <v>1</v>
      </c>
      <c r="BX34" s="11"/>
      <c r="BY34" s="11"/>
      <c r="BZ34" s="11"/>
      <c r="CA34" s="11"/>
      <c r="CB34" s="13">
        <v>3</v>
      </c>
    </row>
    <row r="35" spans="1:80">
      <c r="A35" s="10"/>
      <c r="B35" s="5" t="s">
        <v>606</v>
      </c>
      <c r="C35" s="11"/>
      <c r="D35" s="11"/>
      <c r="E35" s="11"/>
      <c r="F35" s="11"/>
      <c r="G35" s="11"/>
      <c r="H35" s="12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>
        <v>1</v>
      </c>
      <c r="AI35" s="11">
        <v>1</v>
      </c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3">
        <v>1</v>
      </c>
    </row>
    <row r="36" spans="1:80">
      <c r="A36" s="10"/>
      <c r="B36" s="5" t="s">
        <v>609</v>
      </c>
      <c r="C36" s="11"/>
      <c r="D36" s="11"/>
      <c r="E36" s="11"/>
      <c r="F36" s="11"/>
      <c r="G36" s="11"/>
      <c r="H36" s="12"/>
      <c r="I36" s="11"/>
      <c r="J36" s="11"/>
      <c r="K36" s="11"/>
      <c r="L36" s="11"/>
      <c r="M36" s="11"/>
      <c r="N36" s="11"/>
      <c r="O36" s="11"/>
      <c r="P36" s="11"/>
      <c r="Q36" s="11"/>
      <c r="R36" s="11">
        <v>1</v>
      </c>
      <c r="S36" s="11">
        <v>1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3">
        <v>1</v>
      </c>
    </row>
    <row r="37" spans="1:80">
      <c r="A37" s="10"/>
      <c r="B37" s="5" t="s">
        <v>577</v>
      </c>
      <c r="C37" s="11"/>
      <c r="D37" s="11"/>
      <c r="E37" s="11"/>
      <c r="F37" s="11"/>
      <c r="G37" s="11"/>
      <c r="H37" s="12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3">
        <v>1</v>
      </c>
    </row>
    <row r="38" spans="1:80">
      <c r="A38" s="4" t="s">
        <v>610</v>
      </c>
      <c r="B38" s="9"/>
      <c r="C38" s="6"/>
      <c r="D38" s="6"/>
      <c r="E38" s="6"/>
      <c r="F38" s="6"/>
      <c r="G38" s="6"/>
      <c r="H38" s="7"/>
      <c r="I38" s="6"/>
      <c r="J38" s="6"/>
      <c r="K38" s="6"/>
      <c r="L38" s="6"/>
      <c r="M38" s="6"/>
      <c r="N38" s="6"/>
      <c r="O38" s="6"/>
      <c r="P38" s="6"/>
      <c r="Q38" s="6"/>
      <c r="R38" s="6">
        <v>1</v>
      </c>
      <c r="S38" s="6">
        <v>1</v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>
        <v>1</v>
      </c>
      <c r="AG38" s="6">
        <v>1</v>
      </c>
      <c r="AH38" s="6">
        <v>1</v>
      </c>
      <c r="AI38" s="6">
        <v>1</v>
      </c>
      <c r="AJ38" s="6">
        <v>3</v>
      </c>
      <c r="AK38" s="6">
        <v>3</v>
      </c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>
        <v>1</v>
      </c>
      <c r="BW38" s="6">
        <v>1</v>
      </c>
      <c r="BX38" s="6"/>
      <c r="BY38" s="6"/>
      <c r="BZ38" s="6"/>
      <c r="CA38" s="6"/>
      <c r="CB38" s="8">
        <v>7</v>
      </c>
    </row>
    <row r="39" spans="1:80">
      <c r="A39" s="4" t="s">
        <v>834</v>
      </c>
      <c r="B39" s="4" t="s">
        <v>577</v>
      </c>
      <c r="C39" s="6"/>
      <c r="D39" s="6"/>
      <c r="E39" s="6"/>
      <c r="F39" s="6"/>
      <c r="G39" s="6"/>
      <c r="H39" s="7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>
        <v>1</v>
      </c>
      <c r="AU39" s="6">
        <v>1</v>
      </c>
      <c r="AV39" s="6"/>
      <c r="AW39" s="6"/>
      <c r="AX39" s="6">
        <v>2</v>
      </c>
      <c r="AY39" s="6">
        <v>2</v>
      </c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8">
        <v>3</v>
      </c>
    </row>
    <row r="40" spans="1:80">
      <c r="A40" s="4" t="s">
        <v>358</v>
      </c>
      <c r="B40" s="9"/>
      <c r="C40" s="6"/>
      <c r="D40" s="6"/>
      <c r="E40" s="6"/>
      <c r="F40" s="6"/>
      <c r="G40" s="6"/>
      <c r="H40" s="7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>
        <v>1</v>
      </c>
      <c r="AU40" s="6">
        <v>1</v>
      </c>
      <c r="AV40" s="6"/>
      <c r="AW40" s="6"/>
      <c r="AX40" s="6">
        <v>2</v>
      </c>
      <c r="AY40" s="6">
        <v>2</v>
      </c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8">
        <v>3</v>
      </c>
    </row>
    <row r="41" spans="1:80">
      <c r="A41" s="4" t="s">
        <v>577</v>
      </c>
      <c r="B41" s="4" t="s">
        <v>577</v>
      </c>
      <c r="C41" s="6"/>
      <c r="D41" s="6"/>
      <c r="E41" s="6"/>
      <c r="F41" s="6"/>
      <c r="G41" s="6"/>
      <c r="H41" s="7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8"/>
    </row>
    <row r="42" spans="1:80">
      <c r="A42" s="4" t="s">
        <v>508</v>
      </c>
      <c r="B42" s="9"/>
      <c r="C42" s="6"/>
      <c r="D42" s="6"/>
      <c r="E42" s="6"/>
      <c r="F42" s="6"/>
      <c r="G42" s="6"/>
      <c r="H42" s="7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8"/>
    </row>
    <row r="43" spans="1:80">
      <c r="A43" s="14" t="s">
        <v>576</v>
      </c>
      <c r="B43" s="15"/>
      <c r="C43" s="16">
        <v>1</v>
      </c>
      <c r="D43" s="16">
        <v>1</v>
      </c>
      <c r="E43" s="16">
        <v>1</v>
      </c>
      <c r="F43" s="16">
        <v>1</v>
      </c>
      <c r="G43" s="16">
        <v>2</v>
      </c>
      <c r="H43" s="17">
        <v>1</v>
      </c>
      <c r="I43" s="16">
        <v>3</v>
      </c>
      <c r="J43" s="16">
        <v>1</v>
      </c>
      <c r="K43" s="16">
        <v>1</v>
      </c>
      <c r="L43" s="16">
        <v>1</v>
      </c>
      <c r="M43" s="16">
        <v>1</v>
      </c>
      <c r="N43" s="16">
        <v>4</v>
      </c>
      <c r="O43" s="16">
        <v>4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Y43" s="16">
        <v>1</v>
      </c>
      <c r="Z43" s="16">
        <v>2</v>
      </c>
      <c r="AA43" s="16">
        <v>2</v>
      </c>
      <c r="AB43" s="16">
        <v>2</v>
      </c>
      <c r="AC43" s="16">
        <v>2</v>
      </c>
      <c r="AD43" s="16">
        <v>1</v>
      </c>
      <c r="AE43" s="16">
        <v>1</v>
      </c>
      <c r="AF43" s="16">
        <v>1</v>
      </c>
      <c r="AG43" s="16">
        <v>1</v>
      </c>
      <c r="AH43" s="16">
        <v>1</v>
      </c>
      <c r="AI43" s="16">
        <v>1</v>
      </c>
      <c r="AJ43" s="16">
        <v>3</v>
      </c>
      <c r="AK43" s="16">
        <v>3</v>
      </c>
      <c r="AL43" s="16">
        <v>1</v>
      </c>
      <c r="AM43" s="16">
        <v>1</v>
      </c>
      <c r="AN43" s="16">
        <v>1</v>
      </c>
      <c r="AO43" s="16">
        <v>1</v>
      </c>
      <c r="AP43" s="16">
        <v>1</v>
      </c>
      <c r="AQ43" s="16">
        <v>1</v>
      </c>
      <c r="AR43" s="16">
        <v>1</v>
      </c>
      <c r="AS43" s="16">
        <v>1</v>
      </c>
      <c r="AT43" s="16">
        <v>1</v>
      </c>
      <c r="AU43" s="16">
        <v>1</v>
      </c>
      <c r="AV43" s="16">
        <v>1</v>
      </c>
      <c r="AW43" s="16">
        <v>1</v>
      </c>
      <c r="AX43" s="16">
        <v>2</v>
      </c>
      <c r="AY43" s="16">
        <v>2</v>
      </c>
      <c r="AZ43" s="16">
        <v>2</v>
      </c>
      <c r="BA43" s="16">
        <v>2</v>
      </c>
      <c r="BB43" s="16">
        <v>1</v>
      </c>
      <c r="BC43" s="16">
        <v>1</v>
      </c>
      <c r="BD43" s="16">
        <v>1</v>
      </c>
      <c r="BE43" s="16">
        <v>1</v>
      </c>
      <c r="BF43" s="16">
        <v>1</v>
      </c>
      <c r="BG43" s="16">
        <v>1</v>
      </c>
      <c r="BH43" s="16">
        <v>1</v>
      </c>
      <c r="BI43" s="16">
        <v>1</v>
      </c>
      <c r="BJ43" s="16">
        <v>2</v>
      </c>
      <c r="BK43" s="16">
        <v>2</v>
      </c>
      <c r="BL43" s="16">
        <v>1</v>
      </c>
      <c r="BM43" s="16">
        <v>1</v>
      </c>
      <c r="BN43" s="16">
        <v>2</v>
      </c>
      <c r="BO43" s="16">
        <v>2</v>
      </c>
      <c r="BP43" s="16">
        <v>1</v>
      </c>
      <c r="BQ43" s="16">
        <v>1</v>
      </c>
      <c r="BR43" s="16">
        <v>6</v>
      </c>
      <c r="BS43" s="16">
        <v>6</v>
      </c>
      <c r="BT43" s="16">
        <v>1</v>
      </c>
      <c r="BU43" s="16">
        <v>1</v>
      </c>
      <c r="BV43" s="16">
        <v>1</v>
      </c>
      <c r="BW43" s="16">
        <v>1</v>
      </c>
      <c r="BX43" s="16"/>
      <c r="BY43" s="16"/>
      <c r="BZ43" s="16">
        <v>1</v>
      </c>
      <c r="CA43" s="16">
        <v>1</v>
      </c>
      <c r="CB43" s="18">
        <v>55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1"/>
  <sheetViews>
    <sheetView workbookViewId="0"/>
  </sheetViews>
  <sheetFormatPr baseColWidth="10" defaultRowHeight="14" x14ac:dyDescent="0"/>
  <cols>
    <col min="1" max="1" width="55.33203125" bestFit="1" customWidth="1"/>
    <col min="2" max="2" width="18.6640625" bestFit="1" customWidth="1"/>
    <col min="3" max="3" width="5" bestFit="1" customWidth="1"/>
    <col min="4" max="4" width="14.6640625" bestFit="1" customWidth="1"/>
    <col min="5" max="38" width="56.1640625" bestFit="1" customWidth="1"/>
    <col min="39" max="39" width="9.83203125" bestFit="1" customWidth="1"/>
  </cols>
  <sheetData>
    <row r="3" spans="1:4">
      <c r="A3" s="57" t="s">
        <v>534</v>
      </c>
      <c r="B3" s="57" t="s">
        <v>239</v>
      </c>
      <c r="C3" s="2" t="s">
        <v>752</v>
      </c>
      <c r="D3" t="s">
        <v>370</v>
      </c>
    </row>
    <row r="4" spans="1:4">
      <c r="A4" s="4" t="s">
        <v>698</v>
      </c>
      <c r="B4" s="4" t="s">
        <v>535</v>
      </c>
      <c r="C4" s="8">
        <v>1</v>
      </c>
    </row>
    <row r="5" spans="1:4">
      <c r="A5" s="10"/>
      <c r="B5" s="5" t="s">
        <v>341</v>
      </c>
      <c r="C5" s="13">
        <v>1</v>
      </c>
      <c r="D5">
        <f>SUM(C4,C5)</f>
        <v>2</v>
      </c>
    </row>
    <row r="6" spans="1:4">
      <c r="A6" s="4" t="s">
        <v>691</v>
      </c>
      <c r="B6" s="4" t="s">
        <v>535</v>
      </c>
      <c r="C6" s="8">
        <v>5</v>
      </c>
    </row>
    <row r="7" spans="1:4">
      <c r="A7" s="10"/>
      <c r="B7" s="5" t="s">
        <v>341</v>
      </c>
      <c r="C7" s="13"/>
      <c r="D7">
        <f>SUM(C6,C7)</f>
        <v>5</v>
      </c>
    </row>
    <row r="8" spans="1:4">
      <c r="A8" s="4" t="s">
        <v>536</v>
      </c>
      <c r="B8" s="4" t="s">
        <v>535</v>
      </c>
      <c r="C8" s="8">
        <v>1</v>
      </c>
    </row>
    <row r="9" spans="1:4">
      <c r="A9" s="10"/>
      <c r="B9" s="5" t="s">
        <v>341</v>
      </c>
      <c r="C9" s="13"/>
      <c r="D9">
        <f>SUM(C8,C9)</f>
        <v>1</v>
      </c>
    </row>
    <row r="10" spans="1:4">
      <c r="A10" s="4" t="s">
        <v>751</v>
      </c>
      <c r="B10" s="4" t="s">
        <v>535</v>
      </c>
      <c r="C10" s="8">
        <v>1</v>
      </c>
    </row>
    <row r="11" spans="1:4">
      <c r="A11" s="10"/>
      <c r="B11" s="5" t="s">
        <v>341</v>
      </c>
      <c r="C11" s="13"/>
      <c r="D11">
        <f t="shared" ref="D11" si="0">SUM(C10,C11)</f>
        <v>1</v>
      </c>
    </row>
    <row r="12" spans="1:4">
      <c r="A12" s="4" t="s">
        <v>537</v>
      </c>
      <c r="B12" s="4" t="s">
        <v>535</v>
      </c>
      <c r="C12" s="8">
        <v>1</v>
      </c>
    </row>
    <row r="13" spans="1:4">
      <c r="A13" s="10"/>
      <c r="B13" s="5" t="s">
        <v>341</v>
      </c>
      <c r="C13" s="13"/>
      <c r="D13">
        <f t="shared" ref="D13" si="1">SUM(C12,C13)</f>
        <v>1</v>
      </c>
    </row>
    <row r="14" spans="1:4">
      <c r="A14" s="4" t="s">
        <v>564</v>
      </c>
      <c r="B14" s="4" t="s">
        <v>535</v>
      </c>
      <c r="C14" s="8">
        <v>1</v>
      </c>
    </row>
    <row r="15" spans="1:4">
      <c r="A15" s="10"/>
      <c r="B15" s="5" t="s">
        <v>341</v>
      </c>
      <c r="C15" s="13"/>
      <c r="D15">
        <f t="shared" ref="D15" si="2">SUM(C14,C15)</f>
        <v>1</v>
      </c>
    </row>
    <row r="16" spans="1:4">
      <c r="A16" s="4" t="s">
        <v>538</v>
      </c>
      <c r="B16" s="4" t="s">
        <v>535</v>
      </c>
      <c r="C16" s="8">
        <v>2</v>
      </c>
    </row>
    <row r="17" spans="1:4">
      <c r="A17" s="10"/>
      <c r="B17" s="5" t="s">
        <v>341</v>
      </c>
      <c r="C17" s="13"/>
      <c r="D17">
        <f t="shared" ref="D17" si="3">SUM(C16,C17)</f>
        <v>2</v>
      </c>
    </row>
    <row r="18" spans="1:4">
      <c r="A18" s="4" t="s">
        <v>539</v>
      </c>
      <c r="B18" s="4" t="s">
        <v>535</v>
      </c>
      <c r="C18" s="8">
        <v>6</v>
      </c>
    </row>
    <row r="19" spans="1:4">
      <c r="A19" s="10"/>
      <c r="B19" s="5" t="s">
        <v>341</v>
      </c>
      <c r="C19" s="13"/>
      <c r="D19">
        <f t="shared" ref="D19" si="4">SUM(C18,C19)</f>
        <v>6</v>
      </c>
    </row>
    <row r="20" spans="1:4">
      <c r="A20" s="4" t="s">
        <v>540</v>
      </c>
      <c r="B20" s="4" t="s">
        <v>535</v>
      </c>
      <c r="C20" s="8">
        <v>1</v>
      </c>
    </row>
    <row r="21" spans="1:4">
      <c r="A21" s="10"/>
      <c r="B21" s="5" t="s">
        <v>341</v>
      </c>
      <c r="C21" s="13"/>
      <c r="D21">
        <f t="shared" ref="D21" si="5">SUM(C20,C21)</f>
        <v>1</v>
      </c>
    </row>
    <row r="22" spans="1:4">
      <c r="A22" s="4" t="s">
        <v>782</v>
      </c>
      <c r="B22" s="4" t="s">
        <v>535</v>
      </c>
      <c r="C22" s="8">
        <v>1</v>
      </c>
    </row>
    <row r="23" spans="1:4">
      <c r="A23" s="10"/>
      <c r="B23" s="5" t="s">
        <v>341</v>
      </c>
      <c r="C23" s="13"/>
      <c r="D23">
        <f t="shared" ref="D23" si="6">SUM(C22,C23)</f>
        <v>1</v>
      </c>
    </row>
    <row r="24" spans="1:4">
      <c r="A24" s="4" t="s">
        <v>542</v>
      </c>
      <c r="B24" s="4" t="s">
        <v>535</v>
      </c>
      <c r="C24" s="8">
        <v>1</v>
      </c>
    </row>
    <row r="25" spans="1:4">
      <c r="A25" s="10"/>
      <c r="B25" s="5" t="s">
        <v>341</v>
      </c>
      <c r="C25" s="13">
        <v>1</v>
      </c>
      <c r="D25">
        <f t="shared" ref="D25" si="7">SUM(C24,C25)</f>
        <v>2</v>
      </c>
    </row>
    <row r="26" spans="1:4">
      <c r="A26" s="4" t="s">
        <v>416</v>
      </c>
      <c r="B26" s="4" t="s">
        <v>535</v>
      </c>
      <c r="C26" s="8">
        <v>5</v>
      </c>
    </row>
    <row r="27" spans="1:4">
      <c r="A27" s="10"/>
      <c r="B27" s="5" t="s">
        <v>341</v>
      </c>
      <c r="C27" s="13">
        <v>1</v>
      </c>
      <c r="D27">
        <f t="shared" ref="D27" si="8">SUM(C26,C27)</f>
        <v>6</v>
      </c>
    </row>
    <row r="28" spans="1:4">
      <c r="A28" s="4" t="s">
        <v>484</v>
      </c>
      <c r="B28" s="4" t="s">
        <v>535</v>
      </c>
      <c r="C28" s="8">
        <v>11</v>
      </c>
    </row>
    <row r="29" spans="1:4">
      <c r="A29" s="10"/>
      <c r="B29" s="5" t="s">
        <v>341</v>
      </c>
      <c r="C29" s="13">
        <v>1</v>
      </c>
      <c r="D29">
        <f t="shared" ref="D29" si="9">SUM(C28,C29)</f>
        <v>12</v>
      </c>
    </row>
    <row r="30" spans="1:4">
      <c r="A30" s="4" t="s">
        <v>847</v>
      </c>
      <c r="B30" s="4" t="s">
        <v>535</v>
      </c>
      <c r="C30" s="8">
        <v>1</v>
      </c>
    </row>
    <row r="31" spans="1:4">
      <c r="A31" s="10"/>
      <c r="B31" s="5" t="s">
        <v>341</v>
      </c>
      <c r="C31" s="13"/>
      <c r="D31">
        <f t="shared" ref="D31" si="10">SUM(C30,C31)</f>
        <v>1</v>
      </c>
    </row>
    <row r="32" spans="1:4">
      <c r="A32" s="4" t="s">
        <v>417</v>
      </c>
      <c r="B32" s="4" t="s">
        <v>535</v>
      </c>
      <c r="C32" s="8">
        <v>3</v>
      </c>
    </row>
    <row r="33" spans="1:4">
      <c r="A33" s="10"/>
      <c r="B33" s="5" t="s">
        <v>341</v>
      </c>
      <c r="C33" s="13">
        <v>1</v>
      </c>
      <c r="D33">
        <f t="shared" ref="D33" si="11">SUM(C32,C33)</f>
        <v>4</v>
      </c>
    </row>
    <row r="34" spans="1:4">
      <c r="A34" s="4" t="s">
        <v>642</v>
      </c>
      <c r="B34" s="4" t="s">
        <v>535</v>
      </c>
      <c r="C34" s="8">
        <v>1</v>
      </c>
    </row>
    <row r="35" spans="1:4">
      <c r="A35" s="10"/>
      <c r="B35" s="5" t="s">
        <v>341</v>
      </c>
      <c r="C35" s="13"/>
      <c r="D35">
        <f t="shared" ref="D35" si="12">SUM(C34,C35)</f>
        <v>1</v>
      </c>
    </row>
    <row r="36" spans="1:4">
      <c r="A36" s="4" t="s">
        <v>638</v>
      </c>
      <c r="B36" s="4" t="s">
        <v>535</v>
      </c>
      <c r="C36" s="8">
        <v>1</v>
      </c>
    </row>
    <row r="37" spans="1:4">
      <c r="A37" s="10"/>
      <c r="B37" s="5" t="s">
        <v>341</v>
      </c>
      <c r="C37" s="13"/>
      <c r="D37">
        <f t="shared" ref="D37" si="13">SUM(C36,C37)</f>
        <v>1</v>
      </c>
    </row>
    <row r="38" spans="1:4">
      <c r="A38" s="4" t="s">
        <v>633</v>
      </c>
      <c r="B38" s="4" t="s">
        <v>535</v>
      </c>
      <c r="C38" s="8">
        <v>1</v>
      </c>
    </row>
    <row r="39" spans="1:4">
      <c r="A39" s="10"/>
      <c r="B39" s="5" t="s">
        <v>341</v>
      </c>
      <c r="C39" s="13">
        <v>1</v>
      </c>
      <c r="D39">
        <f t="shared" ref="D39" si="14">SUM(C38,C39)</f>
        <v>2</v>
      </c>
    </row>
    <row r="40" spans="1:4">
      <c r="A40" s="4" t="s">
        <v>584</v>
      </c>
      <c r="B40" s="4" t="s">
        <v>535</v>
      </c>
      <c r="C40" s="8">
        <v>1</v>
      </c>
    </row>
    <row r="41" spans="1:4">
      <c r="A41" s="10"/>
      <c r="B41" s="5" t="s">
        <v>341</v>
      </c>
      <c r="C41" s="13"/>
      <c r="D41">
        <f t="shared" ref="D41" si="15">SUM(C40,C41)</f>
        <v>1</v>
      </c>
    </row>
    <row r="42" spans="1:4">
      <c r="A42" s="4" t="s">
        <v>493</v>
      </c>
      <c r="B42" s="4" t="s">
        <v>535</v>
      </c>
      <c r="C42" s="8">
        <v>6</v>
      </c>
    </row>
    <row r="43" spans="1:4">
      <c r="A43" s="10"/>
      <c r="B43" s="5" t="s">
        <v>341</v>
      </c>
      <c r="C43" s="13">
        <v>4</v>
      </c>
      <c r="D43">
        <f t="shared" ref="D43" si="16">SUM(C42,C43)</f>
        <v>10</v>
      </c>
    </row>
    <row r="44" spans="1:4">
      <c r="A44" s="4" t="s">
        <v>836</v>
      </c>
      <c r="B44" s="4" t="s">
        <v>535</v>
      </c>
      <c r="C44" s="8">
        <v>3</v>
      </c>
    </row>
    <row r="45" spans="1:4">
      <c r="A45" s="10"/>
      <c r="B45" s="5" t="s">
        <v>341</v>
      </c>
      <c r="C45" s="13">
        <v>3</v>
      </c>
      <c r="D45">
        <f t="shared" ref="D45" si="17">SUM(C44,C45)</f>
        <v>6</v>
      </c>
    </row>
    <row r="46" spans="1:4">
      <c r="A46" s="4" t="s">
        <v>548</v>
      </c>
      <c r="B46" s="4" t="s">
        <v>535</v>
      </c>
      <c r="C46" s="8">
        <v>1</v>
      </c>
    </row>
    <row r="47" spans="1:4">
      <c r="A47" s="10"/>
      <c r="B47" s="5" t="s">
        <v>341</v>
      </c>
      <c r="C47" s="13">
        <v>1</v>
      </c>
      <c r="D47">
        <f t="shared" ref="D47" si="18">SUM(C46,C47)</f>
        <v>2</v>
      </c>
    </row>
    <row r="48" spans="1:4">
      <c r="A48" s="4" t="s">
        <v>418</v>
      </c>
      <c r="B48" s="4" t="s">
        <v>535</v>
      </c>
      <c r="C48" s="8">
        <v>1</v>
      </c>
    </row>
    <row r="49" spans="1:4">
      <c r="A49" s="10"/>
      <c r="B49" s="5" t="s">
        <v>341</v>
      </c>
      <c r="C49" s="13"/>
      <c r="D49">
        <f t="shared" ref="D49" si="19">SUM(C48,C49)</f>
        <v>1</v>
      </c>
    </row>
    <row r="50" spans="1:4">
      <c r="A50" s="4" t="s">
        <v>904</v>
      </c>
      <c r="B50" s="4" t="s">
        <v>535</v>
      </c>
      <c r="C50" s="8">
        <v>1</v>
      </c>
    </row>
    <row r="51" spans="1:4">
      <c r="A51" s="10"/>
      <c r="B51" s="5" t="s">
        <v>341</v>
      </c>
      <c r="C51" s="13"/>
      <c r="D51">
        <f t="shared" ref="D51" si="20">SUM(C50,C51)</f>
        <v>1</v>
      </c>
    </row>
    <row r="52" spans="1:4">
      <c r="A52" s="4" t="s">
        <v>798</v>
      </c>
      <c r="B52" s="4" t="s">
        <v>535</v>
      </c>
      <c r="C52" s="8">
        <v>1</v>
      </c>
    </row>
    <row r="53" spans="1:4">
      <c r="A53" s="10"/>
      <c r="B53" s="5" t="s">
        <v>341</v>
      </c>
      <c r="C53" s="13"/>
      <c r="D53">
        <f t="shared" ref="D53" si="21">SUM(C52,C53)</f>
        <v>1</v>
      </c>
    </row>
    <row r="54" spans="1:4">
      <c r="A54" s="4" t="s">
        <v>898</v>
      </c>
      <c r="B54" s="4" t="s">
        <v>535</v>
      </c>
      <c r="C54" s="8">
        <v>6</v>
      </c>
    </row>
    <row r="55" spans="1:4">
      <c r="A55" s="10"/>
      <c r="B55" s="5" t="s">
        <v>341</v>
      </c>
      <c r="C55" s="13"/>
      <c r="D55">
        <f t="shared" ref="D55" si="22">SUM(C54,C55)</f>
        <v>6</v>
      </c>
    </row>
    <row r="56" spans="1:4">
      <c r="A56" s="4" t="s">
        <v>419</v>
      </c>
      <c r="B56" s="4" t="s">
        <v>535</v>
      </c>
      <c r="C56" s="8">
        <v>3</v>
      </c>
    </row>
    <row r="57" spans="1:4">
      <c r="A57" s="10"/>
      <c r="B57" s="5" t="s">
        <v>341</v>
      </c>
      <c r="C57" s="13">
        <v>1</v>
      </c>
      <c r="D57">
        <f t="shared" ref="D57" si="23">SUM(C56,C57)</f>
        <v>4</v>
      </c>
    </row>
    <row r="58" spans="1:4">
      <c r="A58" s="4" t="s">
        <v>906</v>
      </c>
      <c r="B58" s="4" t="s">
        <v>535</v>
      </c>
      <c r="C58" s="8">
        <v>1</v>
      </c>
    </row>
    <row r="59" spans="1:4">
      <c r="A59" s="10"/>
      <c r="B59" s="5" t="s">
        <v>341</v>
      </c>
      <c r="C59" s="13"/>
      <c r="D59">
        <f t="shared" ref="D59" si="24">SUM(C58,C59)</f>
        <v>1</v>
      </c>
    </row>
    <row r="60" spans="1:4">
      <c r="A60" s="4" t="s">
        <v>420</v>
      </c>
      <c r="B60" s="4" t="s">
        <v>535</v>
      </c>
      <c r="C60" s="8">
        <v>1</v>
      </c>
    </row>
    <row r="61" spans="1:4">
      <c r="A61" s="10"/>
      <c r="B61" s="5" t="s">
        <v>341</v>
      </c>
      <c r="C61" s="13"/>
      <c r="D61">
        <f t="shared" ref="D61" si="25">SUM(C60,C61)</f>
        <v>1</v>
      </c>
    </row>
    <row r="62" spans="1:4">
      <c r="A62" s="4" t="s">
        <v>421</v>
      </c>
      <c r="B62" s="4" t="s">
        <v>535</v>
      </c>
      <c r="C62" s="8">
        <v>1</v>
      </c>
    </row>
    <row r="63" spans="1:4">
      <c r="A63" s="10"/>
      <c r="B63" s="5" t="s">
        <v>341</v>
      </c>
      <c r="C63" s="13">
        <v>1</v>
      </c>
      <c r="D63">
        <f t="shared" ref="D63" si="26">SUM(C62,C63)</f>
        <v>2</v>
      </c>
    </row>
    <row r="64" spans="1:4">
      <c r="A64" s="4" t="s">
        <v>422</v>
      </c>
      <c r="B64" s="4" t="s">
        <v>535</v>
      </c>
      <c r="C64" s="8">
        <v>1</v>
      </c>
    </row>
    <row r="65" spans="1:4">
      <c r="A65" s="10"/>
      <c r="B65" s="5" t="s">
        <v>341</v>
      </c>
      <c r="C65" s="13"/>
      <c r="D65">
        <f t="shared" ref="D65" si="27">SUM(C64,C65)</f>
        <v>1</v>
      </c>
    </row>
    <row r="66" spans="1:4">
      <c r="A66" s="4" t="s">
        <v>840</v>
      </c>
      <c r="B66" s="4" t="s">
        <v>535</v>
      </c>
      <c r="C66" s="8">
        <v>8</v>
      </c>
    </row>
    <row r="67" spans="1:4">
      <c r="A67" s="10"/>
      <c r="B67" s="5" t="s">
        <v>341</v>
      </c>
      <c r="C67" s="13">
        <v>1</v>
      </c>
      <c r="D67">
        <f t="shared" ref="D67" si="28">SUM(C66,C67)</f>
        <v>9</v>
      </c>
    </row>
    <row r="68" spans="1:4">
      <c r="A68" s="4" t="s">
        <v>725</v>
      </c>
      <c r="B68" s="4" t="s">
        <v>535</v>
      </c>
      <c r="C68" s="8">
        <v>1</v>
      </c>
    </row>
    <row r="69" spans="1:4">
      <c r="A69" s="10"/>
      <c r="B69" s="5" t="s">
        <v>341</v>
      </c>
      <c r="C69" s="13">
        <v>1</v>
      </c>
      <c r="D69">
        <f t="shared" ref="D69" si="29">SUM(C68,C69)</f>
        <v>2</v>
      </c>
    </row>
    <row r="70" spans="1:4">
      <c r="A70" s="4" t="s">
        <v>523</v>
      </c>
      <c r="B70" s="4" t="s">
        <v>535</v>
      </c>
      <c r="C70" s="8">
        <v>1</v>
      </c>
    </row>
    <row r="71" spans="1:4">
      <c r="A71" s="10"/>
      <c r="B71" s="5" t="s">
        <v>341</v>
      </c>
      <c r="C71" s="13"/>
      <c r="D71">
        <f t="shared" ref="D71" si="30">SUM(C70,C71)</f>
        <v>1</v>
      </c>
    </row>
    <row r="72" spans="1:4">
      <c r="A72" s="4" t="s">
        <v>815</v>
      </c>
      <c r="B72" s="4" t="s">
        <v>535</v>
      </c>
      <c r="C72" s="8">
        <v>1</v>
      </c>
    </row>
    <row r="73" spans="1:4">
      <c r="A73" s="10"/>
      <c r="B73" s="5" t="s">
        <v>341</v>
      </c>
      <c r="C73" s="13"/>
      <c r="D73">
        <f t="shared" ref="D73" si="31">SUM(C72,C73)</f>
        <v>1</v>
      </c>
    </row>
    <row r="74" spans="1:4">
      <c r="A74" s="4" t="s">
        <v>467</v>
      </c>
      <c r="B74" s="4" t="s">
        <v>535</v>
      </c>
      <c r="C74" s="8">
        <v>2</v>
      </c>
    </row>
    <row r="75" spans="1:4">
      <c r="A75" s="10"/>
      <c r="B75" s="5" t="s">
        <v>341</v>
      </c>
      <c r="C75" s="13">
        <v>1</v>
      </c>
      <c r="D75">
        <f t="shared" ref="D75" si="32">SUM(C74,C75)</f>
        <v>3</v>
      </c>
    </row>
    <row r="76" spans="1:4">
      <c r="A76" s="4" t="s">
        <v>622</v>
      </c>
      <c r="B76" s="4" t="s">
        <v>535</v>
      </c>
      <c r="C76" s="8">
        <v>1</v>
      </c>
    </row>
    <row r="77" spans="1:4">
      <c r="A77" s="10"/>
      <c r="B77" s="5" t="s">
        <v>341</v>
      </c>
      <c r="C77" s="13">
        <v>1</v>
      </c>
      <c r="D77">
        <f t="shared" ref="D77" si="33">SUM(C76,C77)</f>
        <v>2</v>
      </c>
    </row>
    <row r="78" spans="1:4">
      <c r="A78" s="4" t="s">
        <v>741</v>
      </c>
      <c r="B78" s="4" t="s">
        <v>535</v>
      </c>
      <c r="C78" s="8">
        <v>1</v>
      </c>
    </row>
    <row r="79" spans="1:4">
      <c r="A79" s="10"/>
      <c r="B79" s="5" t="s">
        <v>341</v>
      </c>
      <c r="C79" s="13">
        <v>1</v>
      </c>
      <c r="D79">
        <f t="shared" ref="D79" si="34">SUM(C78,C79)</f>
        <v>2</v>
      </c>
    </row>
    <row r="80" spans="1:4">
      <c r="A80" s="4" t="s">
        <v>556</v>
      </c>
      <c r="B80" s="4" t="s">
        <v>535</v>
      </c>
      <c r="C80" s="8">
        <v>1</v>
      </c>
    </row>
    <row r="81" spans="1:4">
      <c r="A81" s="10"/>
      <c r="B81" s="5" t="s">
        <v>341</v>
      </c>
      <c r="C81" s="13"/>
      <c r="D81">
        <f t="shared" ref="D81" si="35">SUM(C80,C81)</f>
        <v>1</v>
      </c>
    </row>
    <row r="82" spans="1:4">
      <c r="A82" s="4" t="s">
        <v>423</v>
      </c>
      <c r="B82" s="4" t="s">
        <v>535</v>
      </c>
      <c r="C82" s="8">
        <v>1</v>
      </c>
    </row>
    <row r="83" spans="1:4">
      <c r="A83" s="10"/>
      <c r="B83" s="5" t="s">
        <v>341</v>
      </c>
      <c r="C83" s="13">
        <v>1</v>
      </c>
      <c r="D83">
        <f t="shared" ref="D83" si="36">SUM(C82,C83)</f>
        <v>2</v>
      </c>
    </row>
    <row r="84" spans="1:4">
      <c r="A84" s="4" t="s">
        <v>424</v>
      </c>
      <c r="B84" s="4" t="s">
        <v>535</v>
      </c>
      <c r="C84" s="8">
        <v>1</v>
      </c>
    </row>
    <row r="85" spans="1:4">
      <c r="A85" s="10"/>
      <c r="B85" s="5" t="s">
        <v>341</v>
      </c>
      <c r="C85" s="13"/>
      <c r="D85">
        <f t="shared" ref="D85" si="37">SUM(C84,C85)</f>
        <v>1</v>
      </c>
    </row>
    <row r="86" spans="1:4">
      <c r="A86" s="4" t="s">
        <v>729</v>
      </c>
      <c r="B86" s="4" t="s">
        <v>535</v>
      </c>
      <c r="C86" s="8">
        <v>1</v>
      </c>
    </row>
    <row r="87" spans="1:4">
      <c r="A87" s="10"/>
      <c r="B87" s="5" t="s">
        <v>341</v>
      </c>
      <c r="C87" s="13">
        <v>1</v>
      </c>
      <c r="D87">
        <f t="shared" ref="D87" si="38">SUM(C86,C87)</f>
        <v>2</v>
      </c>
    </row>
    <row r="88" spans="1:4">
      <c r="A88" s="4" t="s">
        <v>716</v>
      </c>
      <c r="B88" s="4" t="s">
        <v>535</v>
      </c>
      <c r="C88" s="8">
        <v>1</v>
      </c>
    </row>
    <row r="89" spans="1:4">
      <c r="A89" s="10"/>
      <c r="B89" s="5" t="s">
        <v>341</v>
      </c>
      <c r="C89" s="13"/>
      <c r="D89">
        <f t="shared" ref="D89" si="39">SUM(C88,C89)</f>
        <v>1</v>
      </c>
    </row>
    <row r="90" spans="1:4">
      <c r="A90" s="4" t="s">
        <v>425</v>
      </c>
      <c r="B90" s="4" t="s">
        <v>535</v>
      </c>
      <c r="C90" s="8">
        <v>1</v>
      </c>
    </row>
    <row r="91" spans="1:4">
      <c r="A91" s="10"/>
      <c r="B91" s="5" t="s">
        <v>341</v>
      </c>
      <c r="C91" s="13">
        <v>1</v>
      </c>
      <c r="D91">
        <f t="shared" ref="D91" si="40">SUM(C90,C91)</f>
        <v>2</v>
      </c>
    </row>
    <row r="92" spans="1:4">
      <c r="A92" s="4" t="s">
        <v>775</v>
      </c>
      <c r="B92" s="4" t="s">
        <v>535</v>
      </c>
      <c r="C92" s="8">
        <v>2</v>
      </c>
    </row>
    <row r="93" spans="1:4">
      <c r="A93" s="10"/>
      <c r="B93" s="5" t="s">
        <v>341</v>
      </c>
      <c r="C93" s="13">
        <v>1</v>
      </c>
      <c r="D93">
        <f t="shared" ref="D93" si="41">SUM(C92,C93)</f>
        <v>3</v>
      </c>
    </row>
    <row r="94" spans="1:4">
      <c r="A94" s="4" t="s">
        <v>777</v>
      </c>
      <c r="B94" s="4" t="s">
        <v>535</v>
      </c>
      <c r="C94" s="8">
        <v>1</v>
      </c>
    </row>
    <row r="95" spans="1:4">
      <c r="A95" s="10"/>
      <c r="B95" s="5" t="s">
        <v>341</v>
      </c>
      <c r="C95" s="13">
        <v>1</v>
      </c>
      <c r="D95">
        <f t="shared" ref="D95" si="42">SUM(C94,C95)</f>
        <v>2</v>
      </c>
    </row>
    <row r="96" spans="1:4">
      <c r="A96" s="4" t="s">
        <v>747</v>
      </c>
      <c r="B96" s="4" t="s">
        <v>535</v>
      </c>
      <c r="C96" s="8">
        <v>9</v>
      </c>
    </row>
    <row r="97" spans="1:4">
      <c r="A97" s="10"/>
      <c r="B97" s="5" t="s">
        <v>341</v>
      </c>
      <c r="C97" s="13">
        <v>3</v>
      </c>
      <c r="D97">
        <f t="shared" ref="D97" si="43">SUM(C96,C97)</f>
        <v>12</v>
      </c>
    </row>
    <row r="98" spans="1:4">
      <c r="A98" s="4" t="s">
        <v>786</v>
      </c>
      <c r="B98" s="4" t="s">
        <v>535</v>
      </c>
      <c r="C98" s="8">
        <v>1</v>
      </c>
    </row>
    <row r="99" spans="1:4">
      <c r="A99" s="10"/>
      <c r="B99" s="5" t="s">
        <v>341</v>
      </c>
      <c r="C99" s="13"/>
      <c r="D99">
        <f t="shared" ref="D99" si="44">SUM(C98,C99)</f>
        <v>1</v>
      </c>
    </row>
    <row r="100" spans="1:4">
      <c r="A100" s="4" t="s">
        <v>530</v>
      </c>
      <c r="B100" s="4" t="s">
        <v>535</v>
      </c>
      <c r="C100" s="8">
        <v>1</v>
      </c>
    </row>
    <row r="101" spans="1:4">
      <c r="A101" s="10"/>
      <c r="B101" s="5" t="s">
        <v>341</v>
      </c>
      <c r="C101" s="13">
        <v>1</v>
      </c>
      <c r="D101">
        <f t="shared" ref="D101" si="45">SUM(C100,C101)</f>
        <v>2</v>
      </c>
    </row>
    <row r="102" spans="1:4">
      <c r="A102" s="4" t="s">
        <v>560</v>
      </c>
      <c r="B102" s="4" t="s">
        <v>535</v>
      </c>
      <c r="C102" s="8">
        <v>4</v>
      </c>
    </row>
    <row r="103" spans="1:4">
      <c r="A103" s="10"/>
      <c r="B103" s="5" t="s">
        <v>341</v>
      </c>
      <c r="C103" s="13">
        <v>2</v>
      </c>
      <c r="D103">
        <f t="shared" ref="D103" si="46">SUM(C102,C103)</f>
        <v>6</v>
      </c>
    </row>
    <row r="104" spans="1:4">
      <c r="A104" s="4" t="s">
        <v>588</v>
      </c>
      <c r="B104" s="4" t="s">
        <v>535</v>
      </c>
      <c r="C104" s="8">
        <v>1</v>
      </c>
    </row>
    <row r="105" spans="1:4">
      <c r="A105" s="10"/>
      <c r="B105" s="5" t="s">
        <v>341</v>
      </c>
      <c r="C105" s="13"/>
      <c r="D105">
        <f t="shared" ref="D105" si="47">SUM(C104,C105)</f>
        <v>1</v>
      </c>
    </row>
    <row r="106" spans="1:4">
      <c r="A106" s="4" t="s">
        <v>570</v>
      </c>
      <c r="B106" s="4" t="s">
        <v>535</v>
      </c>
      <c r="C106" s="8">
        <v>6</v>
      </c>
    </row>
    <row r="107" spans="1:4">
      <c r="A107" s="10"/>
      <c r="B107" s="5" t="s">
        <v>341</v>
      </c>
      <c r="C107" s="13">
        <v>1</v>
      </c>
      <c r="D107">
        <f t="shared" ref="D107" si="48">SUM(C106,C107)</f>
        <v>7</v>
      </c>
    </row>
    <row r="108" spans="1:4">
      <c r="A108" s="4" t="s">
        <v>589</v>
      </c>
      <c r="B108" s="4" t="s">
        <v>535</v>
      </c>
      <c r="C108" s="8">
        <v>1</v>
      </c>
    </row>
    <row r="109" spans="1:4">
      <c r="A109" s="10"/>
      <c r="B109" s="5" t="s">
        <v>341</v>
      </c>
      <c r="C109" s="13"/>
      <c r="D109">
        <f t="shared" ref="D109" si="49">SUM(C108,C109)</f>
        <v>1</v>
      </c>
    </row>
    <row r="110" spans="1:4">
      <c r="A110" s="4" t="s">
        <v>242</v>
      </c>
      <c r="B110" s="4" t="s">
        <v>535</v>
      </c>
      <c r="C110" s="8">
        <v>1</v>
      </c>
    </row>
    <row r="111" spans="1:4">
      <c r="A111" s="10"/>
      <c r="B111" s="5" t="s">
        <v>341</v>
      </c>
      <c r="C111" s="13">
        <v>1</v>
      </c>
      <c r="D111">
        <f t="shared" ref="D111" si="50">SUM(C110,C111)</f>
        <v>2</v>
      </c>
    </row>
    <row r="112" spans="1:4">
      <c r="A112" s="4" t="s">
        <v>590</v>
      </c>
      <c r="B112" s="4" t="s">
        <v>535</v>
      </c>
      <c r="C112" s="8">
        <v>2</v>
      </c>
    </row>
    <row r="113" spans="1:4">
      <c r="A113" s="10"/>
      <c r="B113" s="5" t="s">
        <v>341</v>
      </c>
      <c r="C113" s="13"/>
      <c r="D113">
        <f t="shared" ref="D113" si="51">SUM(C112,C113)</f>
        <v>2</v>
      </c>
    </row>
    <row r="114" spans="1:4">
      <c r="A114" s="4" t="s">
        <v>509</v>
      </c>
      <c r="B114" s="4" t="s">
        <v>535</v>
      </c>
      <c r="C114" s="8">
        <v>3</v>
      </c>
    </row>
    <row r="115" spans="1:4">
      <c r="A115" s="10"/>
      <c r="B115" s="5" t="s">
        <v>341</v>
      </c>
      <c r="C115" s="13">
        <v>2</v>
      </c>
      <c r="D115">
        <f t="shared" ref="D115" si="52">SUM(C114,C115)</f>
        <v>5</v>
      </c>
    </row>
    <row r="116" spans="1:4">
      <c r="A116" s="4" t="s">
        <v>462</v>
      </c>
      <c r="B116" s="4" t="s">
        <v>535</v>
      </c>
      <c r="C116" s="8">
        <v>2</v>
      </c>
    </row>
    <row r="117" spans="1:4">
      <c r="A117" s="10"/>
      <c r="B117" s="5" t="s">
        <v>341</v>
      </c>
      <c r="C117" s="13">
        <v>2</v>
      </c>
      <c r="D117">
        <f t="shared" ref="D117" si="53">SUM(C116,C117)</f>
        <v>4</v>
      </c>
    </row>
    <row r="118" spans="1:4">
      <c r="A118" s="4" t="s">
        <v>591</v>
      </c>
      <c r="B118" s="4" t="s">
        <v>535</v>
      </c>
      <c r="C118" s="8">
        <v>1</v>
      </c>
    </row>
    <row r="119" spans="1:4">
      <c r="A119" s="10"/>
      <c r="B119" s="5" t="s">
        <v>341</v>
      </c>
      <c r="C119" s="13"/>
      <c r="D119">
        <f t="shared" ref="D119" si="54">SUM(C118,C119)</f>
        <v>1</v>
      </c>
    </row>
    <row r="120" spans="1:4">
      <c r="A120" s="4" t="s">
        <v>592</v>
      </c>
      <c r="B120" s="4" t="s">
        <v>535</v>
      </c>
      <c r="C120" s="8">
        <v>2</v>
      </c>
    </row>
    <row r="121" spans="1:4">
      <c r="A121" s="10"/>
      <c r="B121" s="5" t="s">
        <v>341</v>
      </c>
      <c r="C121" s="13"/>
      <c r="D121">
        <f t="shared" ref="D121" si="55">SUM(C120,C121)</f>
        <v>2</v>
      </c>
    </row>
    <row r="122" spans="1:4">
      <c r="A122" s="4" t="s">
        <v>694</v>
      </c>
      <c r="B122" s="4" t="s">
        <v>535</v>
      </c>
      <c r="C122" s="8">
        <v>1</v>
      </c>
    </row>
    <row r="123" spans="1:4">
      <c r="A123" s="10"/>
      <c r="B123" s="5" t="s">
        <v>341</v>
      </c>
      <c r="C123" s="13"/>
      <c r="D123">
        <f t="shared" ref="D123" si="56">SUM(C122,C123)</f>
        <v>1</v>
      </c>
    </row>
    <row r="124" spans="1:4">
      <c r="A124" s="4" t="s">
        <v>616</v>
      </c>
      <c r="B124" s="4" t="s">
        <v>535</v>
      </c>
      <c r="C124" s="8">
        <v>2</v>
      </c>
    </row>
    <row r="125" spans="1:4">
      <c r="A125" s="10"/>
      <c r="B125" s="5" t="s">
        <v>341</v>
      </c>
      <c r="C125" s="13"/>
      <c r="D125">
        <f t="shared" ref="D125" si="57">SUM(C124,C125)</f>
        <v>2</v>
      </c>
    </row>
    <row r="126" spans="1:4">
      <c r="A126" s="4" t="s">
        <v>734</v>
      </c>
      <c r="B126" s="4" t="s">
        <v>535</v>
      </c>
      <c r="C126" s="8">
        <v>1</v>
      </c>
    </row>
    <row r="127" spans="1:4">
      <c r="A127" s="10"/>
      <c r="B127" s="5" t="s">
        <v>341</v>
      </c>
      <c r="C127" s="13">
        <v>1</v>
      </c>
      <c r="D127">
        <f t="shared" ref="D127" si="58">SUM(C126,C127)</f>
        <v>2</v>
      </c>
    </row>
    <row r="128" spans="1:4">
      <c r="A128" s="4" t="s">
        <v>647</v>
      </c>
      <c r="B128" s="4" t="s">
        <v>535</v>
      </c>
      <c r="C128" s="8">
        <v>1</v>
      </c>
    </row>
    <row r="129" spans="1:4">
      <c r="A129" s="10"/>
      <c r="B129" s="5" t="s">
        <v>341</v>
      </c>
      <c r="C129" s="13"/>
      <c r="D129">
        <f t="shared" ref="D129" si="59">SUM(C128,C129)</f>
        <v>1</v>
      </c>
    </row>
    <row r="130" spans="1:4">
      <c r="A130" s="4" t="s">
        <v>621</v>
      </c>
      <c r="B130" s="4" t="s">
        <v>535</v>
      </c>
      <c r="C130" s="8">
        <v>6</v>
      </c>
    </row>
    <row r="131" spans="1:4">
      <c r="A131" s="10"/>
      <c r="B131" s="5" t="s">
        <v>341</v>
      </c>
      <c r="C131" s="13">
        <v>4</v>
      </c>
      <c r="D131">
        <f t="shared" ref="D131" si="60">SUM(C130,C131)</f>
        <v>10</v>
      </c>
    </row>
    <row r="132" spans="1:4">
      <c r="A132" s="4" t="s">
        <v>593</v>
      </c>
      <c r="B132" s="4" t="s">
        <v>535</v>
      </c>
      <c r="C132" s="8">
        <v>2</v>
      </c>
    </row>
    <row r="133" spans="1:4">
      <c r="A133" s="10"/>
      <c r="B133" s="5" t="s">
        <v>341</v>
      </c>
      <c r="C133" s="13">
        <v>2</v>
      </c>
      <c r="D133">
        <f t="shared" ref="D133" si="61">SUM(C132,C133)</f>
        <v>4</v>
      </c>
    </row>
    <row r="134" spans="1:4">
      <c r="A134" s="4" t="s">
        <v>594</v>
      </c>
      <c r="B134" s="4" t="s">
        <v>535</v>
      </c>
      <c r="C134" s="8">
        <v>1</v>
      </c>
    </row>
    <row r="135" spans="1:4">
      <c r="A135" s="10"/>
      <c r="B135" s="5" t="s">
        <v>341</v>
      </c>
      <c r="C135" s="13">
        <v>1</v>
      </c>
      <c r="D135">
        <f t="shared" ref="D135" si="62">SUM(C134,C135)</f>
        <v>2</v>
      </c>
    </row>
    <row r="136" spans="1:4">
      <c r="A136" s="4" t="s">
        <v>612</v>
      </c>
      <c r="B136" s="4" t="s">
        <v>535</v>
      </c>
      <c r="C136" s="8">
        <v>1</v>
      </c>
    </row>
    <row r="137" spans="1:4">
      <c r="A137" s="10"/>
      <c r="B137" s="5" t="s">
        <v>341</v>
      </c>
      <c r="C137" s="13">
        <v>1</v>
      </c>
      <c r="D137">
        <f t="shared" ref="D137" si="63">SUM(C136,C137)</f>
        <v>2</v>
      </c>
    </row>
    <row r="138" spans="1:4">
      <c r="A138" s="4" t="s">
        <v>595</v>
      </c>
      <c r="B138" s="4" t="s">
        <v>535</v>
      </c>
      <c r="C138" s="8">
        <v>1</v>
      </c>
    </row>
    <row r="139" spans="1:4">
      <c r="A139" s="10"/>
      <c r="B139" s="5" t="s">
        <v>341</v>
      </c>
      <c r="C139" s="13">
        <v>1</v>
      </c>
      <c r="D139">
        <f t="shared" ref="D139" si="64">SUM(C138,C139)</f>
        <v>2</v>
      </c>
    </row>
    <row r="140" spans="1:4">
      <c r="A140" s="4" t="s">
        <v>574</v>
      </c>
      <c r="B140" s="4" t="s">
        <v>535</v>
      </c>
      <c r="C140" s="8">
        <v>1</v>
      </c>
    </row>
    <row r="141" spans="1:4">
      <c r="A141" s="10"/>
      <c r="B141" s="5" t="s">
        <v>341</v>
      </c>
      <c r="C141" s="13"/>
      <c r="D141">
        <f t="shared" ref="D141" si="65">SUM(C140,C141)</f>
        <v>1</v>
      </c>
    </row>
    <row r="142" spans="1:4">
      <c r="A142" s="4" t="s">
        <v>575</v>
      </c>
      <c r="B142" s="4" t="s">
        <v>535</v>
      </c>
      <c r="C142" s="8">
        <v>2</v>
      </c>
    </row>
    <row r="143" spans="1:4">
      <c r="A143" s="10"/>
      <c r="B143" s="5" t="s">
        <v>341</v>
      </c>
      <c r="C143" s="13"/>
      <c r="D143">
        <f t="shared" ref="D143" si="66">SUM(C142,C143)</f>
        <v>2</v>
      </c>
    </row>
    <row r="144" spans="1:4">
      <c r="A144" s="4" t="s">
        <v>921</v>
      </c>
      <c r="B144" s="4" t="s">
        <v>535</v>
      </c>
      <c r="C144" s="8">
        <v>2</v>
      </c>
    </row>
    <row r="145" spans="1:4">
      <c r="A145" s="10"/>
      <c r="B145" s="5" t="s">
        <v>341</v>
      </c>
      <c r="C145" s="13"/>
      <c r="D145">
        <f t="shared" ref="D145" si="67">SUM(C144,C145)</f>
        <v>2</v>
      </c>
    </row>
    <row r="146" spans="1:4">
      <c r="A146" s="4" t="s">
        <v>913</v>
      </c>
      <c r="B146" s="4" t="s">
        <v>535</v>
      </c>
      <c r="C146" s="8">
        <v>5</v>
      </c>
    </row>
    <row r="147" spans="1:4">
      <c r="A147" s="10"/>
      <c r="B147" s="5" t="s">
        <v>341</v>
      </c>
      <c r="C147" s="13"/>
      <c r="D147">
        <f t="shared" ref="D147" si="68">SUM(C146,C147)</f>
        <v>5</v>
      </c>
    </row>
    <row r="148" spans="1:4">
      <c r="A148" s="4" t="s">
        <v>916</v>
      </c>
      <c r="B148" s="4" t="s">
        <v>535</v>
      </c>
      <c r="C148" s="8">
        <v>1</v>
      </c>
    </row>
    <row r="149" spans="1:4">
      <c r="A149" s="10"/>
      <c r="B149" s="5" t="s">
        <v>341</v>
      </c>
      <c r="C149" s="13">
        <v>1</v>
      </c>
      <c r="D149">
        <f t="shared" ref="D149" si="69">SUM(C148,C149)</f>
        <v>2</v>
      </c>
    </row>
    <row r="150" spans="1:4">
      <c r="A150" s="4" t="s">
        <v>799</v>
      </c>
      <c r="B150" s="4" t="s">
        <v>535</v>
      </c>
      <c r="C150" s="8">
        <v>4</v>
      </c>
    </row>
    <row r="151" spans="1:4">
      <c r="A151" s="10"/>
      <c r="B151" s="5" t="s">
        <v>341</v>
      </c>
      <c r="C151" s="13">
        <v>2</v>
      </c>
      <c r="D151">
        <f t="shared" ref="D151" si="70">SUM(C150,C151)</f>
        <v>6</v>
      </c>
    </row>
    <row r="152" spans="1:4">
      <c r="A152" s="4" t="s">
        <v>1024</v>
      </c>
      <c r="B152" s="4" t="s">
        <v>535</v>
      </c>
      <c r="C152" s="8">
        <v>4</v>
      </c>
    </row>
    <row r="153" spans="1:4">
      <c r="A153" s="10"/>
      <c r="B153" s="5" t="s">
        <v>341</v>
      </c>
      <c r="C153" s="13">
        <v>2</v>
      </c>
      <c r="D153">
        <f t="shared" ref="D153" si="71">SUM(C152,C153)</f>
        <v>6</v>
      </c>
    </row>
    <row r="154" spans="1:4">
      <c r="A154" s="4" t="s">
        <v>1027</v>
      </c>
      <c r="B154" s="4" t="s">
        <v>535</v>
      </c>
      <c r="C154" s="8">
        <v>1</v>
      </c>
    </row>
    <row r="155" spans="1:4">
      <c r="A155" s="10"/>
      <c r="B155" s="5" t="s">
        <v>341</v>
      </c>
      <c r="C155" s="13">
        <v>1</v>
      </c>
      <c r="D155">
        <f t="shared" ref="D155" si="72">SUM(C154,C155)</f>
        <v>2</v>
      </c>
    </row>
    <row r="156" spans="1:4">
      <c r="A156" s="4" t="s">
        <v>1037</v>
      </c>
      <c r="B156" s="4" t="s">
        <v>535</v>
      </c>
      <c r="C156" s="8">
        <v>1</v>
      </c>
    </row>
    <row r="157" spans="1:4">
      <c r="A157" s="10"/>
      <c r="B157" s="5" t="s">
        <v>341</v>
      </c>
      <c r="C157" s="13">
        <v>1</v>
      </c>
      <c r="D157" s="20">
        <f t="shared" ref="D157" si="73">SUM(C156,C157)</f>
        <v>2</v>
      </c>
    </row>
    <row r="158" spans="1:4">
      <c r="A158" s="4" t="s">
        <v>1039</v>
      </c>
      <c r="B158" s="4" t="s">
        <v>535</v>
      </c>
      <c r="C158" s="8">
        <v>2</v>
      </c>
      <c r="D158">
        <f>SUM(D4:D157)</f>
        <v>221</v>
      </c>
    </row>
    <row r="159" spans="1:4">
      <c r="A159" s="10"/>
      <c r="B159" s="5" t="s">
        <v>341</v>
      </c>
      <c r="C159" s="13"/>
    </row>
    <row r="160" spans="1:4">
      <c r="A160" s="4" t="s">
        <v>241</v>
      </c>
      <c r="B160" s="9"/>
      <c r="C160" s="8">
        <v>168</v>
      </c>
    </row>
    <row r="161" spans="1:3">
      <c r="A161" s="14" t="s">
        <v>240</v>
      </c>
      <c r="B161" s="15"/>
      <c r="C161" s="18">
        <v>55</v>
      </c>
    </row>
  </sheetData>
  <phoneticPr fontId="5" type="noConversion"/>
  <pageMargins left="0.75" right="0.75" top="1" bottom="1" header="0.5" footer="0.5"/>
  <ignoredErrors>
    <ignoredError sqref="D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/>
  </sheetViews>
  <sheetFormatPr baseColWidth="10" defaultRowHeight="14" x14ac:dyDescent="0"/>
  <cols>
    <col min="1" max="1" width="18.6640625" bestFit="1" customWidth="1"/>
    <col min="2" max="2" width="5" bestFit="1" customWidth="1"/>
  </cols>
  <sheetData>
    <row r="3" spans="1:2">
      <c r="A3" s="57" t="s">
        <v>535</v>
      </c>
      <c r="B3" s="2"/>
    </row>
    <row r="4" spans="1:2">
      <c r="A4" s="57" t="s">
        <v>237</v>
      </c>
      <c r="B4" s="2" t="s">
        <v>752</v>
      </c>
    </row>
    <row r="5" spans="1:2">
      <c r="A5" s="4" t="s">
        <v>558</v>
      </c>
      <c r="B5" s="8">
        <v>28</v>
      </c>
    </row>
    <row r="6" spans="1:2">
      <c r="A6" s="5" t="s">
        <v>491</v>
      </c>
      <c r="B6" s="13">
        <v>44</v>
      </c>
    </row>
    <row r="7" spans="1:2">
      <c r="A7" s="5" t="s">
        <v>840</v>
      </c>
      <c r="B7" s="13">
        <v>12</v>
      </c>
    </row>
    <row r="8" spans="1:2">
      <c r="A8" s="5" t="s">
        <v>488</v>
      </c>
      <c r="B8" s="13">
        <v>84</v>
      </c>
    </row>
    <row r="9" spans="1:2">
      <c r="A9" s="14" t="s">
        <v>576</v>
      </c>
      <c r="B9" s="18">
        <v>168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baseColWidth="10" defaultRowHeight="14" x14ac:dyDescent="0"/>
  <cols>
    <col min="1" max="1" width="18.6640625" bestFit="1" customWidth="1"/>
    <col min="2" max="2" width="5" bestFit="1" customWidth="1"/>
  </cols>
  <sheetData>
    <row r="3" spans="1:2">
      <c r="A3" s="57" t="s">
        <v>341</v>
      </c>
      <c r="B3" s="2"/>
    </row>
    <row r="4" spans="1:2">
      <c r="A4" s="57" t="s">
        <v>720</v>
      </c>
      <c r="B4" s="2" t="s">
        <v>752</v>
      </c>
    </row>
    <row r="5" spans="1:2">
      <c r="A5" s="4" t="s">
        <v>558</v>
      </c>
      <c r="B5" s="8">
        <v>8</v>
      </c>
    </row>
    <row r="6" spans="1:2">
      <c r="A6" s="5" t="s">
        <v>491</v>
      </c>
      <c r="B6" s="13">
        <v>9</v>
      </c>
    </row>
    <row r="7" spans="1:2">
      <c r="A7" s="5" t="s">
        <v>840</v>
      </c>
      <c r="B7" s="13">
        <v>4</v>
      </c>
    </row>
    <row r="8" spans="1:2">
      <c r="A8" s="5" t="s">
        <v>488</v>
      </c>
      <c r="B8" s="13">
        <v>34</v>
      </c>
    </row>
    <row r="9" spans="1:2">
      <c r="A9" s="5" t="s">
        <v>577</v>
      </c>
      <c r="B9" s="13"/>
    </row>
    <row r="10" spans="1:2">
      <c r="A10" s="14" t="s">
        <v>576</v>
      </c>
      <c r="B10" s="18">
        <v>55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8"/>
  <sheetViews>
    <sheetView workbookViewId="0"/>
  </sheetViews>
  <sheetFormatPr baseColWidth="10" defaultRowHeight="14" x14ac:dyDescent="0"/>
  <cols>
    <col min="1" max="1" width="8.1640625" bestFit="1" customWidth="1"/>
    <col min="2" max="2" width="8.6640625" bestFit="1" customWidth="1"/>
    <col min="3" max="6" width="11.1640625" bestFit="1" customWidth="1"/>
    <col min="7" max="7" width="10.1640625" bestFit="1" customWidth="1"/>
  </cols>
  <sheetData>
    <row r="3" spans="1:7">
      <c r="A3" s="57" t="s">
        <v>535</v>
      </c>
      <c r="B3" s="9"/>
      <c r="C3" s="57" t="s">
        <v>237</v>
      </c>
      <c r="D3" s="9"/>
      <c r="E3" s="9"/>
      <c r="F3" s="9"/>
      <c r="G3" s="59"/>
    </row>
    <row r="4" spans="1:7">
      <c r="A4" s="57" t="s">
        <v>479</v>
      </c>
      <c r="B4" s="57" t="s">
        <v>533</v>
      </c>
      <c r="C4" s="4" t="s">
        <v>558</v>
      </c>
      <c r="D4" s="3" t="s">
        <v>491</v>
      </c>
      <c r="E4" s="3" t="s">
        <v>840</v>
      </c>
      <c r="F4" s="3" t="s">
        <v>488</v>
      </c>
      <c r="G4" s="2" t="s">
        <v>576</v>
      </c>
    </row>
    <row r="5" spans="1:7">
      <c r="A5" s="4" t="s">
        <v>490</v>
      </c>
      <c r="B5" s="4" t="s">
        <v>577</v>
      </c>
      <c r="C5" s="6">
        <v>9</v>
      </c>
      <c r="D5" s="7">
        <v>3</v>
      </c>
      <c r="E5" s="7"/>
      <c r="F5" s="7">
        <v>4</v>
      </c>
      <c r="G5" s="8">
        <v>16</v>
      </c>
    </row>
    <row r="6" spans="1:7">
      <c r="A6" s="4" t="s">
        <v>578</v>
      </c>
      <c r="B6" s="9"/>
      <c r="C6" s="6">
        <v>9</v>
      </c>
      <c r="D6" s="7">
        <v>3</v>
      </c>
      <c r="E6" s="7"/>
      <c r="F6" s="7">
        <v>4</v>
      </c>
      <c r="G6" s="8">
        <v>16</v>
      </c>
    </row>
    <row r="7" spans="1:7">
      <c r="A7" s="4" t="s">
        <v>487</v>
      </c>
      <c r="B7" s="4" t="s">
        <v>520</v>
      </c>
      <c r="C7" s="6">
        <v>7</v>
      </c>
      <c r="D7" s="7"/>
      <c r="E7" s="7"/>
      <c r="F7" s="7">
        <v>1</v>
      </c>
      <c r="G7" s="8">
        <v>8</v>
      </c>
    </row>
    <row r="8" spans="1:7">
      <c r="A8" s="10"/>
      <c r="B8" s="5" t="s">
        <v>618</v>
      </c>
      <c r="C8" s="11"/>
      <c r="D8" s="12">
        <v>5</v>
      </c>
      <c r="E8" s="12"/>
      <c r="F8" s="12">
        <v>3</v>
      </c>
      <c r="G8" s="13">
        <v>8</v>
      </c>
    </row>
    <row r="9" spans="1:7">
      <c r="A9" s="10"/>
      <c r="B9" s="5" t="s">
        <v>566</v>
      </c>
      <c r="C9" s="11"/>
      <c r="D9" s="12">
        <v>1</v>
      </c>
      <c r="E9" s="12">
        <v>1</v>
      </c>
      <c r="F9" s="12">
        <v>1</v>
      </c>
      <c r="G9" s="13">
        <v>3</v>
      </c>
    </row>
    <row r="10" spans="1:7">
      <c r="A10" s="10"/>
      <c r="B10" s="5" t="s">
        <v>838</v>
      </c>
      <c r="C10" s="11"/>
      <c r="D10" s="12">
        <v>5</v>
      </c>
      <c r="E10" s="12"/>
      <c r="F10" s="12"/>
      <c r="G10" s="13">
        <v>5</v>
      </c>
    </row>
    <row r="11" spans="1:7">
      <c r="A11" s="10"/>
      <c r="B11" s="5" t="s">
        <v>844</v>
      </c>
      <c r="C11" s="11"/>
      <c r="D11" s="12">
        <v>1</v>
      </c>
      <c r="E11" s="12">
        <v>2</v>
      </c>
      <c r="F11" s="12"/>
      <c r="G11" s="13">
        <v>3</v>
      </c>
    </row>
    <row r="12" spans="1:7">
      <c r="A12" s="10"/>
      <c r="B12" s="5" t="s">
        <v>817</v>
      </c>
      <c r="C12" s="11"/>
      <c r="D12" s="12"/>
      <c r="E12" s="12"/>
      <c r="F12" s="12">
        <v>1</v>
      </c>
      <c r="G12" s="13">
        <v>1</v>
      </c>
    </row>
    <row r="13" spans="1:7">
      <c r="A13" s="10"/>
      <c r="B13" s="5" t="s">
        <v>511</v>
      </c>
      <c r="C13" s="11">
        <v>5</v>
      </c>
      <c r="D13" s="12"/>
      <c r="E13" s="12">
        <v>1</v>
      </c>
      <c r="F13" s="12">
        <v>6</v>
      </c>
      <c r="G13" s="13">
        <v>12</v>
      </c>
    </row>
    <row r="14" spans="1:7">
      <c r="A14" s="10"/>
      <c r="B14" s="5" t="s">
        <v>572</v>
      </c>
      <c r="C14" s="11"/>
      <c r="D14" s="12">
        <v>2</v>
      </c>
      <c r="E14" s="12">
        <v>1</v>
      </c>
      <c r="F14" s="12">
        <v>11</v>
      </c>
      <c r="G14" s="13">
        <v>14</v>
      </c>
    </row>
    <row r="15" spans="1:7">
      <c r="A15" s="10"/>
      <c r="B15" s="5" t="s">
        <v>735</v>
      </c>
      <c r="C15" s="11"/>
      <c r="D15" s="12"/>
      <c r="E15" s="12"/>
      <c r="F15" s="12">
        <v>1</v>
      </c>
      <c r="G15" s="13">
        <v>1</v>
      </c>
    </row>
    <row r="16" spans="1:7">
      <c r="A16" s="10"/>
      <c r="B16" s="5" t="s">
        <v>773</v>
      </c>
      <c r="C16" s="11">
        <v>2</v>
      </c>
      <c r="D16" s="12">
        <v>1</v>
      </c>
      <c r="E16" s="12"/>
      <c r="F16" s="12">
        <v>2</v>
      </c>
      <c r="G16" s="13">
        <v>5</v>
      </c>
    </row>
    <row r="17" spans="1:7">
      <c r="A17" s="10"/>
      <c r="B17" s="5" t="s">
        <v>486</v>
      </c>
      <c r="C17" s="11"/>
      <c r="D17" s="12">
        <v>6</v>
      </c>
      <c r="E17" s="12"/>
      <c r="F17" s="12">
        <v>21</v>
      </c>
      <c r="G17" s="13">
        <v>27</v>
      </c>
    </row>
    <row r="18" spans="1:7">
      <c r="A18" s="4" t="s">
        <v>579</v>
      </c>
      <c r="B18" s="9"/>
      <c r="C18" s="6">
        <v>14</v>
      </c>
      <c r="D18" s="7">
        <v>21</v>
      </c>
      <c r="E18" s="7">
        <v>5</v>
      </c>
      <c r="F18" s="7">
        <v>47</v>
      </c>
      <c r="G18" s="8">
        <v>87</v>
      </c>
    </row>
    <row r="19" spans="1:7">
      <c r="A19" s="4" t="s">
        <v>714</v>
      </c>
      <c r="B19" s="4" t="s">
        <v>713</v>
      </c>
      <c r="C19" s="6"/>
      <c r="D19" s="7"/>
      <c r="E19" s="7"/>
      <c r="F19" s="7">
        <v>1</v>
      </c>
      <c r="G19" s="8">
        <v>1</v>
      </c>
    </row>
    <row r="20" spans="1:7">
      <c r="A20" s="4" t="s">
        <v>580</v>
      </c>
      <c r="B20" s="9"/>
      <c r="C20" s="6"/>
      <c r="D20" s="7"/>
      <c r="E20" s="7"/>
      <c r="F20" s="7">
        <v>1</v>
      </c>
      <c r="G20" s="8">
        <v>1</v>
      </c>
    </row>
    <row r="21" spans="1:7">
      <c r="A21" s="4" t="s">
        <v>821</v>
      </c>
      <c r="B21" s="4" t="s">
        <v>577</v>
      </c>
      <c r="C21" s="6"/>
      <c r="D21" s="7">
        <v>2</v>
      </c>
      <c r="E21" s="7">
        <v>1</v>
      </c>
      <c r="F21" s="7">
        <v>2</v>
      </c>
      <c r="G21" s="8">
        <v>5</v>
      </c>
    </row>
    <row r="22" spans="1:7">
      <c r="A22" s="4" t="s">
        <v>581</v>
      </c>
      <c r="B22" s="9"/>
      <c r="C22" s="6"/>
      <c r="D22" s="7">
        <v>2</v>
      </c>
      <c r="E22" s="7">
        <v>1</v>
      </c>
      <c r="F22" s="7">
        <v>2</v>
      </c>
      <c r="G22" s="8">
        <v>5</v>
      </c>
    </row>
    <row r="23" spans="1:7">
      <c r="A23" s="4" t="s">
        <v>596</v>
      </c>
      <c r="B23" s="4" t="s">
        <v>577</v>
      </c>
      <c r="C23" s="6"/>
      <c r="D23" s="7">
        <v>1</v>
      </c>
      <c r="E23" s="7">
        <v>2</v>
      </c>
      <c r="F23" s="7">
        <v>1</v>
      </c>
      <c r="G23" s="8">
        <v>4</v>
      </c>
    </row>
    <row r="24" spans="1:7">
      <c r="A24" s="4" t="s">
        <v>582</v>
      </c>
      <c r="B24" s="9"/>
      <c r="C24" s="6"/>
      <c r="D24" s="7">
        <v>1</v>
      </c>
      <c r="E24" s="7">
        <v>2</v>
      </c>
      <c r="F24" s="7">
        <v>1</v>
      </c>
      <c r="G24" s="8">
        <v>4</v>
      </c>
    </row>
    <row r="25" spans="1:7">
      <c r="A25" s="4" t="s">
        <v>644</v>
      </c>
      <c r="B25" s="4" t="s">
        <v>577</v>
      </c>
      <c r="C25" s="6"/>
      <c r="D25" s="7">
        <v>1</v>
      </c>
      <c r="E25" s="7"/>
      <c r="F25" s="7"/>
      <c r="G25" s="8">
        <v>1</v>
      </c>
    </row>
    <row r="26" spans="1:7">
      <c r="A26" s="4" t="s">
        <v>448</v>
      </c>
      <c r="B26" s="9"/>
      <c r="C26" s="6"/>
      <c r="D26" s="7">
        <v>1</v>
      </c>
      <c r="E26" s="7"/>
      <c r="F26" s="7"/>
      <c r="G26" s="8">
        <v>1</v>
      </c>
    </row>
    <row r="27" spans="1:7">
      <c r="A27" s="4" t="s">
        <v>901</v>
      </c>
      <c r="B27" s="4" t="s">
        <v>577</v>
      </c>
      <c r="C27" s="6"/>
      <c r="D27" s="7">
        <v>6</v>
      </c>
      <c r="E27" s="7"/>
      <c r="F27" s="7"/>
      <c r="G27" s="8">
        <v>6</v>
      </c>
    </row>
    <row r="28" spans="1:7">
      <c r="A28" s="4" t="s">
        <v>449</v>
      </c>
      <c r="B28" s="9"/>
      <c r="C28" s="6"/>
      <c r="D28" s="7">
        <v>6</v>
      </c>
      <c r="E28" s="7"/>
      <c r="F28" s="7"/>
      <c r="G28" s="8">
        <v>6</v>
      </c>
    </row>
    <row r="29" spans="1:7">
      <c r="A29" s="4" t="s">
        <v>544</v>
      </c>
      <c r="B29" s="4" t="s">
        <v>577</v>
      </c>
      <c r="C29" s="6"/>
      <c r="D29" s="7"/>
      <c r="E29" s="7">
        <v>1</v>
      </c>
      <c r="F29" s="7"/>
      <c r="G29" s="8">
        <v>1</v>
      </c>
    </row>
    <row r="30" spans="1:7">
      <c r="A30" s="4" t="s">
        <v>450</v>
      </c>
      <c r="B30" s="9"/>
      <c r="C30" s="6"/>
      <c r="D30" s="7"/>
      <c r="E30" s="7">
        <v>1</v>
      </c>
      <c r="F30" s="7"/>
      <c r="G30" s="8">
        <v>1</v>
      </c>
    </row>
    <row r="31" spans="1:7">
      <c r="A31" s="4" t="s">
        <v>860</v>
      </c>
      <c r="B31" s="4" t="s">
        <v>713</v>
      </c>
      <c r="C31" s="6"/>
      <c r="D31" s="7"/>
      <c r="E31" s="7"/>
      <c r="F31" s="7">
        <v>1</v>
      </c>
      <c r="G31" s="8">
        <v>1</v>
      </c>
    </row>
    <row r="32" spans="1:7">
      <c r="A32" s="10"/>
      <c r="B32" s="5" t="s">
        <v>451</v>
      </c>
      <c r="C32" s="11">
        <v>2</v>
      </c>
      <c r="D32" s="12"/>
      <c r="E32" s="12"/>
      <c r="F32" s="12">
        <v>6</v>
      </c>
      <c r="G32" s="13">
        <v>8</v>
      </c>
    </row>
    <row r="33" spans="1:7">
      <c r="A33" s="10"/>
      <c r="B33" s="5" t="s">
        <v>920</v>
      </c>
      <c r="C33" s="11"/>
      <c r="D33" s="12"/>
      <c r="E33" s="12"/>
      <c r="F33" s="12">
        <v>1</v>
      </c>
      <c r="G33" s="13">
        <v>1</v>
      </c>
    </row>
    <row r="34" spans="1:7">
      <c r="A34" s="10"/>
      <c r="B34" s="5" t="s">
        <v>919</v>
      </c>
      <c r="C34" s="11">
        <v>1</v>
      </c>
      <c r="D34" s="12"/>
      <c r="E34" s="12"/>
      <c r="F34" s="12"/>
      <c r="G34" s="13">
        <v>1</v>
      </c>
    </row>
    <row r="35" spans="1:7">
      <c r="A35" s="4" t="s">
        <v>792</v>
      </c>
      <c r="B35" s="9"/>
      <c r="C35" s="6">
        <v>3</v>
      </c>
      <c r="D35" s="7"/>
      <c r="E35" s="7"/>
      <c r="F35" s="7">
        <v>8</v>
      </c>
      <c r="G35" s="8">
        <v>11</v>
      </c>
    </row>
    <row r="36" spans="1:7">
      <c r="A36" s="4" t="s">
        <v>614</v>
      </c>
      <c r="B36" s="4" t="s">
        <v>577</v>
      </c>
      <c r="C36" s="6"/>
      <c r="D36" s="7"/>
      <c r="E36" s="7"/>
      <c r="F36" s="7">
        <v>3</v>
      </c>
      <c r="G36" s="8">
        <v>3</v>
      </c>
    </row>
    <row r="37" spans="1:7">
      <c r="A37" s="4" t="s">
        <v>599</v>
      </c>
      <c r="B37" s="9"/>
      <c r="C37" s="6"/>
      <c r="D37" s="7"/>
      <c r="E37" s="7"/>
      <c r="F37" s="7">
        <v>3</v>
      </c>
      <c r="G37" s="8">
        <v>3</v>
      </c>
    </row>
    <row r="38" spans="1:7">
      <c r="A38" s="4" t="s">
        <v>600</v>
      </c>
      <c r="B38" s="4" t="s">
        <v>577</v>
      </c>
      <c r="C38" s="6">
        <v>1</v>
      </c>
      <c r="D38" s="7">
        <v>6</v>
      </c>
      <c r="E38" s="7">
        <v>2</v>
      </c>
      <c r="F38" s="7"/>
      <c r="G38" s="8">
        <v>9</v>
      </c>
    </row>
    <row r="39" spans="1:7">
      <c r="A39" s="4" t="s">
        <v>601</v>
      </c>
      <c r="B39" s="9"/>
      <c r="C39" s="6">
        <v>1</v>
      </c>
      <c r="D39" s="7">
        <v>6</v>
      </c>
      <c r="E39" s="7">
        <v>2</v>
      </c>
      <c r="F39" s="7"/>
      <c r="G39" s="8">
        <v>9</v>
      </c>
    </row>
    <row r="40" spans="1:7">
      <c r="A40" s="4" t="s">
        <v>706</v>
      </c>
      <c r="B40" s="4" t="s">
        <v>577</v>
      </c>
      <c r="C40" s="6"/>
      <c r="D40" s="7"/>
      <c r="E40" s="7"/>
      <c r="F40" s="7">
        <v>1</v>
      </c>
      <c r="G40" s="8">
        <v>1</v>
      </c>
    </row>
    <row r="41" spans="1:7">
      <c r="A41" s="4" t="s">
        <v>602</v>
      </c>
      <c r="B41" s="9"/>
      <c r="C41" s="6"/>
      <c r="D41" s="7"/>
      <c r="E41" s="7"/>
      <c r="F41" s="7">
        <v>1</v>
      </c>
      <c r="G41" s="8">
        <v>1</v>
      </c>
    </row>
    <row r="42" spans="1:7">
      <c r="A42" s="4" t="s">
        <v>831</v>
      </c>
      <c r="B42" s="4" t="s">
        <v>577</v>
      </c>
      <c r="C42" s="6"/>
      <c r="D42" s="7"/>
      <c r="E42" s="7"/>
      <c r="F42" s="7">
        <v>2</v>
      </c>
      <c r="G42" s="8">
        <v>2</v>
      </c>
    </row>
    <row r="43" spans="1:7">
      <c r="A43" s="4" t="s">
        <v>603</v>
      </c>
      <c r="B43" s="9"/>
      <c r="C43" s="6"/>
      <c r="D43" s="7"/>
      <c r="E43" s="7"/>
      <c r="F43" s="7">
        <v>2</v>
      </c>
      <c r="G43" s="8">
        <v>2</v>
      </c>
    </row>
    <row r="44" spans="1:7">
      <c r="A44" s="4" t="s">
        <v>788</v>
      </c>
      <c r="B44" s="4" t="s">
        <v>577</v>
      </c>
      <c r="C44" s="6"/>
      <c r="D44" s="7"/>
      <c r="E44" s="7"/>
      <c r="F44" s="7">
        <v>1</v>
      </c>
      <c r="G44" s="8">
        <v>1</v>
      </c>
    </row>
    <row r="45" spans="1:7">
      <c r="A45" s="4" t="s">
        <v>604</v>
      </c>
      <c r="B45" s="9"/>
      <c r="C45" s="6"/>
      <c r="D45" s="7"/>
      <c r="E45" s="7"/>
      <c r="F45" s="7">
        <v>1</v>
      </c>
      <c r="G45" s="8">
        <v>1</v>
      </c>
    </row>
    <row r="46" spans="1:7">
      <c r="A46" s="4" t="s">
        <v>392</v>
      </c>
      <c r="B46" s="4" t="s">
        <v>826</v>
      </c>
      <c r="C46" s="6">
        <v>1</v>
      </c>
      <c r="D46" s="7"/>
      <c r="E46" s="7"/>
      <c r="F46" s="7"/>
      <c r="G46" s="8">
        <v>1</v>
      </c>
    </row>
    <row r="47" spans="1:7">
      <c r="A47" s="10"/>
      <c r="B47" s="5" t="s">
        <v>605</v>
      </c>
      <c r="C47" s="11"/>
      <c r="D47" s="12">
        <v>1</v>
      </c>
      <c r="E47" s="12"/>
      <c r="F47" s="12">
        <v>1</v>
      </c>
      <c r="G47" s="13">
        <v>2</v>
      </c>
    </row>
    <row r="48" spans="1:7">
      <c r="A48" s="10"/>
      <c r="B48" s="5" t="s">
        <v>606</v>
      </c>
      <c r="C48" s="11"/>
      <c r="D48" s="12"/>
      <c r="E48" s="12"/>
      <c r="F48" s="12">
        <v>1</v>
      </c>
      <c r="G48" s="13">
        <v>1</v>
      </c>
    </row>
    <row r="49" spans="1:7">
      <c r="A49" s="10"/>
      <c r="B49" s="5" t="s">
        <v>607</v>
      </c>
      <c r="C49" s="11"/>
      <c r="D49" s="12"/>
      <c r="E49" s="12"/>
      <c r="F49" s="12">
        <v>1</v>
      </c>
      <c r="G49" s="13">
        <v>1</v>
      </c>
    </row>
    <row r="50" spans="1:7">
      <c r="A50" s="10"/>
      <c r="B50" s="5" t="s">
        <v>608</v>
      </c>
      <c r="C50" s="11"/>
      <c r="D50" s="12"/>
      <c r="E50" s="12">
        <v>1</v>
      </c>
      <c r="F50" s="12">
        <v>1</v>
      </c>
      <c r="G50" s="13">
        <v>2</v>
      </c>
    </row>
    <row r="51" spans="1:7">
      <c r="A51" s="10"/>
      <c r="B51" s="5" t="s">
        <v>609</v>
      </c>
      <c r="C51" s="11"/>
      <c r="D51" s="12">
        <v>1</v>
      </c>
      <c r="E51" s="12"/>
      <c r="F51" s="12"/>
      <c r="G51" s="13">
        <v>1</v>
      </c>
    </row>
    <row r="52" spans="1:7">
      <c r="A52" s="10"/>
      <c r="B52" s="5" t="s">
        <v>659</v>
      </c>
      <c r="C52" s="11"/>
      <c r="D52" s="12"/>
      <c r="E52" s="12"/>
      <c r="F52" s="12">
        <v>1</v>
      </c>
      <c r="G52" s="13">
        <v>1</v>
      </c>
    </row>
    <row r="53" spans="1:7">
      <c r="A53" s="4" t="s">
        <v>610</v>
      </c>
      <c r="B53" s="9"/>
      <c r="C53" s="6">
        <v>1</v>
      </c>
      <c r="D53" s="7">
        <v>2</v>
      </c>
      <c r="E53" s="7">
        <v>1</v>
      </c>
      <c r="F53" s="7">
        <v>5</v>
      </c>
      <c r="G53" s="8">
        <v>9</v>
      </c>
    </row>
    <row r="54" spans="1:7">
      <c r="A54" s="4" t="s">
        <v>834</v>
      </c>
      <c r="B54" s="4" t="s">
        <v>577</v>
      </c>
      <c r="C54" s="6"/>
      <c r="D54" s="7"/>
      <c r="E54" s="7"/>
      <c r="F54" s="7">
        <v>9</v>
      </c>
      <c r="G54" s="8">
        <v>9</v>
      </c>
    </row>
    <row r="55" spans="1:7">
      <c r="A55" s="4" t="s">
        <v>358</v>
      </c>
      <c r="B55" s="9"/>
      <c r="C55" s="6"/>
      <c r="D55" s="7"/>
      <c r="E55" s="7"/>
      <c r="F55" s="7">
        <v>9</v>
      </c>
      <c r="G55" s="8">
        <v>9</v>
      </c>
    </row>
    <row r="56" spans="1:7">
      <c r="A56" s="4" t="s">
        <v>526</v>
      </c>
      <c r="B56" s="4" t="s">
        <v>577</v>
      </c>
      <c r="C56" s="6"/>
      <c r="D56" s="7">
        <v>2</v>
      </c>
      <c r="E56" s="7"/>
      <c r="F56" s="7"/>
      <c r="G56" s="8">
        <v>2</v>
      </c>
    </row>
    <row r="57" spans="1:7">
      <c r="A57" s="4" t="s">
        <v>359</v>
      </c>
      <c r="B57" s="9"/>
      <c r="C57" s="6"/>
      <c r="D57" s="7">
        <v>2</v>
      </c>
      <c r="E57" s="7"/>
      <c r="F57" s="7"/>
      <c r="G57" s="8">
        <v>2</v>
      </c>
    </row>
    <row r="58" spans="1:7">
      <c r="A58" s="14" t="s">
        <v>576</v>
      </c>
      <c r="B58" s="15"/>
      <c r="C58" s="16">
        <v>28</v>
      </c>
      <c r="D58" s="17">
        <v>44</v>
      </c>
      <c r="E58" s="17">
        <v>12</v>
      </c>
      <c r="F58" s="17">
        <v>84</v>
      </c>
      <c r="G58" s="18">
        <v>168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7"/>
  <sheetViews>
    <sheetView workbookViewId="0"/>
  </sheetViews>
  <sheetFormatPr baseColWidth="10" defaultRowHeight="14" x14ac:dyDescent="0"/>
  <cols>
    <col min="1" max="1" width="19.83203125" bestFit="1" customWidth="1"/>
    <col min="2" max="2" width="8.6640625" bestFit="1" customWidth="1"/>
    <col min="3" max="3" width="55.6640625" bestFit="1" customWidth="1"/>
    <col min="4" max="4" width="19.1640625" bestFit="1" customWidth="1"/>
    <col min="5" max="5" width="11.1640625" bestFit="1" customWidth="1"/>
    <col min="6" max="6" width="5" bestFit="1" customWidth="1"/>
  </cols>
  <sheetData>
    <row r="3" spans="1:6">
      <c r="A3" s="57" t="s">
        <v>535</v>
      </c>
      <c r="B3" s="9"/>
      <c r="C3" s="9"/>
      <c r="D3" s="9"/>
      <c r="E3" s="9"/>
      <c r="F3" s="2"/>
    </row>
    <row r="4" spans="1:6">
      <c r="A4" s="57" t="s">
        <v>479</v>
      </c>
      <c r="B4" s="57" t="s">
        <v>533</v>
      </c>
      <c r="C4" s="57" t="s">
        <v>534</v>
      </c>
      <c r="D4" s="57" t="s">
        <v>360</v>
      </c>
      <c r="E4" s="57" t="s">
        <v>237</v>
      </c>
      <c r="F4" s="2" t="s">
        <v>752</v>
      </c>
    </row>
    <row r="5" spans="1:6">
      <c r="A5" s="4" t="s">
        <v>490</v>
      </c>
      <c r="B5" s="4" t="s">
        <v>577</v>
      </c>
      <c r="C5" s="4" t="s">
        <v>917</v>
      </c>
      <c r="D5" s="4" t="s">
        <v>869</v>
      </c>
      <c r="E5" s="4" t="s">
        <v>491</v>
      </c>
      <c r="F5" s="8">
        <v>2</v>
      </c>
    </row>
    <row r="6" spans="1:6">
      <c r="A6" s="10"/>
      <c r="B6" s="10"/>
      <c r="C6" s="10"/>
      <c r="D6" s="4" t="s">
        <v>948</v>
      </c>
      <c r="E6" s="9"/>
      <c r="F6" s="8">
        <v>2</v>
      </c>
    </row>
    <row r="7" spans="1:6">
      <c r="A7" s="10"/>
      <c r="B7" s="10"/>
      <c r="C7" s="4" t="s">
        <v>918</v>
      </c>
      <c r="D7" s="9"/>
      <c r="E7" s="9"/>
      <c r="F7" s="8">
        <v>2</v>
      </c>
    </row>
    <row r="8" spans="1:6">
      <c r="A8" s="10"/>
      <c r="B8" s="10"/>
      <c r="C8" s="4" t="s">
        <v>847</v>
      </c>
      <c r="D8" s="4" t="s">
        <v>874</v>
      </c>
      <c r="E8" s="4" t="s">
        <v>491</v>
      </c>
      <c r="F8" s="8">
        <v>1</v>
      </c>
    </row>
    <row r="9" spans="1:6">
      <c r="A9" s="10"/>
      <c r="B9" s="10"/>
      <c r="C9" s="10"/>
      <c r="D9" s="4" t="s">
        <v>949</v>
      </c>
      <c r="E9" s="9"/>
      <c r="F9" s="8">
        <v>1</v>
      </c>
    </row>
    <row r="10" spans="1:6">
      <c r="A10" s="10"/>
      <c r="B10" s="10"/>
      <c r="C10" s="4" t="s">
        <v>434</v>
      </c>
      <c r="D10" s="9"/>
      <c r="E10" s="9"/>
      <c r="F10" s="8">
        <v>1</v>
      </c>
    </row>
    <row r="11" spans="1:6">
      <c r="A11" s="10"/>
      <c r="B11" s="10"/>
      <c r="C11" s="4" t="s">
        <v>556</v>
      </c>
      <c r="D11" s="4" t="s">
        <v>887</v>
      </c>
      <c r="E11" s="4" t="s">
        <v>558</v>
      </c>
      <c r="F11" s="8">
        <v>1</v>
      </c>
    </row>
    <row r="12" spans="1:6">
      <c r="A12" s="10"/>
      <c r="B12" s="10"/>
      <c r="C12" s="10"/>
      <c r="D12" s="4" t="s">
        <v>950</v>
      </c>
      <c r="E12" s="9"/>
      <c r="F12" s="8">
        <v>1</v>
      </c>
    </row>
    <row r="13" spans="1:6">
      <c r="A13" s="10"/>
      <c r="B13" s="10"/>
      <c r="C13" s="4" t="s">
        <v>352</v>
      </c>
      <c r="D13" s="9"/>
      <c r="E13" s="9"/>
      <c r="F13" s="8">
        <v>1</v>
      </c>
    </row>
    <row r="14" spans="1:6">
      <c r="A14" s="10"/>
      <c r="B14" s="10"/>
      <c r="C14" s="4" t="s">
        <v>560</v>
      </c>
      <c r="D14" s="4" t="s">
        <v>500</v>
      </c>
      <c r="E14" s="4" t="s">
        <v>488</v>
      </c>
      <c r="F14" s="8">
        <v>4</v>
      </c>
    </row>
    <row r="15" spans="1:6">
      <c r="A15" s="10"/>
      <c r="B15" s="10"/>
      <c r="C15" s="10"/>
      <c r="D15" s="4" t="s">
        <v>951</v>
      </c>
      <c r="E15" s="9"/>
      <c r="F15" s="8">
        <v>4</v>
      </c>
    </row>
    <row r="16" spans="1:6">
      <c r="A16" s="10"/>
      <c r="B16" s="10"/>
      <c r="C16" s="4" t="s">
        <v>428</v>
      </c>
      <c r="D16" s="9"/>
      <c r="E16" s="9"/>
      <c r="F16" s="8">
        <v>4</v>
      </c>
    </row>
    <row r="17" spans="1:6">
      <c r="A17" s="10"/>
      <c r="B17" s="10"/>
      <c r="C17" s="4" t="s">
        <v>799</v>
      </c>
      <c r="D17" s="4" t="s">
        <v>1022</v>
      </c>
      <c r="E17" s="4" t="s">
        <v>558</v>
      </c>
      <c r="F17" s="8">
        <v>4</v>
      </c>
    </row>
    <row r="18" spans="1:6">
      <c r="A18" s="10"/>
      <c r="B18" s="10"/>
      <c r="C18" s="10"/>
      <c r="D18" s="4" t="s">
        <v>1031</v>
      </c>
      <c r="E18" s="9"/>
      <c r="F18" s="8">
        <v>4</v>
      </c>
    </row>
    <row r="19" spans="1:6">
      <c r="A19" s="10"/>
      <c r="B19" s="10"/>
      <c r="C19" s="4" t="s">
        <v>1032</v>
      </c>
      <c r="D19" s="9"/>
      <c r="E19" s="9"/>
      <c r="F19" s="8">
        <v>4</v>
      </c>
    </row>
    <row r="20" spans="1:6">
      <c r="A20" s="10"/>
      <c r="B20" s="10"/>
      <c r="C20" s="4" t="s">
        <v>1024</v>
      </c>
      <c r="D20" s="4" t="s">
        <v>1023</v>
      </c>
      <c r="E20" s="4" t="s">
        <v>558</v>
      </c>
      <c r="F20" s="8">
        <v>4</v>
      </c>
    </row>
    <row r="21" spans="1:6">
      <c r="A21" s="10"/>
      <c r="B21" s="10"/>
      <c r="C21" s="10"/>
      <c r="D21" s="4" t="s">
        <v>1033</v>
      </c>
      <c r="E21" s="9"/>
      <c r="F21" s="8">
        <v>4</v>
      </c>
    </row>
    <row r="22" spans="1:6">
      <c r="A22" s="10"/>
      <c r="B22" s="10"/>
      <c r="C22" s="4" t="s">
        <v>1034</v>
      </c>
      <c r="D22" s="9"/>
      <c r="E22" s="9"/>
      <c r="F22" s="8">
        <v>4</v>
      </c>
    </row>
    <row r="23" spans="1:6">
      <c r="A23" s="10"/>
      <c r="B23" s="4" t="s">
        <v>508</v>
      </c>
      <c r="C23" s="9"/>
      <c r="D23" s="9"/>
      <c r="E23" s="9"/>
      <c r="F23" s="8">
        <v>16</v>
      </c>
    </row>
    <row r="24" spans="1:6">
      <c r="A24" s="4" t="s">
        <v>578</v>
      </c>
      <c r="B24" s="9"/>
      <c r="C24" s="9"/>
      <c r="D24" s="9"/>
      <c r="E24" s="9"/>
      <c r="F24" s="8">
        <v>16</v>
      </c>
    </row>
    <row r="25" spans="1:6">
      <c r="A25" s="4" t="s">
        <v>487</v>
      </c>
      <c r="B25" s="4" t="s">
        <v>520</v>
      </c>
      <c r="C25" s="4" t="s">
        <v>898</v>
      </c>
      <c r="D25" s="4" t="s">
        <v>663</v>
      </c>
      <c r="E25" s="4" t="s">
        <v>558</v>
      </c>
      <c r="F25" s="8">
        <v>6</v>
      </c>
    </row>
    <row r="26" spans="1:6">
      <c r="A26" s="10"/>
      <c r="B26" s="10"/>
      <c r="C26" s="10"/>
      <c r="D26" s="4" t="s">
        <v>952</v>
      </c>
      <c r="E26" s="9"/>
      <c r="F26" s="8">
        <v>6</v>
      </c>
    </row>
    <row r="27" spans="1:6">
      <c r="A27" s="10"/>
      <c r="B27" s="10"/>
      <c r="C27" s="4" t="s">
        <v>445</v>
      </c>
      <c r="D27" s="9"/>
      <c r="E27" s="9"/>
      <c r="F27" s="8">
        <v>6</v>
      </c>
    </row>
    <row r="28" spans="1:6">
      <c r="A28" s="10"/>
      <c r="B28" s="10"/>
      <c r="C28" s="4" t="s">
        <v>916</v>
      </c>
      <c r="D28" s="4" t="s">
        <v>882</v>
      </c>
      <c r="E28" s="4" t="s">
        <v>558</v>
      </c>
      <c r="F28" s="8">
        <v>1</v>
      </c>
    </row>
    <row r="29" spans="1:6">
      <c r="A29" s="10"/>
      <c r="B29" s="10"/>
      <c r="C29" s="10"/>
      <c r="D29" s="4" t="s">
        <v>953</v>
      </c>
      <c r="E29" s="9"/>
      <c r="F29" s="8">
        <v>1</v>
      </c>
    </row>
    <row r="30" spans="1:6">
      <c r="A30" s="10"/>
      <c r="B30" s="10"/>
      <c r="C30" s="4" t="s">
        <v>924</v>
      </c>
      <c r="D30" s="9"/>
      <c r="E30" s="9"/>
      <c r="F30" s="8">
        <v>1</v>
      </c>
    </row>
    <row r="31" spans="1:6">
      <c r="A31" s="10"/>
      <c r="B31" s="10"/>
      <c r="C31" s="4" t="s">
        <v>694</v>
      </c>
      <c r="D31" s="4" t="s">
        <v>681</v>
      </c>
      <c r="E31" s="4" t="s">
        <v>488</v>
      </c>
      <c r="F31" s="8">
        <v>1</v>
      </c>
    </row>
    <row r="32" spans="1:6">
      <c r="A32" s="10"/>
      <c r="B32" s="10"/>
      <c r="C32" s="10"/>
      <c r="D32" s="4" t="s">
        <v>954</v>
      </c>
      <c r="E32" s="9"/>
      <c r="F32" s="8">
        <v>1</v>
      </c>
    </row>
    <row r="33" spans="1:6">
      <c r="A33" s="10"/>
      <c r="B33" s="10"/>
      <c r="C33" s="4" t="s">
        <v>390</v>
      </c>
      <c r="D33" s="9"/>
      <c r="E33" s="9"/>
      <c r="F33" s="8">
        <v>1</v>
      </c>
    </row>
    <row r="34" spans="1:6">
      <c r="A34" s="10"/>
      <c r="B34" s="4" t="s">
        <v>926</v>
      </c>
      <c r="C34" s="9"/>
      <c r="D34" s="9"/>
      <c r="E34" s="9"/>
      <c r="F34" s="8">
        <v>8</v>
      </c>
    </row>
    <row r="35" spans="1:6">
      <c r="A35" s="10"/>
      <c r="B35" s="4" t="s">
        <v>838</v>
      </c>
      <c r="C35" s="4" t="s">
        <v>836</v>
      </c>
      <c r="D35" s="4" t="s">
        <v>879</v>
      </c>
      <c r="E35" s="4" t="s">
        <v>491</v>
      </c>
      <c r="F35" s="8">
        <v>3</v>
      </c>
    </row>
    <row r="36" spans="1:6">
      <c r="A36" s="10"/>
      <c r="B36" s="10"/>
      <c r="C36" s="10"/>
      <c r="D36" s="4" t="s">
        <v>955</v>
      </c>
      <c r="E36" s="9"/>
      <c r="F36" s="8">
        <v>3</v>
      </c>
    </row>
    <row r="37" spans="1:6">
      <c r="A37" s="10"/>
      <c r="B37" s="10"/>
      <c r="C37" s="4" t="s">
        <v>440</v>
      </c>
      <c r="D37" s="9"/>
      <c r="E37" s="9"/>
      <c r="F37" s="8">
        <v>3</v>
      </c>
    </row>
    <row r="38" spans="1:6">
      <c r="A38" s="10"/>
      <c r="B38" s="10"/>
      <c r="C38" s="4" t="s">
        <v>418</v>
      </c>
      <c r="D38" s="4" t="s">
        <v>899</v>
      </c>
      <c r="E38" s="4" t="s">
        <v>491</v>
      </c>
      <c r="F38" s="8">
        <v>1</v>
      </c>
    </row>
    <row r="39" spans="1:6">
      <c r="A39" s="10"/>
      <c r="B39" s="10"/>
      <c r="C39" s="10"/>
      <c r="D39" s="4" t="s">
        <v>956</v>
      </c>
      <c r="E39" s="9"/>
      <c r="F39" s="8">
        <v>1</v>
      </c>
    </row>
    <row r="40" spans="1:6">
      <c r="A40" s="10"/>
      <c r="B40" s="10"/>
      <c r="C40" s="4" t="s">
        <v>442</v>
      </c>
      <c r="D40" s="9"/>
      <c r="E40" s="9"/>
      <c r="F40" s="8">
        <v>1</v>
      </c>
    </row>
    <row r="41" spans="1:6">
      <c r="A41" s="10"/>
      <c r="B41" s="10"/>
      <c r="C41" s="4" t="s">
        <v>798</v>
      </c>
      <c r="D41" s="4" t="s">
        <v>367</v>
      </c>
      <c r="E41" s="4" t="s">
        <v>491</v>
      </c>
      <c r="F41" s="8">
        <v>1</v>
      </c>
    </row>
    <row r="42" spans="1:6">
      <c r="A42" s="10"/>
      <c r="B42" s="10"/>
      <c r="C42" s="10"/>
      <c r="D42" s="4" t="s">
        <v>957</v>
      </c>
      <c r="E42" s="9"/>
      <c r="F42" s="8">
        <v>1</v>
      </c>
    </row>
    <row r="43" spans="1:6">
      <c r="A43" s="10"/>
      <c r="B43" s="10"/>
      <c r="C43" s="4" t="s">
        <v>444</v>
      </c>
      <c r="D43" s="9"/>
      <c r="E43" s="9"/>
      <c r="F43" s="8">
        <v>1</v>
      </c>
    </row>
    <row r="44" spans="1:6">
      <c r="A44" s="10"/>
      <c r="B44" s="4" t="s">
        <v>927</v>
      </c>
      <c r="C44" s="9"/>
      <c r="D44" s="9"/>
      <c r="E44" s="9"/>
      <c r="F44" s="8">
        <v>5</v>
      </c>
    </row>
    <row r="45" spans="1:6">
      <c r="A45" s="10"/>
      <c r="B45" s="4" t="s">
        <v>618</v>
      </c>
      <c r="C45" s="4" t="s">
        <v>691</v>
      </c>
      <c r="D45" s="4" t="s">
        <v>744</v>
      </c>
      <c r="E45" s="4" t="s">
        <v>491</v>
      </c>
      <c r="F45" s="8">
        <v>5</v>
      </c>
    </row>
    <row r="46" spans="1:6">
      <c r="A46" s="10"/>
      <c r="B46" s="10"/>
      <c r="C46" s="10"/>
      <c r="D46" s="4" t="s">
        <v>958</v>
      </c>
      <c r="E46" s="9"/>
      <c r="F46" s="8">
        <v>5</v>
      </c>
    </row>
    <row r="47" spans="1:6">
      <c r="A47" s="10"/>
      <c r="B47" s="10"/>
      <c r="C47" s="4" t="s">
        <v>514</v>
      </c>
      <c r="D47" s="9"/>
      <c r="E47" s="9"/>
      <c r="F47" s="8">
        <v>5</v>
      </c>
    </row>
    <row r="48" spans="1:6">
      <c r="A48" s="10"/>
      <c r="B48" s="10"/>
      <c r="C48" s="4" t="s">
        <v>242</v>
      </c>
      <c r="D48" s="4" t="s">
        <v>678</v>
      </c>
      <c r="E48" s="4" t="s">
        <v>488</v>
      </c>
      <c r="F48" s="8">
        <v>1</v>
      </c>
    </row>
    <row r="49" spans="1:6">
      <c r="A49" s="10"/>
      <c r="B49" s="10"/>
      <c r="C49" s="10"/>
      <c r="D49" s="4" t="s">
        <v>959</v>
      </c>
      <c r="E49" s="9"/>
      <c r="F49" s="8">
        <v>1</v>
      </c>
    </row>
    <row r="50" spans="1:6">
      <c r="A50" s="10"/>
      <c r="B50" s="10"/>
      <c r="C50" s="4" t="s">
        <v>243</v>
      </c>
      <c r="D50" s="9"/>
      <c r="E50" s="9"/>
      <c r="F50" s="8">
        <v>1</v>
      </c>
    </row>
    <row r="51" spans="1:6">
      <c r="A51" s="10"/>
      <c r="B51" s="10"/>
      <c r="C51" s="4" t="s">
        <v>616</v>
      </c>
      <c r="D51" s="4" t="s">
        <v>682</v>
      </c>
      <c r="E51" s="4" t="s">
        <v>488</v>
      </c>
      <c r="F51" s="8">
        <v>2</v>
      </c>
    </row>
    <row r="52" spans="1:6">
      <c r="A52" s="10"/>
      <c r="B52" s="10"/>
      <c r="C52" s="10"/>
      <c r="D52" s="4" t="s">
        <v>960</v>
      </c>
      <c r="E52" s="9"/>
      <c r="F52" s="8">
        <v>2</v>
      </c>
    </row>
    <row r="53" spans="1:6">
      <c r="A53" s="10"/>
      <c r="B53" s="10"/>
      <c r="C53" s="4" t="s">
        <v>391</v>
      </c>
      <c r="D53" s="9"/>
      <c r="E53" s="9"/>
      <c r="F53" s="8">
        <v>2</v>
      </c>
    </row>
    <row r="54" spans="1:6">
      <c r="A54" s="10"/>
      <c r="B54" s="4" t="s">
        <v>928</v>
      </c>
      <c r="C54" s="9"/>
      <c r="D54" s="9"/>
      <c r="E54" s="9"/>
      <c r="F54" s="8">
        <v>8</v>
      </c>
    </row>
    <row r="55" spans="1:6">
      <c r="A55" s="10"/>
      <c r="B55" s="4" t="s">
        <v>844</v>
      </c>
      <c r="C55" s="4" t="s">
        <v>422</v>
      </c>
      <c r="D55" s="4" t="s">
        <v>665</v>
      </c>
      <c r="E55" s="4" t="s">
        <v>491</v>
      </c>
      <c r="F55" s="8">
        <v>1</v>
      </c>
    </row>
    <row r="56" spans="1:6">
      <c r="A56" s="10"/>
      <c r="B56" s="10"/>
      <c r="C56" s="10"/>
      <c r="D56" s="4" t="s">
        <v>962</v>
      </c>
      <c r="E56" s="9"/>
      <c r="F56" s="8">
        <v>1</v>
      </c>
    </row>
    <row r="57" spans="1:6">
      <c r="A57" s="10"/>
      <c r="B57" s="10"/>
      <c r="C57" s="4" t="s">
        <v>455</v>
      </c>
      <c r="D57" s="9"/>
      <c r="E57" s="9"/>
      <c r="F57" s="8">
        <v>1</v>
      </c>
    </row>
    <row r="58" spans="1:6">
      <c r="A58" s="10"/>
      <c r="B58" s="10"/>
      <c r="C58" s="4" t="s">
        <v>1039</v>
      </c>
      <c r="D58" s="4" t="s">
        <v>873</v>
      </c>
      <c r="E58" s="4" t="s">
        <v>840</v>
      </c>
      <c r="F58" s="8">
        <v>2</v>
      </c>
    </row>
    <row r="59" spans="1:6">
      <c r="A59" s="10"/>
      <c r="B59" s="10"/>
      <c r="C59" s="10"/>
      <c r="D59" s="4" t="s">
        <v>961</v>
      </c>
      <c r="E59" s="9"/>
      <c r="F59" s="8">
        <v>2</v>
      </c>
    </row>
    <row r="60" spans="1:6">
      <c r="A60" s="10"/>
      <c r="B60" s="10"/>
      <c r="C60" s="4" t="s">
        <v>1040</v>
      </c>
      <c r="D60" s="9"/>
      <c r="E60" s="9"/>
      <c r="F60" s="8">
        <v>2</v>
      </c>
    </row>
    <row r="61" spans="1:6">
      <c r="A61" s="10"/>
      <c r="B61" s="4" t="s">
        <v>929</v>
      </c>
      <c r="C61" s="9"/>
      <c r="D61" s="9"/>
      <c r="E61" s="9"/>
      <c r="F61" s="8">
        <v>3</v>
      </c>
    </row>
    <row r="62" spans="1:6">
      <c r="A62" s="10"/>
      <c r="B62" s="4" t="s">
        <v>817</v>
      </c>
      <c r="C62" s="4" t="s">
        <v>815</v>
      </c>
      <c r="D62" s="4" t="s">
        <v>667</v>
      </c>
      <c r="E62" s="4" t="s">
        <v>488</v>
      </c>
      <c r="F62" s="8">
        <v>1</v>
      </c>
    </row>
    <row r="63" spans="1:6">
      <c r="A63" s="10"/>
      <c r="B63" s="10"/>
      <c r="C63" s="10"/>
      <c r="D63" s="4" t="s">
        <v>963</v>
      </c>
      <c r="E63" s="9"/>
      <c r="F63" s="8">
        <v>1</v>
      </c>
    </row>
    <row r="64" spans="1:6">
      <c r="A64" s="10"/>
      <c r="B64" s="10"/>
      <c r="C64" s="4" t="s">
        <v>459</v>
      </c>
      <c r="D64" s="9"/>
      <c r="E64" s="9"/>
      <c r="F64" s="8">
        <v>1</v>
      </c>
    </row>
    <row r="65" spans="1:6">
      <c r="A65" s="10"/>
      <c r="B65" s="4" t="s">
        <v>930</v>
      </c>
      <c r="C65" s="9"/>
      <c r="D65" s="9"/>
      <c r="E65" s="9"/>
      <c r="F65" s="8">
        <v>1</v>
      </c>
    </row>
    <row r="66" spans="1:6">
      <c r="A66" s="10"/>
      <c r="B66" s="4" t="s">
        <v>566</v>
      </c>
      <c r="C66" s="4" t="s">
        <v>564</v>
      </c>
      <c r="D66" s="4" t="s">
        <v>871</v>
      </c>
      <c r="E66" s="4" t="s">
        <v>491</v>
      </c>
      <c r="F66" s="8">
        <v>1</v>
      </c>
    </row>
    <row r="67" spans="1:6">
      <c r="A67" s="10"/>
      <c r="B67" s="10"/>
      <c r="C67" s="10"/>
      <c r="D67" s="4" t="s">
        <v>964</v>
      </c>
      <c r="E67" s="9"/>
      <c r="F67" s="8">
        <v>1</v>
      </c>
    </row>
    <row r="68" spans="1:6">
      <c r="A68" s="10"/>
      <c r="B68" s="10"/>
      <c r="C68" s="4" t="s">
        <v>314</v>
      </c>
      <c r="D68" s="9"/>
      <c r="E68" s="9"/>
      <c r="F68" s="8">
        <v>1</v>
      </c>
    </row>
    <row r="69" spans="1:6">
      <c r="A69" s="10"/>
      <c r="B69" s="10"/>
      <c r="C69" s="4" t="s">
        <v>840</v>
      </c>
      <c r="D69" s="4" t="s">
        <v>883</v>
      </c>
      <c r="E69" s="4" t="s">
        <v>840</v>
      </c>
      <c r="F69" s="8">
        <v>1</v>
      </c>
    </row>
    <row r="70" spans="1:6">
      <c r="A70" s="10"/>
      <c r="B70" s="10"/>
      <c r="C70" s="10"/>
      <c r="D70" s="4" t="s">
        <v>965</v>
      </c>
      <c r="E70" s="9"/>
      <c r="F70" s="8">
        <v>1</v>
      </c>
    </row>
    <row r="71" spans="1:6">
      <c r="A71" s="10"/>
      <c r="B71" s="10"/>
      <c r="C71" s="4" t="s">
        <v>456</v>
      </c>
      <c r="D71" s="9"/>
      <c r="E71" s="9"/>
      <c r="F71" s="8">
        <v>1</v>
      </c>
    </row>
    <row r="72" spans="1:6">
      <c r="A72" s="10"/>
      <c r="B72" s="10"/>
      <c r="C72" s="4" t="s">
        <v>591</v>
      </c>
      <c r="D72" s="4" t="s">
        <v>683</v>
      </c>
      <c r="E72" s="4" t="s">
        <v>488</v>
      </c>
      <c r="F72" s="8">
        <v>1</v>
      </c>
    </row>
    <row r="73" spans="1:6">
      <c r="A73" s="10"/>
      <c r="B73" s="10"/>
      <c r="C73" s="10"/>
      <c r="D73" s="4" t="s">
        <v>966</v>
      </c>
      <c r="E73" s="9"/>
      <c r="F73" s="8">
        <v>1</v>
      </c>
    </row>
    <row r="74" spans="1:6">
      <c r="A74" s="10"/>
      <c r="B74" s="10"/>
      <c r="C74" s="4" t="s">
        <v>388</v>
      </c>
      <c r="D74" s="9"/>
      <c r="E74" s="9"/>
      <c r="F74" s="8">
        <v>1</v>
      </c>
    </row>
    <row r="75" spans="1:6">
      <c r="A75" s="10"/>
      <c r="B75" s="4" t="s">
        <v>931</v>
      </c>
      <c r="C75" s="9"/>
      <c r="D75" s="9"/>
      <c r="E75" s="9"/>
      <c r="F75" s="8">
        <v>3</v>
      </c>
    </row>
    <row r="76" spans="1:6">
      <c r="A76" s="10"/>
      <c r="B76" s="4" t="s">
        <v>735</v>
      </c>
      <c r="C76" s="4" t="s">
        <v>734</v>
      </c>
      <c r="D76" s="4" t="s">
        <v>685</v>
      </c>
      <c r="E76" s="4" t="s">
        <v>488</v>
      </c>
      <c r="F76" s="8">
        <v>1</v>
      </c>
    </row>
    <row r="77" spans="1:6">
      <c r="A77" s="10"/>
      <c r="B77" s="10"/>
      <c r="C77" s="10"/>
      <c r="D77" s="4" t="s">
        <v>967</v>
      </c>
      <c r="E77" s="9"/>
      <c r="F77" s="8">
        <v>1</v>
      </c>
    </row>
    <row r="78" spans="1:6">
      <c r="A78" s="10"/>
      <c r="B78" s="10"/>
      <c r="C78" s="4" t="s">
        <v>291</v>
      </c>
      <c r="D78" s="9"/>
      <c r="E78" s="9"/>
      <c r="F78" s="8">
        <v>1</v>
      </c>
    </row>
    <row r="79" spans="1:6">
      <c r="A79" s="10"/>
      <c r="B79" s="4" t="s">
        <v>932</v>
      </c>
      <c r="C79" s="9"/>
      <c r="D79" s="9"/>
      <c r="E79" s="9"/>
      <c r="F79" s="8">
        <v>1</v>
      </c>
    </row>
    <row r="80" spans="1:6">
      <c r="A80" s="10"/>
      <c r="B80" s="4" t="s">
        <v>511</v>
      </c>
      <c r="C80" s="4" t="s">
        <v>416</v>
      </c>
      <c r="D80" s="4" t="s">
        <v>748</v>
      </c>
      <c r="E80" s="4" t="s">
        <v>558</v>
      </c>
      <c r="F80" s="8">
        <v>5</v>
      </c>
    </row>
    <row r="81" spans="1:6">
      <c r="A81" s="10"/>
      <c r="B81" s="10"/>
      <c r="C81" s="10"/>
      <c r="D81" s="4" t="s">
        <v>968</v>
      </c>
      <c r="E81" s="9"/>
      <c r="F81" s="8">
        <v>5</v>
      </c>
    </row>
    <row r="82" spans="1:6">
      <c r="A82" s="10"/>
      <c r="B82" s="10"/>
      <c r="C82" s="4" t="s">
        <v>432</v>
      </c>
      <c r="D82" s="9"/>
      <c r="E82" s="9"/>
      <c r="F82" s="8">
        <v>5</v>
      </c>
    </row>
    <row r="83" spans="1:6">
      <c r="A83" s="10"/>
      <c r="B83" s="10"/>
      <c r="C83" s="4" t="s">
        <v>840</v>
      </c>
      <c r="D83" s="4" t="s">
        <v>883</v>
      </c>
      <c r="E83" s="4" t="s">
        <v>840</v>
      </c>
      <c r="F83" s="8">
        <v>1</v>
      </c>
    </row>
    <row r="84" spans="1:6">
      <c r="A84" s="10"/>
      <c r="B84" s="10"/>
      <c r="C84" s="10"/>
      <c r="D84" s="4" t="s">
        <v>965</v>
      </c>
      <c r="E84" s="9"/>
      <c r="F84" s="8">
        <v>1</v>
      </c>
    </row>
    <row r="85" spans="1:6">
      <c r="A85" s="10"/>
      <c r="B85" s="10"/>
      <c r="C85" s="4" t="s">
        <v>456</v>
      </c>
      <c r="D85" s="9"/>
      <c r="E85" s="9"/>
      <c r="F85" s="8">
        <v>1</v>
      </c>
    </row>
    <row r="86" spans="1:6">
      <c r="A86" s="10"/>
      <c r="B86" s="10"/>
      <c r="C86" s="4" t="s">
        <v>590</v>
      </c>
      <c r="D86" s="4" t="s">
        <v>679</v>
      </c>
      <c r="E86" s="4" t="s">
        <v>488</v>
      </c>
      <c r="F86" s="8">
        <v>2</v>
      </c>
    </row>
    <row r="87" spans="1:6">
      <c r="A87" s="10"/>
      <c r="B87" s="10"/>
      <c r="C87" s="10"/>
      <c r="D87" s="4" t="s">
        <v>969</v>
      </c>
      <c r="E87" s="9"/>
      <c r="F87" s="8">
        <v>2</v>
      </c>
    </row>
    <row r="88" spans="1:6">
      <c r="A88" s="10"/>
      <c r="B88" s="10"/>
      <c r="C88" s="4" t="s">
        <v>385</v>
      </c>
      <c r="D88" s="9"/>
      <c r="E88" s="9"/>
      <c r="F88" s="8">
        <v>2</v>
      </c>
    </row>
    <row r="89" spans="1:6">
      <c r="A89" s="10"/>
      <c r="B89" s="10"/>
      <c r="C89" s="4" t="s">
        <v>509</v>
      </c>
      <c r="D89" s="4" t="s">
        <v>680</v>
      </c>
      <c r="E89" s="4" t="s">
        <v>488</v>
      </c>
      <c r="F89" s="8">
        <v>3</v>
      </c>
    </row>
    <row r="90" spans="1:6">
      <c r="A90" s="10"/>
      <c r="B90" s="10"/>
      <c r="C90" s="10"/>
      <c r="D90" s="4" t="s">
        <v>970</v>
      </c>
      <c r="E90" s="9"/>
      <c r="F90" s="8">
        <v>3</v>
      </c>
    </row>
    <row r="91" spans="1:6">
      <c r="A91" s="10"/>
      <c r="B91" s="10"/>
      <c r="C91" s="4" t="s">
        <v>386</v>
      </c>
      <c r="D91" s="9"/>
      <c r="E91" s="9"/>
      <c r="F91" s="8">
        <v>3</v>
      </c>
    </row>
    <row r="92" spans="1:6">
      <c r="A92" s="10"/>
      <c r="B92" s="10"/>
      <c r="C92" s="4" t="s">
        <v>647</v>
      </c>
      <c r="D92" s="4" t="s">
        <v>687</v>
      </c>
      <c r="E92" s="4" t="s">
        <v>488</v>
      </c>
      <c r="F92" s="8">
        <v>1</v>
      </c>
    </row>
    <row r="93" spans="1:6">
      <c r="A93" s="10"/>
      <c r="B93" s="10"/>
      <c r="C93" s="10"/>
      <c r="D93" s="4" t="s">
        <v>971</v>
      </c>
      <c r="E93" s="9"/>
      <c r="F93" s="8">
        <v>1</v>
      </c>
    </row>
    <row r="94" spans="1:6">
      <c r="A94" s="10"/>
      <c r="B94" s="10"/>
      <c r="C94" s="4" t="s">
        <v>292</v>
      </c>
      <c r="D94" s="9"/>
      <c r="E94" s="9"/>
      <c r="F94" s="8">
        <v>1</v>
      </c>
    </row>
    <row r="95" spans="1:6">
      <c r="A95" s="10"/>
      <c r="B95" s="4" t="s">
        <v>933</v>
      </c>
      <c r="C95" s="9"/>
      <c r="D95" s="9"/>
      <c r="E95" s="9"/>
      <c r="F95" s="8">
        <v>12</v>
      </c>
    </row>
    <row r="96" spans="1:6">
      <c r="A96" s="10"/>
      <c r="B96" s="4" t="s">
        <v>486</v>
      </c>
      <c r="C96" s="4" t="s">
        <v>484</v>
      </c>
      <c r="D96" s="4" t="s">
        <v>366</v>
      </c>
      <c r="E96" s="4" t="s">
        <v>488</v>
      </c>
      <c r="F96" s="8">
        <v>11</v>
      </c>
    </row>
    <row r="97" spans="1:6">
      <c r="A97" s="10"/>
      <c r="B97" s="10"/>
      <c r="C97" s="10"/>
      <c r="D97" s="4" t="s">
        <v>972</v>
      </c>
      <c r="E97" s="9"/>
      <c r="F97" s="8">
        <v>11</v>
      </c>
    </row>
    <row r="98" spans="1:6">
      <c r="A98" s="10"/>
      <c r="B98" s="10"/>
      <c r="C98" s="4" t="s">
        <v>433</v>
      </c>
      <c r="D98" s="9"/>
      <c r="E98" s="9"/>
      <c r="F98" s="8">
        <v>11</v>
      </c>
    </row>
    <row r="99" spans="1:6">
      <c r="A99" s="10"/>
      <c r="B99" s="10"/>
      <c r="C99" s="4" t="s">
        <v>493</v>
      </c>
      <c r="D99" s="4" t="s">
        <v>742</v>
      </c>
      <c r="E99" s="4" t="s">
        <v>491</v>
      </c>
      <c r="F99" s="8">
        <v>6</v>
      </c>
    </row>
    <row r="100" spans="1:6">
      <c r="A100" s="10"/>
      <c r="B100" s="10"/>
      <c r="C100" s="10"/>
      <c r="D100" s="4" t="s">
        <v>973</v>
      </c>
      <c r="E100" s="9"/>
      <c r="F100" s="8">
        <v>6</v>
      </c>
    </row>
    <row r="101" spans="1:6">
      <c r="A101" s="10"/>
      <c r="B101" s="10"/>
      <c r="C101" s="4" t="s">
        <v>439</v>
      </c>
      <c r="D101" s="9"/>
      <c r="E101" s="9"/>
      <c r="F101" s="8">
        <v>6</v>
      </c>
    </row>
    <row r="102" spans="1:6">
      <c r="A102" s="10"/>
      <c r="B102" s="10"/>
      <c r="C102" s="4" t="s">
        <v>467</v>
      </c>
      <c r="D102" s="4" t="s">
        <v>668</v>
      </c>
      <c r="E102" s="4" t="s">
        <v>488</v>
      </c>
      <c r="F102" s="8">
        <v>2</v>
      </c>
    </row>
    <row r="103" spans="1:6">
      <c r="A103" s="10"/>
      <c r="B103" s="10"/>
      <c r="C103" s="10"/>
      <c r="D103" s="4" t="s">
        <v>974</v>
      </c>
      <c r="E103" s="9"/>
      <c r="F103" s="8">
        <v>2</v>
      </c>
    </row>
    <row r="104" spans="1:6">
      <c r="A104" s="10"/>
      <c r="B104" s="10"/>
      <c r="C104" s="4" t="s">
        <v>460</v>
      </c>
      <c r="D104" s="9"/>
      <c r="E104" s="9"/>
      <c r="F104" s="8">
        <v>2</v>
      </c>
    </row>
    <row r="105" spans="1:6">
      <c r="A105" s="10"/>
      <c r="B105" s="10"/>
      <c r="C105" s="4" t="s">
        <v>462</v>
      </c>
      <c r="D105" s="4" t="s">
        <v>684</v>
      </c>
      <c r="E105" s="4" t="s">
        <v>488</v>
      </c>
      <c r="F105" s="8">
        <v>2</v>
      </c>
    </row>
    <row r="106" spans="1:6">
      <c r="A106" s="10"/>
      <c r="B106" s="10"/>
      <c r="C106" s="10"/>
      <c r="D106" s="4" t="s">
        <v>975</v>
      </c>
      <c r="E106" s="9"/>
      <c r="F106" s="8">
        <v>2</v>
      </c>
    </row>
    <row r="107" spans="1:6">
      <c r="A107" s="10"/>
      <c r="B107" s="10"/>
      <c r="C107" s="4" t="s">
        <v>387</v>
      </c>
      <c r="D107" s="9"/>
      <c r="E107" s="9"/>
      <c r="F107" s="8">
        <v>2</v>
      </c>
    </row>
    <row r="108" spans="1:6">
      <c r="A108" s="10"/>
      <c r="B108" s="10"/>
      <c r="C108" s="4" t="s">
        <v>621</v>
      </c>
      <c r="D108" s="4" t="s">
        <v>686</v>
      </c>
      <c r="E108" s="4" t="s">
        <v>488</v>
      </c>
      <c r="F108" s="8">
        <v>6</v>
      </c>
    </row>
    <row r="109" spans="1:6">
      <c r="A109" s="10"/>
      <c r="B109" s="10"/>
      <c r="C109" s="10"/>
      <c r="D109" s="4" t="s">
        <v>976</v>
      </c>
      <c r="E109" s="9"/>
      <c r="F109" s="8">
        <v>6</v>
      </c>
    </row>
    <row r="110" spans="1:6">
      <c r="A110" s="10"/>
      <c r="B110" s="10"/>
      <c r="C110" s="4" t="s">
        <v>293</v>
      </c>
      <c r="D110" s="9"/>
      <c r="E110" s="9"/>
      <c r="F110" s="8">
        <v>6</v>
      </c>
    </row>
    <row r="111" spans="1:6">
      <c r="A111" s="10"/>
      <c r="B111" s="4" t="s">
        <v>934</v>
      </c>
      <c r="C111" s="9"/>
      <c r="D111" s="9"/>
      <c r="E111" s="9"/>
      <c r="F111" s="8">
        <v>27</v>
      </c>
    </row>
    <row r="112" spans="1:6">
      <c r="A112" s="10"/>
      <c r="B112" s="4" t="s">
        <v>773</v>
      </c>
      <c r="C112" s="4" t="s">
        <v>538</v>
      </c>
      <c r="D112" s="4" t="s">
        <v>808</v>
      </c>
      <c r="E112" s="4" t="s">
        <v>558</v>
      </c>
      <c r="F112" s="8">
        <v>2</v>
      </c>
    </row>
    <row r="113" spans="1:6">
      <c r="A113" s="10"/>
      <c r="B113" s="10"/>
      <c r="C113" s="10"/>
      <c r="D113" s="4" t="s">
        <v>977</v>
      </c>
      <c r="E113" s="9"/>
      <c r="F113" s="8">
        <v>2</v>
      </c>
    </row>
    <row r="114" spans="1:6">
      <c r="A114" s="10"/>
      <c r="B114" s="10"/>
      <c r="C114" s="4" t="s">
        <v>315</v>
      </c>
      <c r="D114" s="9"/>
      <c r="E114" s="9"/>
      <c r="F114" s="8">
        <v>2</v>
      </c>
    </row>
    <row r="115" spans="1:6">
      <c r="A115" s="10"/>
      <c r="B115" s="10"/>
      <c r="C115" s="4" t="s">
        <v>548</v>
      </c>
      <c r="D115" s="4" t="s">
        <v>880</v>
      </c>
      <c r="E115" s="4" t="s">
        <v>491</v>
      </c>
      <c r="F115" s="8">
        <v>1</v>
      </c>
    </row>
    <row r="116" spans="1:6">
      <c r="A116" s="10"/>
      <c r="B116" s="10"/>
      <c r="C116" s="10"/>
      <c r="D116" s="4" t="s">
        <v>978</v>
      </c>
      <c r="E116" s="9"/>
      <c r="F116" s="8">
        <v>1</v>
      </c>
    </row>
    <row r="117" spans="1:6">
      <c r="A117" s="10"/>
      <c r="B117" s="10"/>
      <c r="C117" s="4" t="s">
        <v>441</v>
      </c>
      <c r="D117" s="9"/>
      <c r="E117" s="9"/>
      <c r="F117" s="8">
        <v>1</v>
      </c>
    </row>
    <row r="118" spans="1:6">
      <c r="A118" s="10"/>
      <c r="B118" s="10"/>
      <c r="C118" s="4" t="s">
        <v>592</v>
      </c>
      <c r="D118" s="4" t="s">
        <v>496</v>
      </c>
      <c r="E118" s="4" t="s">
        <v>488</v>
      </c>
      <c r="F118" s="8">
        <v>2</v>
      </c>
    </row>
    <row r="119" spans="1:6">
      <c r="A119" s="10"/>
      <c r="B119" s="10"/>
      <c r="C119" s="10"/>
      <c r="D119" s="4" t="s">
        <v>979</v>
      </c>
      <c r="E119" s="9"/>
      <c r="F119" s="8">
        <v>2</v>
      </c>
    </row>
    <row r="120" spans="1:6">
      <c r="A120" s="10"/>
      <c r="B120" s="10"/>
      <c r="C120" s="4" t="s">
        <v>389</v>
      </c>
      <c r="D120" s="9"/>
      <c r="E120" s="9"/>
      <c r="F120" s="8">
        <v>2</v>
      </c>
    </row>
    <row r="121" spans="1:6">
      <c r="A121" s="10"/>
      <c r="B121" s="4" t="s">
        <v>935</v>
      </c>
      <c r="C121" s="9"/>
      <c r="D121" s="9"/>
      <c r="E121" s="9"/>
      <c r="F121" s="8">
        <v>5</v>
      </c>
    </row>
    <row r="122" spans="1:6">
      <c r="A122" s="10"/>
      <c r="B122" s="4" t="s">
        <v>572</v>
      </c>
      <c r="C122" s="4" t="s">
        <v>698</v>
      </c>
      <c r="D122" s="4" t="s">
        <v>870</v>
      </c>
      <c r="E122" s="4" t="s">
        <v>840</v>
      </c>
      <c r="F122" s="8">
        <v>1</v>
      </c>
    </row>
    <row r="123" spans="1:6">
      <c r="A123" s="10"/>
      <c r="B123" s="10"/>
      <c r="C123" s="10"/>
      <c r="D123" s="4" t="s">
        <v>980</v>
      </c>
      <c r="E123" s="9"/>
      <c r="F123" s="8">
        <v>1</v>
      </c>
    </row>
    <row r="124" spans="1:6">
      <c r="A124" s="10"/>
      <c r="B124" s="10"/>
      <c r="C124" s="4" t="s">
        <v>513</v>
      </c>
      <c r="D124" s="9"/>
      <c r="E124" s="9"/>
      <c r="F124" s="8">
        <v>1</v>
      </c>
    </row>
    <row r="125" spans="1:6">
      <c r="A125" s="10"/>
      <c r="B125" s="10"/>
      <c r="C125" s="4" t="s">
        <v>906</v>
      </c>
      <c r="D125" s="4" t="s">
        <v>881</v>
      </c>
      <c r="E125" s="4" t="s">
        <v>491</v>
      </c>
      <c r="F125" s="8">
        <v>1</v>
      </c>
    </row>
    <row r="126" spans="1:6">
      <c r="A126" s="10"/>
      <c r="B126" s="10"/>
      <c r="C126" s="10"/>
      <c r="D126" s="4" t="s">
        <v>981</v>
      </c>
      <c r="E126" s="9"/>
      <c r="F126" s="8">
        <v>1</v>
      </c>
    </row>
    <row r="127" spans="1:6">
      <c r="A127" s="10"/>
      <c r="B127" s="10"/>
      <c r="C127" s="4" t="s">
        <v>452</v>
      </c>
      <c r="D127" s="9"/>
      <c r="E127" s="9"/>
      <c r="F127" s="8">
        <v>1</v>
      </c>
    </row>
    <row r="128" spans="1:6">
      <c r="A128" s="10"/>
      <c r="B128" s="10"/>
      <c r="C128" s="4" t="s">
        <v>622</v>
      </c>
      <c r="D128" s="4" t="s">
        <v>886</v>
      </c>
      <c r="E128" s="4" t="s">
        <v>491</v>
      </c>
      <c r="F128" s="8">
        <v>1</v>
      </c>
    </row>
    <row r="129" spans="1:6">
      <c r="A129" s="10"/>
      <c r="B129" s="10"/>
      <c r="C129" s="10"/>
      <c r="D129" s="4" t="s">
        <v>982</v>
      </c>
      <c r="E129" s="9"/>
      <c r="F129" s="8">
        <v>1</v>
      </c>
    </row>
    <row r="130" spans="1:6">
      <c r="A130" s="10"/>
      <c r="B130" s="10"/>
      <c r="C130" s="4" t="s">
        <v>461</v>
      </c>
      <c r="D130" s="9"/>
      <c r="E130" s="9"/>
      <c r="F130" s="8">
        <v>1</v>
      </c>
    </row>
    <row r="131" spans="1:6">
      <c r="A131" s="10"/>
      <c r="B131" s="10"/>
      <c r="C131" s="4" t="s">
        <v>570</v>
      </c>
      <c r="D131" s="4" t="s">
        <v>503</v>
      </c>
      <c r="E131" s="4" t="s">
        <v>488</v>
      </c>
      <c r="F131" s="8">
        <v>6</v>
      </c>
    </row>
    <row r="132" spans="1:6">
      <c r="A132" s="10"/>
      <c r="B132" s="10"/>
      <c r="C132" s="10"/>
      <c r="D132" s="4" t="s">
        <v>983</v>
      </c>
      <c r="E132" s="9"/>
      <c r="F132" s="8">
        <v>6</v>
      </c>
    </row>
    <row r="133" spans="1:6">
      <c r="A133" s="10"/>
      <c r="B133" s="10"/>
      <c r="C133" s="4" t="s">
        <v>430</v>
      </c>
      <c r="D133" s="9"/>
      <c r="E133" s="9"/>
      <c r="F133" s="8">
        <v>6</v>
      </c>
    </row>
    <row r="134" spans="1:6">
      <c r="A134" s="10"/>
      <c r="B134" s="10"/>
      <c r="C134" s="4" t="s">
        <v>913</v>
      </c>
      <c r="D134" s="4" t="s">
        <v>738</v>
      </c>
      <c r="E134" s="4" t="s">
        <v>488</v>
      </c>
      <c r="F134" s="8">
        <v>5</v>
      </c>
    </row>
    <row r="135" spans="1:6">
      <c r="A135" s="10"/>
      <c r="B135" s="10"/>
      <c r="C135" s="10"/>
      <c r="D135" s="4" t="s">
        <v>984</v>
      </c>
      <c r="E135" s="9"/>
      <c r="F135" s="8">
        <v>5</v>
      </c>
    </row>
    <row r="136" spans="1:6">
      <c r="A136" s="10"/>
      <c r="B136" s="10"/>
      <c r="C136" s="4" t="s">
        <v>923</v>
      </c>
      <c r="D136" s="9"/>
      <c r="E136" s="9"/>
      <c r="F136" s="8">
        <v>5</v>
      </c>
    </row>
    <row r="137" spans="1:6">
      <c r="A137" s="10"/>
      <c r="B137" s="4" t="s">
        <v>936</v>
      </c>
      <c r="C137" s="9"/>
      <c r="D137" s="9"/>
      <c r="E137" s="9"/>
      <c r="F137" s="8">
        <v>14</v>
      </c>
    </row>
    <row r="138" spans="1:6">
      <c r="A138" s="4" t="s">
        <v>579</v>
      </c>
      <c r="B138" s="9"/>
      <c r="C138" s="9"/>
      <c r="D138" s="9"/>
      <c r="E138" s="9"/>
      <c r="F138" s="8">
        <v>87</v>
      </c>
    </row>
    <row r="139" spans="1:6">
      <c r="A139" s="4" t="s">
        <v>714</v>
      </c>
      <c r="B139" s="4" t="s">
        <v>713</v>
      </c>
      <c r="C139" s="4" t="s">
        <v>423</v>
      </c>
      <c r="D139" s="4" t="s">
        <v>670</v>
      </c>
      <c r="E139" s="4" t="s">
        <v>488</v>
      </c>
      <c r="F139" s="8">
        <v>1</v>
      </c>
    </row>
    <row r="140" spans="1:6">
      <c r="A140" s="10"/>
      <c r="B140" s="10"/>
      <c r="C140" s="10"/>
      <c r="D140" s="4" t="s">
        <v>985</v>
      </c>
      <c r="E140" s="9"/>
      <c r="F140" s="8">
        <v>1</v>
      </c>
    </row>
    <row r="141" spans="1:6">
      <c r="A141" s="10"/>
      <c r="B141" s="10"/>
      <c r="C141" s="4" t="s">
        <v>353</v>
      </c>
      <c r="D141" s="9"/>
      <c r="E141" s="9"/>
      <c r="F141" s="8">
        <v>1</v>
      </c>
    </row>
    <row r="142" spans="1:6">
      <c r="A142" s="10"/>
      <c r="B142" s="4" t="s">
        <v>937</v>
      </c>
      <c r="C142" s="9"/>
      <c r="D142" s="9"/>
      <c r="E142" s="9"/>
      <c r="F142" s="8">
        <v>1</v>
      </c>
    </row>
    <row r="143" spans="1:6">
      <c r="A143" s="4" t="s">
        <v>580</v>
      </c>
      <c r="B143" s="9"/>
      <c r="C143" s="9"/>
      <c r="D143" s="9"/>
      <c r="E143" s="9"/>
      <c r="F143" s="8">
        <v>1</v>
      </c>
    </row>
    <row r="144" spans="1:6">
      <c r="A144" s="4" t="s">
        <v>821</v>
      </c>
      <c r="B144" s="4" t="s">
        <v>577</v>
      </c>
      <c r="C144" s="4" t="s">
        <v>536</v>
      </c>
      <c r="D144" s="4" t="s">
        <v>908</v>
      </c>
      <c r="E144" s="4" t="s">
        <v>491</v>
      </c>
      <c r="F144" s="8">
        <v>1</v>
      </c>
    </row>
    <row r="145" spans="1:6">
      <c r="A145" s="10"/>
      <c r="B145" s="10"/>
      <c r="C145" s="10"/>
      <c r="D145" s="4" t="s">
        <v>986</v>
      </c>
      <c r="E145" s="9"/>
      <c r="F145" s="8">
        <v>1</v>
      </c>
    </row>
    <row r="146" spans="1:6">
      <c r="A146" s="10"/>
      <c r="B146" s="10"/>
      <c r="C146" s="4" t="s">
        <v>515</v>
      </c>
      <c r="D146" s="9"/>
      <c r="E146" s="9"/>
      <c r="F146" s="8">
        <v>1</v>
      </c>
    </row>
    <row r="147" spans="1:6">
      <c r="A147" s="10"/>
      <c r="B147" s="10"/>
      <c r="C147" s="4" t="s">
        <v>542</v>
      </c>
      <c r="D147" s="4" t="s">
        <v>872</v>
      </c>
      <c r="E147" s="4" t="s">
        <v>491</v>
      </c>
      <c r="F147" s="8">
        <v>1</v>
      </c>
    </row>
    <row r="148" spans="1:6">
      <c r="A148" s="10"/>
      <c r="B148" s="10"/>
      <c r="C148" s="10"/>
      <c r="D148" s="4" t="s">
        <v>987</v>
      </c>
      <c r="E148" s="9"/>
      <c r="F148" s="8">
        <v>1</v>
      </c>
    </row>
    <row r="149" spans="1:6">
      <c r="A149" s="10"/>
      <c r="B149" s="10"/>
      <c r="C149" s="4" t="s">
        <v>573</v>
      </c>
      <c r="D149" s="9"/>
      <c r="E149" s="9"/>
      <c r="F149" s="8">
        <v>1</v>
      </c>
    </row>
    <row r="150" spans="1:6">
      <c r="A150" s="10"/>
      <c r="B150" s="10"/>
      <c r="C150" s="4" t="s">
        <v>840</v>
      </c>
      <c r="D150" s="4" t="s">
        <v>883</v>
      </c>
      <c r="E150" s="4" t="s">
        <v>840</v>
      </c>
      <c r="F150" s="8">
        <v>1</v>
      </c>
    </row>
    <row r="151" spans="1:6">
      <c r="A151" s="10"/>
      <c r="B151" s="10"/>
      <c r="C151" s="10"/>
      <c r="D151" s="4" t="s">
        <v>965</v>
      </c>
      <c r="E151" s="9"/>
      <c r="F151" s="8">
        <v>1</v>
      </c>
    </row>
    <row r="152" spans="1:6">
      <c r="A152" s="10"/>
      <c r="B152" s="10"/>
      <c r="C152" s="4" t="s">
        <v>456</v>
      </c>
      <c r="D152" s="9"/>
      <c r="E152" s="9"/>
      <c r="F152" s="8">
        <v>1</v>
      </c>
    </row>
    <row r="153" spans="1:6">
      <c r="A153" s="10"/>
      <c r="B153" s="10"/>
      <c r="C153" s="4" t="s">
        <v>716</v>
      </c>
      <c r="D153" s="4" t="s">
        <v>673</v>
      </c>
      <c r="E153" s="4" t="s">
        <v>488</v>
      </c>
      <c r="F153" s="8">
        <v>1</v>
      </c>
    </row>
    <row r="154" spans="1:6">
      <c r="A154" s="10"/>
      <c r="B154" s="10"/>
      <c r="C154" s="10"/>
      <c r="D154" s="4" t="s">
        <v>988</v>
      </c>
      <c r="E154" s="9"/>
      <c r="F154" s="8">
        <v>1</v>
      </c>
    </row>
    <row r="155" spans="1:6">
      <c r="A155" s="10"/>
      <c r="B155" s="10"/>
      <c r="C155" s="4" t="s">
        <v>356</v>
      </c>
      <c r="D155" s="9"/>
      <c r="E155" s="9"/>
      <c r="F155" s="8">
        <v>1</v>
      </c>
    </row>
    <row r="156" spans="1:6">
      <c r="A156" s="10"/>
      <c r="B156" s="10"/>
      <c r="C156" s="4" t="s">
        <v>777</v>
      </c>
      <c r="D156" s="4" t="s">
        <v>672</v>
      </c>
      <c r="E156" s="4" t="s">
        <v>488</v>
      </c>
      <c r="F156" s="8">
        <v>1</v>
      </c>
    </row>
    <row r="157" spans="1:6">
      <c r="A157" s="10"/>
      <c r="B157" s="10"/>
      <c r="C157" s="10"/>
      <c r="D157" s="4" t="s">
        <v>989</v>
      </c>
      <c r="E157" s="9"/>
      <c r="F157" s="8">
        <v>1</v>
      </c>
    </row>
    <row r="158" spans="1:6">
      <c r="A158" s="10"/>
      <c r="B158" s="10"/>
      <c r="C158" s="4" t="s">
        <v>372</v>
      </c>
      <c r="D158" s="9"/>
      <c r="E158" s="9"/>
      <c r="F158" s="8">
        <v>1</v>
      </c>
    </row>
    <row r="159" spans="1:6">
      <c r="A159" s="10"/>
      <c r="B159" s="4" t="s">
        <v>508</v>
      </c>
      <c r="C159" s="9"/>
      <c r="D159" s="9"/>
      <c r="E159" s="9"/>
      <c r="F159" s="8">
        <v>5</v>
      </c>
    </row>
    <row r="160" spans="1:6">
      <c r="A160" s="4" t="s">
        <v>581</v>
      </c>
      <c r="B160" s="9"/>
      <c r="C160" s="9"/>
      <c r="D160" s="9"/>
      <c r="E160" s="9"/>
      <c r="F160" s="8">
        <v>5</v>
      </c>
    </row>
    <row r="161" spans="1:6">
      <c r="A161" s="4" t="s">
        <v>596</v>
      </c>
      <c r="B161" s="4" t="s">
        <v>577</v>
      </c>
      <c r="C161" s="4" t="s">
        <v>633</v>
      </c>
      <c r="D161" s="4" t="s">
        <v>877</v>
      </c>
      <c r="E161" s="4" t="s">
        <v>491</v>
      </c>
      <c r="F161" s="8">
        <v>1</v>
      </c>
    </row>
    <row r="162" spans="1:6">
      <c r="A162" s="10"/>
      <c r="B162" s="10"/>
      <c r="C162" s="10"/>
      <c r="D162" s="4" t="s">
        <v>990</v>
      </c>
      <c r="E162" s="9"/>
      <c r="F162" s="8">
        <v>1</v>
      </c>
    </row>
    <row r="163" spans="1:6">
      <c r="A163" s="10"/>
      <c r="B163" s="10"/>
      <c r="C163" s="4" t="s">
        <v>437</v>
      </c>
      <c r="D163" s="9"/>
      <c r="E163" s="9"/>
      <c r="F163" s="8">
        <v>1</v>
      </c>
    </row>
    <row r="164" spans="1:6">
      <c r="A164" s="10"/>
      <c r="B164" s="10"/>
      <c r="C164" s="4" t="s">
        <v>840</v>
      </c>
      <c r="D164" s="4" t="s">
        <v>883</v>
      </c>
      <c r="E164" s="4" t="s">
        <v>840</v>
      </c>
      <c r="F164" s="8">
        <v>2</v>
      </c>
    </row>
    <row r="165" spans="1:6">
      <c r="A165" s="10"/>
      <c r="B165" s="10"/>
      <c r="C165" s="10"/>
      <c r="D165" s="4" t="s">
        <v>965</v>
      </c>
      <c r="E165" s="9"/>
      <c r="F165" s="8">
        <v>2</v>
      </c>
    </row>
    <row r="166" spans="1:6">
      <c r="A166" s="10"/>
      <c r="B166" s="10"/>
      <c r="C166" s="4" t="s">
        <v>456</v>
      </c>
      <c r="D166" s="9"/>
      <c r="E166" s="9"/>
      <c r="F166" s="8">
        <v>2</v>
      </c>
    </row>
    <row r="167" spans="1:6">
      <c r="A167" s="10"/>
      <c r="B167" s="10"/>
      <c r="C167" s="4" t="s">
        <v>1037</v>
      </c>
      <c r="D167" s="4" t="s">
        <v>498</v>
      </c>
      <c r="E167" s="4" t="s">
        <v>488</v>
      </c>
      <c r="F167" s="8">
        <v>1</v>
      </c>
    </row>
    <row r="168" spans="1:6">
      <c r="A168" s="10"/>
      <c r="B168" s="10"/>
      <c r="C168" s="10"/>
      <c r="D168" s="4" t="s">
        <v>991</v>
      </c>
      <c r="E168" s="9"/>
      <c r="F168" s="8">
        <v>1</v>
      </c>
    </row>
    <row r="169" spans="1:6">
      <c r="A169" s="10"/>
      <c r="B169" s="10"/>
      <c r="C169" s="4" t="s">
        <v>1038</v>
      </c>
      <c r="D169" s="9"/>
      <c r="E169" s="9"/>
      <c r="F169" s="8">
        <v>1</v>
      </c>
    </row>
    <row r="170" spans="1:6">
      <c r="A170" s="10"/>
      <c r="B170" s="4" t="s">
        <v>508</v>
      </c>
      <c r="C170" s="9"/>
      <c r="D170" s="9"/>
      <c r="E170" s="9"/>
      <c r="F170" s="8">
        <v>4</v>
      </c>
    </row>
    <row r="171" spans="1:6">
      <c r="A171" s="4" t="s">
        <v>582</v>
      </c>
      <c r="B171" s="9"/>
      <c r="C171" s="9"/>
      <c r="D171" s="9"/>
      <c r="E171" s="9"/>
      <c r="F171" s="8">
        <v>4</v>
      </c>
    </row>
    <row r="172" spans="1:6">
      <c r="A172" s="4" t="s">
        <v>644</v>
      </c>
      <c r="B172" s="4" t="s">
        <v>577</v>
      </c>
      <c r="C172" s="4" t="s">
        <v>642</v>
      </c>
      <c r="D172" s="4" t="s">
        <v>875</v>
      </c>
      <c r="E172" s="4" t="s">
        <v>491</v>
      </c>
      <c r="F172" s="8">
        <v>1</v>
      </c>
    </row>
    <row r="173" spans="1:6">
      <c r="A173" s="10"/>
      <c r="B173" s="10"/>
      <c r="C173" s="10"/>
      <c r="D173" s="4" t="s">
        <v>992</v>
      </c>
      <c r="E173" s="9"/>
      <c r="F173" s="8">
        <v>1</v>
      </c>
    </row>
    <row r="174" spans="1:6">
      <c r="A174" s="10"/>
      <c r="B174" s="10"/>
      <c r="C174" s="4" t="s">
        <v>583</v>
      </c>
      <c r="D174" s="9"/>
      <c r="E174" s="9"/>
      <c r="F174" s="8">
        <v>1</v>
      </c>
    </row>
    <row r="175" spans="1:6">
      <c r="A175" s="10"/>
      <c r="B175" s="4" t="s">
        <v>508</v>
      </c>
      <c r="C175" s="9"/>
      <c r="D175" s="9"/>
      <c r="E175" s="9"/>
      <c r="F175" s="8">
        <v>1</v>
      </c>
    </row>
    <row r="176" spans="1:6">
      <c r="A176" s="4" t="s">
        <v>448</v>
      </c>
      <c r="B176" s="9"/>
      <c r="C176" s="9"/>
      <c r="D176" s="9"/>
      <c r="E176" s="9"/>
      <c r="F176" s="8">
        <v>1</v>
      </c>
    </row>
    <row r="177" spans="1:6">
      <c r="A177" s="4" t="s">
        <v>901</v>
      </c>
      <c r="B177" s="4" t="s">
        <v>577</v>
      </c>
      <c r="C177" s="4" t="s">
        <v>417</v>
      </c>
      <c r="D177" s="4" t="s">
        <v>795</v>
      </c>
      <c r="E177" s="4" t="s">
        <v>491</v>
      </c>
      <c r="F177" s="8">
        <v>3</v>
      </c>
    </row>
    <row r="178" spans="1:6">
      <c r="A178" s="10"/>
      <c r="B178" s="10"/>
      <c r="C178" s="10"/>
      <c r="D178" s="4" t="s">
        <v>993</v>
      </c>
      <c r="E178" s="9"/>
      <c r="F178" s="8">
        <v>3</v>
      </c>
    </row>
    <row r="179" spans="1:6">
      <c r="A179" s="10"/>
      <c r="B179" s="10"/>
      <c r="C179" s="4" t="s">
        <v>435</v>
      </c>
      <c r="D179" s="9"/>
      <c r="E179" s="9"/>
      <c r="F179" s="8">
        <v>3</v>
      </c>
    </row>
    <row r="180" spans="1:6">
      <c r="A180" s="10"/>
      <c r="B180" s="10"/>
      <c r="C180" s="4" t="s">
        <v>638</v>
      </c>
      <c r="D180" s="4" t="s">
        <v>876</v>
      </c>
      <c r="E180" s="4" t="s">
        <v>491</v>
      </c>
      <c r="F180" s="8">
        <v>1</v>
      </c>
    </row>
    <row r="181" spans="1:6">
      <c r="A181" s="10"/>
      <c r="B181" s="10"/>
      <c r="C181" s="10"/>
      <c r="D181" s="4" t="s">
        <v>994</v>
      </c>
      <c r="E181" s="9"/>
      <c r="F181" s="8">
        <v>1</v>
      </c>
    </row>
    <row r="182" spans="1:6">
      <c r="A182" s="10"/>
      <c r="B182" s="10"/>
      <c r="C182" s="4" t="s">
        <v>436</v>
      </c>
      <c r="D182" s="9"/>
      <c r="E182" s="9"/>
      <c r="F182" s="8">
        <v>1</v>
      </c>
    </row>
    <row r="183" spans="1:6">
      <c r="A183" s="10"/>
      <c r="B183" s="10"/>
      <c r="C183" s="4" t="s">
        <v>575</v>
      </c>
      <c r="D183" s="4" t="s">
        <v>506</v>
      </c>
      <c r="E183" s="4" t="s">
        <v>491</v>
      </c>
      <c r="F183" s="8">
        <v>2</v>
      </c>
    </row>
    <row r="184" spans="1:6">
      <c r="A184" s="10"/>
      <c r="B184" s="10"/>
      <c r="C184" s="10"/>
      <c r="D184" s="4" t="s">
        <v>995</v>
      </c>
      <c r="E184" s="9"/>
      <c r="F184" s="8">
        <v>2</v>
      </c>
    </row>
    <row r="185" spans="1:6">
      <c r="A185" s="10"/>
      <c r="B185" s="10"/>
      <c r="C185" s="4" t="s">
        <v>399</v>
      </c>
      <c r="D185" s="9"/>
      <c r="E185" s="9"/>
      <c r="F185" s="8">
        <v>2</v>
      </c>
    </row>
    <row r="186" spans="1:6">
      <c r="A186" s="10"/>
      <c r="B186" s="4" t="s">
        <v>508</v>
      </c>
      <c r="C186" s="9"/>
      <c r="D186" s="9"/>
      <c r="E186" s="9"/>
      <c r="F186" s="8">
        <v>6</v>
      </c>
    </row>
    <row r="187" spans="1:6">
      <c r="A187" s="4" t="s">
        <v>449</v>
      </c>
      <c r="B187" s="9"/>
      <c r="C187" s="9"/>
      <c r="D187" s="9"/>
      <c r="E187" s="9"/>
      <c r="F187" s="8">
        <v>6</v>
      </c>
    </row>
    <row r="188" spans="1:6">
      <c r="A188" s="4" t="s">
        <v>544</v>
      </c>
      <c r="B188" s="4" t="s">
        <v>577</v>
      </c>
      <c r="C188" s="4" t="s">
        <v>840</v>
      </c>
      <c r="D188" s="4" t="s">
        <v>883</v>
      </c>
      <c r="E188" s="4" t="s">
        <v>840</v>
      </c>
      <c r="F188" s="8">
        <v>1</v>
      </c>
    </row>
    <row r="189" spans="1:6">
      <c r="A189" s="10"/>
      <c r="B189" s="10"/>
      <c r="C189" s="10"/>
      <c r="D189" s="4" t="s">
        <v>965</v>
      </c>
      <c r="E189" s="9"/>
      <c r="F189" s="8">
        <v>1</v>
      </c>
    </row>
    <row r="190" spans="1:6">
      <c r="A190" s="10"/>
      <c r="B190" s="10"/>
      <c r="C190" s="4" t="s">
        <v>456</v>
      </c>
      <c r="D190" s="9"/>
      <c r="E190" s="9"/>
      <c r="F190" s="8">
        <v>1</v>
      </c>
    </row>
    <row r="191" spans="1:6">
      <c r="A191" s="10"/>
      <c r="B191" s="4" t="s">
        <v>508</v>
      </c>
      <c r="C191" s="9"/>
      <c r="D191" s="9"/>
      <c r="E191" s="9"/>
      <c r="F191" s="8">
        <v>1</v>
      </c>
    </row>
    <row r="192" spans="1:6">
      <c r="A192" s="4" t="s">
        <v>450</v>
      </c>
      <c r="B192" s="9"/>
      <c r="C192" s="9"/>
      <c r="D192" s="9"/>
      <c r="E192" s="9"/>
      <c r="F192" s="8">
        <v>1</v>
      </c>
    </row>
    <row r="193" spans="1:6">
      <c r="A193" s="4" t="s">
        <v>860</v>
      </c>
      <c r="B193" s="4" t="s">
        <v>713</v>
      </c>
      <c r="C193" s="4" t="s">
        <v>425</v>
      </c>
      <c r="D193" s="4" t="s">
        <v>674</v>
      </c>
      <c r="E193" s="4" t="s">
        <v>488</v>
      </c>
      <c r="F193" s="8">
        <v>1</v>
      </c>
    </row>
    <row r="194" spans="1:6">
      <c r="A194" s="10"/>
      <c r="B194" s="10"/>
      <c r="C194" s="10"/>
      <c r="D194" s="4" t="s">
        <v>996</v>
      </c>
      <c r="E194" s="9"/>
      <c r="F194" s="8">
        <v>1</v>
      </c>
    </row>
    <row r="195" spans="1:6">
      <c r="A195" s="10"/>
      <c r="B195" s="10"/>
      <c r="C195" s="4" t="s">
        <v>357</v>
      </c>
      <c r="D195" s="9"/>
      <c r="E195" s="9"/>
      <c r="F195" s="8">
        <v>1</v>
      </c>
    </row>
    <row r="196" spans="1:6">
      <c r="A196" s="10"/>
      <c r="B196" s="4" t="s">
        <v>937</v>
      </c>
      <c r="C196" s="9"/>
      <c r="D196" s="9"/>
      <c r="E196" s="9"/>
      <c r="F196" s="8">
        <v>1</v>
      </c>
    </row>
    <row r="197" spans="1:6">
      <c r="A197" s="10"/>
      <c r="B197" s="4" t="s">
        <v>451</v>
      </c>
      <c r="C197" s="4" t="s">
        <v>751</v>
      </c>
      <c r="D197" s="4" t="s">
        <v>363</v>
      </c>
      <c r="E197" s="4" t="s">
        <v>488</v>
      </c>
      <c r="F197" s="8">
        <v>1</v>
      </c>
    </row>
    <row r="198" spans="1:6">
      <c r="A198" s="10"/>
      <c r="B198" s="10"/>
      <c r="C198" s="10"/>
      <c r="D198" s="4" t="s">
        <v>997</v>
      </c>
      <c r="E198" s="9"/>
      <c r="F198" s="8">
        <v>1</v>
      </c>
    </row>
    <row r="199" spans="1:6">
      <c r="A199" s="10"/>
      <c r="B199" s="10"/>
      <c r="C199" s="4" t="s">
        <v>516</v>
      </c>
      <c r="D199" s="9"/>
      <c r="E199" s="9"/>
      <c r="F199" s="8">
        <v>1</v>
      </c>
    </row>
    <row r="200" spans="1:6">
      <c r="A200" s="10"/>
      <c r="B200" s="10"/>
      <c r="C200" s="4" t="s">
        <v>419</v>
      </c>
      <c r="D200" s="4" t="s">
        <v>364</v>
      </c>
      <c r="E200" s="4" t="s">
        <v>488</v>
      </c>
      <c r="F200" s="8">
        <v>3</v>
      </c>
    </row>
    <row r="201" spans="1:6">
      <c r="A201" s="10"/>
      <c r="B201" s="10"/>
      <c r="C201" s="10"/>
      <c r="D201" s="4" t="s">
        <v>998</v>
      </c>
      <c r="E201" s="9"/>
      <c r="F201" s="8">
        <v>3</v>
      </c>
    </row>
    <row r="202" spans="1:6">
      <c r="A202" s="10"/>
      <c r="B202" s="10"/>
      <c r="C202" s="4" t="s">
        <v>446</v>
      </c>
      <c r="D202" s="9"/>
      <c r="E202" s="9"/>
      <c r="F202" s="8">
        <v>3</v>
      </c>
    </row>
    <row r="203" spans="1:6">
      <c r="A203" s="10"/>
      <c r="B203" s="10"/>
      <c r="C203" s="4" t="s">
        <v>741</v>
      </c>
      <c r="D203" s="4" t="s">
        <v>669</v>
      </c>
      <c r="E203" s="4" t="s">
        <v>558</v>
      </c>
      <c r="F203" s="8">
        <v>1</v>
      </c>
    </row>
    <row r="204" spans="1:6">
      <c r="A204" s="10"/>
      <c r="B204" s="10"/>
      <c r="C204" s="10"/>
      <c r="D204" s="4" t="s">
        <v>999</v>
      </c>
      <c r="E204" s="9"/>
      <c r="F204" s="8">
        <v>1</v>
      </c>
    </row>
    <row r="205" spans="1:6">
      <c r="A205" s="10"/>
      <c r="B205" s="10"/>
      <c r="C205" s="4" t="s">
        <v>351</v>
      </c>
      <c r="D205" s="9"/>
      <c r="E205" s="9"/>
      <c r="F205" s="8">
        <v>1</v>
      </c>
    </row>
    <row r="206" spans="1:6">
      <c r="A206" s="10"/>
      <c r="B206" s="10"/>
      <c r="C206" s="4" t="s">
        <v>775</v>
      </c>
      <c r="D206" s="4" t="s">
        <v>675</v>
      </c>
      <c r="E206" s="4" t="s">
        <v>488</v>
      </c>
      <c r="F206" s="8">
        <v>2</v>
      </c>
    </row>
    <row r="207" spans="1:6">
      <c r="A207" s="10"/>
      <c r="B207" s="10"/>
      <c r="C207" s="10"/>
      <c r="D207" s="4" t="s">
        <v>1000</v>
      </c>
      <c r="E207" s="9"/>
      <c r="F207" s="8">
        <v>2</v>
      </c>
    </row>
    <row r="208" spans="1:6">
      <c r="A208" s="10"/>
      <c r="B208" s="10"/>
      <c r="C208" s="4" t="s">
        <v>371</v>
      </c>
      <c r="D208" s="9"/>
      <c r="E208" s="9"/>
      <c r="F208" s="8">
        <v>2</v>
      </c>
    </row>
    <row r="209" spans="1:6">
      <c r="A209" s="10"/>
      <c r="B209" s="10"/>
      <c r="C209" s="4" t="s">
        <v>1027</v>
      </c>
      <c r="D209" s="4" t="s">
        <v>1028</v>
      </c>
      <c r="E209" s="4" t="s">
        <v>558</v>
      </c>
      <c r="F209" s="8">
        <v>1</v>
      </c>
    </row>
    <row r="210" spans="1:6">
      <c r="A210" s="10"/>
      <c r="B210" s="10"/>
      <c r="C210" s="10"/>
      <c r="D210" s="4" t="s">
        <v>1035</v>
      </c>
      <c r="E210" s="9"/>
      <c r="F210" s="8">
        <v>1</v>
      </c>
    </row>
    <row r="211" spans="1:6">
      <c r="A211" s="10"/>
      <c r="B211" s="10"/>
      <c r="C211" s="4" t="s">
        <v>1036</v>
      </c>
      <c r="D211" s="9"/>
      <c r="E211" s="9"/>
      <c r="F211" s="8">
        <v>1</v>
      </c>
    </row>
    <row r="212" spans="1:6">
      <c r="A212" s="10"/>
      <c r="B212" s="4" t="s">
        <v>938</v>
      </c>
      <c r="C212" s="9"/>
      <c r="D212" s="9"/>
      <c r="E212" s="9"/>
      <c r="F212" s="8">
        <v>8</v>
      </c>
    </row>
    <row r="213" spans="1:6">
      <c r="A213" s="10"/>
      <c r="B213" s="4" t="s">
        <v>919</v>
      </c>
      <c r="C213" s="4" t="s">
        <v>782</v>
      </c>
      <c r="D213" s="4" t="s">
        <v>365</v>
      </c>
      <c r="E213" s="4" t="s">
        <v>558</v>
      </c>
      <c r="F213" s="8">
        <v>1</v>
      </c>
    </row>
    <row r="214" spans="1:6">
      <c r="A214" s="10"/>
      <c r="B214" s="10"/>
      <c r="C214" s="10"/>
      <c r="D214" s="4" t="s">
        <v>1001</v>
      </c>
      <c r="E214" s="9"/>
      <c r="F214" s="8">
        <v>1</v>
      </c>
    </row>
    <row r="215" spans="1:6">
      <c r="A215" s="10"/>
      <c r="B215" s="10"/>
      <c r="C215" s="4" t="s">
        <v>427</v>
      </c>
      <c r="D215" s="9"/>
      <c r="E215" s="9"/>
      <c r="F215" s="8">
        <v>1</v>
      </c>
    </row>
    <row r="216" spans="1:6">
      <c r="A216" s="10"/>
      <c r="B216" s="4" t="s">
        <v>939</v>
      </c>
      <c r="C216" s="9"/>
      <c r="D216" s="9"/>
      <c r="E216" s="9"/>
      <c r="F216" s="8">
        <v>1</v>
      </c>
    </row>
    <row r="217" spans="1:6">
      <c r="A217" s="10"/>
      <c r="B217" s="4" t="s">
        <v>920</v>
      </c>
      <c r="C217" s="4" t="s">
        <v>588</v>
      </c>
      <c r="D217" s="4" t="s">
        <v>505</v>
      </c>
      <c r="E217" s="4" t="s">
        <v>488</v>
      </c>
      <c r="F217" s="8">
        <v>1</v>
      </c>
    </row>
    <row r="218" spans="1:6">
      <c r="A218" s="10"/>
      <c r="B218" s="10"/>
      <c r="C218" s="10"/>
      <c r="D218" s="4" t="s">
        <v>1002</v>
      </c>
      <c r="E218" s="9"/>
      <c r="F218" s="8">
        <v>1</v>
      </c>
    </row>
    <row r="219" spans="1:6">
      <c r="A219" s="10"/>
      <c r="B219" s="10"/>
      <c r="C219" s="4" t="s">
        <v>429</v>
      </c>
      <c r="D219" s="9"/>
      <c r="E219" s="9"/>
      <c r="F219" s="8">
        <v>1</v>
      </c>
    </row>
    <row r="220" spans="1:6">
      <c r="A220" s="10"/>
      <c r="B220" s="4" t="s">
        <v>940</v>
      </c>
      <c r="C220" s="9"/>
      <c r="D220" s="9"/>
      <c r="E220" s="9"/>
      <c r="F220" s="8">
        <v>1</v>
      </c>
    </row>
    <row r="221" spans="1:6">
      <c r="A221" s="4" t="s">
        <v>792</v>
      </c>
      <c r="B221" s="9"/>
      <c r="C221" s="9"/>
      <c r="D221" s="9"/>
      <c r="E221" s="9"/>
      <c r="F221" s="8">
        <v>11</v>
      </c>
    </row>
    <row r="222" spans="1:6">
      <c r="A222" s="4" t="s">
        <v>614</v>
      </c>
      <c r="B222" s="4" t="s">
        <v>577</v>
      </c>
      <c r="C222" s="4" t="s">
        <v>593</v>
      </c>
      <c r="D222" s="4" t="s">
        <v>677</v>
      </c>
      <c r="E222" s="4" t="s">
        <v>488</v>
      </c>
      <c r="F222" s="8">
        <v>2</v>
      </c>
    </row>
    <row r="223" spans="1:6">
      <c r="A223" s="10"/>
      <c r="B223" s="10"/>
      <c r="C223" s="10"/>
      <c r="D223" s="4" t="s">
        <v>1003</v>
      </c>
      <c r="E223" s="9"/>
      <c r="F223" s="8">
        <v>2</v>
      </c>
    </row>
    <row r="224" spans="1:6">
      <c r="A224" s="10"/>
      <c r="B224" s="10"/>
      <c r="C224" s="4" t="s">
        <v>394</v>
      </c>
      <c r="D224" s="9"/>
      <c r="E224" s="9"/>
      <c r="F224" s="8">
        <v>2</v>
      </c>
    </row>
    <row r="225" spans="1:6">
      <c r="A225" s="10"/>
      <c r="B225" s="10"/>
      <c r="C225" s="4" t="s">
        <v>612</v>
      </c>
      <c r="D225" s="4" t="s">
        <v>501</v>
      </c>
      <c r="E225" s="4" t="s">
        <v>488</v>
      </c>
      <c r="F225" s="8">
        <v>1</v>
      </c>
    </row>
    <row r="226" spans="1:6">
      <c r="A226" s="10"/>
      <c r="B226" s="10"/>
      <c r="C226" s="10"/>
      <c r="D226" s="4" t="s">
        <v>1004</v>
      </c>
      <c r="E226" s="9"/>
      <c r="F226" s="8">
        <v>1</v>
      </c>
    </row>
    <row r="227" spans="1:6">
      <c r="A227" s="10"/>
      <c r="B227" s="10"/>
      <c r="C227" s="4" t="s">
        <v>396</v>
      </c>
      <c r="D227" s="9"/>
      <c r="E227" s="9"/>
      <c r="F227" s="8">
        <v>1</v>
      </c>
    </row>
    <row r="228" spans="1:6">
      <c r="A228" s="10"/>
      <c r="B228" s="4" t="s">
        <v>508</v>
      </c>
      <c r="C228" s="9"/>
      <c r="D228" s="9"/>
      <c r="E228" s="9"/>
      <c r="F228" s="8">
        <v>3</v>
      </c>
    </row>
    <row r="229" spans="1:6">
      <c r="A229" s="4" t="s">
        <v>599</v>
      </c>
      <c r="B229" s="9"/>
      <c r="C229" s="9"/>
      <c r="D229" s="9"/>
      <c r="E229" s="9"/>
      <c r="F229" s="8">
        <v>3</v>
      </c>
    </row>
    <row r="230" spans="1:6">
      <c r="A230" s="4" t="s">
        <v>600</v>
      </c>
      <c r="B230" s="4" t="s">
        <v>577</v>
      </c>
      <c r="C230" s="4" t="s">
        <v>539</v>
      </c>
      <c r="D230" s="4" t="s">
        <v>361</v>
      </c>
      <c r="E230" s="4" t="s">
        <v>491</v>
      </c>
      <c r="F230" s="8">
        <v>6</v>
      </c>
    </row>
    <row r="231" spans="1:6">
      <c r="A231" s="10"/>
      <c r="B231" s="10"/>
      <c r="C231" s="10"/>
      <c r="D231" s="4" t="s">
        <v>1005</v>
      </c>
      <c r="E231" s="9"/>
      <c r="F231" s="8">
        <v>6</v>
      </c>
    </row>
    <row r="232" spans="1:6">
      <c r="A232" s="10"/>
      <c r="B232" s="10"/>
      <c r="C232" s="4" t="s">
        <v>316</v>
      </c>
      <c r="D232" s="9"/>
      <c r="E232" s="9"/>
      <c r="F232" s="8">
        <v>6</v>
      </c>
    </row>
    <row r="233" spans="1:6">
      <c r="A233" s="10"/>
      <c r="B233" s="10"/>
      <c r="C233" s="4" t="s">
        <v>904</v>
      </c>
      <c r="D233" s="4" t="s">
        <v>368</v>
      </c>
      <c r="E233" s="4" t="s">
        <v>558</v>
      </c>
      <c r="F233" s="8">
        <v>1</v>
      </c>
    </row>
    <row r="234" spans="1:6">
      <c r="A234" s="10"/>
      <c r="B234" s="10"/>
      <c r="C234" s="10"/>
      <c r="D234" s="4" t="s">
        <v>1006</v>
      </c>
      <c r="E234" s="9"/>
      <c r="F234" s="8">
        <v>1</v>
      </c>
    </row>
    <row r="235" spans="1:6">
      <c r="A235" s="10"/>
      <c r="B235" s="10"/>
      <c r="C235" s="4" t="s">
        <v>443</v>
      </c>
      <c r="D235" s="9"/>
      <c r="E235" s="9"/>
      <c r="F235" s="8">
        <v>1</v>
      </c>
    </row>
    <row r="236" spans="1:6">
      <c r="A236" s="10"/>
      <c r="B236" s="10"/>
      <c r="C236" s="4" t="s">
        <v>840</v>
      </c>
      <c r="D236" s="4" t="s">
        <v>883</v>
      </c>
      <c r="E236" s="4" t="s">
        <v>840</v>
      </c>
      <c r="F236" s="8">
        <v>2</v>
      </c>
    </row>
    <row r="237" spans="1:6">
      <c r="A237" s="10"/>
      <c r="B237" s="10"/>
      <c r="C237" s="10"/>
      <c r="D237" s="4" t="s">
        <v>965</v>
      </c>
      <c r="E237" s="9"/>
      <c r="F237" s="8">
        <v>2</v>
      </c>
    </row>
    <row r="238" spans="1:6">
      <c r="A238" s="10"/>
      <c r="B238" s="10"/>
      <c r="C238" s="4" t="s">
        <v>456</v>
      </c>
      <c r="D238" s="9"/>
      <c r="E238" s="9"/>
      <c r="F238" s="8">
        <v>2</v>
      </c>
    </row>
    <row r="239" spans="1:6">
      <c r="A239" s="10"/>
      <c r="B239" s="4" t="s">
        <v>508</v>
      </c>
      <c r="C239" s="9"/>
      <c r="D239" s="9"/>
      <c r="E239" s="9"/>
      <c r="F239" s="8">
        <v>9</v>
      </c>
    </row>
    <row r="240" spans="1:6">
      <c r="A240" s="4" t="s">
        <v>601</v>
      </c>
      <c r="B240" s="9"/>
      <c r="C240" s="9"/>
      <c r="D240" s="9"/>
      <c r="E240" s="9"/>
      <c r="F240" s="8">
        <v>9</v>
      </c>
    </row>
    <row r="241" spans="1:6">
      <c r="A241" s="4" t="s">
        <v>706</v>
      </c>
      <c r="B241" s="4" t="s">
        <v>577</v>
      </c>
      <c r="C241" s="4" t="s">
        <v>589</v>
      </c>
      <c r="D241" s="4" t="s">
        <v>676</v>
      </c>
      <c r="E241" s="4" t="s">
        <v>488</v>
      </c>
      <c r="F241" s="8">
        <v>1</v>
      </c>
    </row>
    <row r="242" spans="1:6">
      <c r="A242" s="10"/>
      <c r="B242" s="10"/>
      <c r="C242" s="10"/>
      <c r="D242" s="4" t="s">
        <v>1007</v>
      </c>
      <c r="E242" s="9"/>
      <c r="F242" s="8">
        <v>1</v>
      </c>
    </row>
    <row r="243" spans="1:6">
      <c r="A243" s="10"/>
      <c r="B243" s="10"/>
      <c r="C243" s="4" t="s">
        <v>431</v>
      </c>
      <c r="D243" s="9"/>
      <c r="E243" s="9"/>
      <c r="F243" s="8">
        <v>1</v>
      </c>
    </row>
    <row r="244" spans="1:6">
      <c r="A244" s="10"/>
      <c r="B244" s="4" t="s">
        <v>508</v>
      </c>
      <c r="C244" s="9"/>
      <c r="D244" s="9"/>
      <c r="E244" s="9"/>
      <c r="F244" s="8">
        <v>1</v>
      </c>
    </row>
    <row r="245" spans="1:6">
      <c r="A245" s="4" t="s">
        <v>602</v>
      </c>
      <c r="B245" s="9"/>
      <c r="C245" s="9"/>
      <c r="D245" s="9"/>
      <c r="E245" s="9"/>
      <c r="F245" s="8">
        <v>1</v>
      </c>
    </row>
    <row r="246" spans="1:6">
      <c r="A246" s="4" t="s">
        <v>831</v>
      </c>
      <c r="B246" s="4" t="s">
        <v>577</v>
      </c>
      <c r="C246" s="4" t="s">
        <v>530</v>
      </c>
      <c r="D246" s="4" t="s">
        <v>499</v>
      </c>
      <c r="E246" s="4" t="s">
        <v>488</v>
      </c>
      <c r="F246" s="8">
        <v>1</v>
      </c>
    </row>
    <row r="247" spans="1:6">
      <c r="A247" s="10"/>
      <c r="B247" s="10"/>
      <c r="C247" s="10"/>
      <c r="D247" s="4" t="s">
        <v>1008</v>
      </c>
      <c r="E247" s="9"/>
      <c r="F247" s="8">
        <v>1</v>
      </c>
    </row>
    <row r="248" spans="1:6">
      <c r="A248" s="10"/>
      <c r="B248" s="10"/>
      <c r="C248" s="4" t="s">
        <v>318</v>
      </c>
      <c r="D248" s="9"/>
      <c r="E248" s="9"/>
      <c r="F248" s="8">
        <v>1</v>
      </c>
    </row>
    <row r="249" spans="1:6">
      <c r="A249" s="10"/>
      <c r="B249" s="10"/>
      <c r="C249" s="4" t="s">
        <v>595</v>
      </c>
      <c r="D249" s="4" t="s">
        <v>502</v>
      </c>
      <c r="E249" s="4" t="s">
        <v>488</v>
      </c>
      <c r="F249" s="8">
        <v>1</v>
      </c>
    </row>
    <row r="250" spans="1:6">
      <c r="A250" s="10"/>
      <c r="B250" s="10"/>
      <c r="C250" s="10"/>
      <c r="D250" s="4" t="s">
        <v>1009</v>
      </c>
      <c r="E250" s="9"/>
      <c r="F250" s="8">
        <v>1</v>
      </c>
    </row>
    <row r="251" spans="1:6">
      <c r="A251" s="10"/>
      <c r="B251" s="10"/>
      <c r="C251" s="4" t="s">
        <v>397</v>
      </c>
      <c r="D251" s="9"/>
      <c r="E251" s="9"/>
      <c r="F251" s="8">
        <v>1</v>
      </c>
    </row>
    <row r="252" spans="1:6">
      <c r="A252" s="10"/>
      <c r="B252" s="4" t="s">
        <v>508</v>
      </c>
      <c r="C252" s="9"/>
      <c r="D252" s="9"/>
      <c r="E252" s="9"/>
      <c r="F252" s="8">
        <v>2</v>
      </c>
    </row>
    <row r="253" spans="1:6">
      <c r="A253" s="4" t="s">
        <v>603</v>
      </c>
      <c r="B253" s="9"/>
      <c r="C253" s="9"/>
      <c r="D253" s="9"/>
      <c r="E253" s="9"/>
      <c r="F253" s="8">
        <v>2</v>
      </c>
    </row>
    <row r="254" spans="1:6">
      <c r="A254" s="4" t="s">
        <v>788</v>
      </c>
      <c r="B254" s="4" t="s">
        <v>577</v>
      </c>
      <c r="C254" s="4" t="s">
        <v>786</v>
      </c>
      <c r="D254" s="4" t="s">
        <v>504</v>
      </c>
      <c r="E254" s="4" t="s">
        <v>488</v>
      </c>
      <c r="F254" s="8">
        <v>1</v>
      </c>
    </row>
    <row r="255" spans="1:6">
      <c r="A255" s="10"/>
      <c r="B255" s="10"/>
      <c r="C255" s="10"/>
      <c r="D255" s="4" t="s">
        <v>1010</v>
      </c>
      <c r="E255" s="9"/>
      <c r="F255" s="8">
        <v>1</v>
      </c>
    </row>
    <row r="256" spans="1:6">
      <c r="A256" s="10"/>
      <c r="B256" s="10"/>
      <c r="C256" s="4" t="s">
        <v>495</v>
      </c>
      <c r="D256" s="9"/>
      <c r="E256" s="9"/>
      <c r="F256" s="8">
        <v>1</v>
      </c>
    </row>
    <row r="257" spans="1:6">
      <c r="A257" s="10"/>
      <c r="B257" s="4" t="s">
        <v>508</v>
      </c>
      <c r="C257" s="9"/>
      <c r="D257" s="9"/>
      <c r="E257" s="9"/>
      <c r="F257" s="8">
        <v>1</v>
      </c>
    </row>
    <row r="258" spans="1:6">
      <c r="A258" s="4" t="s">
        <v>604</v>
      </c>
      <c r="B258" s="9"/>
      <c r="C258" s="9"/>
      <c r="D258" s="9"/>
      <c r="E258" s="9"/>
      <c r="F258" s="8">
        <v>1</v>
      </c>
    </row>
    <row r="259" spans="1:6">
      <c r="A259" s="4" t="s">
        <v>392</v>
      </c>
      <c r="B259" s="4" t="s">
        <v>826</v>
      </c>
      <c r="C259" s="4" t="s">
        <v>420</v>
      </c>
      <c r="D259" s="4" t="s">
        <v>664</v>
      </c>
      <c r="E259" s="4" t="s">
        <v>558</v>
      </c>
      <c r="F259" s="8">
        <v>1</v>
      </c>
    </row>
    <row r="260" spans="1:6">
      <c r="A260" s="10"/>
      <c r="B260" s="10"/>
      <c r="C260" s="10"/>
      <c r="D260" s="4" t="s">
        <v>1011</v>
      </c>
      <c r="E260" s="9"/>
      <c r="F260" s="8">
        <v>1</v>
      </c>
    </row>
    <row r="261" spans="1:6">
      <c r="A261" s="10"/>
      <c r="B261" s="10"/>
      <c r="C261" s="4" t="s">
        <v>453</v>
      </c>
      <c r="D261" s="9"/>
      <c r="E261" s="9"/>
      <c r="F261" s="8">
        <v>1</v>
      </c>
    </row>
    <row r="262" spans="1:6">
      <c r="A262" s="10"/>
      <c r="B262" s="4" t="s">
        <v>941</v>
      </c>
      <c r="C262" s="9"/>
      <c r="D262" s="9"/>
      <c r="E262" s="9"/>
      <c r="F262" s="8">
        <v>1</v>
      </c>
    </row>
    <row r="263" spans="1:6">
      <c r="A263" s="10"/>
      <c r="B263" s="4" t="s">
        <v>605</v>
      </c>
      <c r="C263" s="4" t="s">
        <v>725</v>
      </c>
      <c r="D263" s="4" t="s">
        <v>884</v>
      </c>
      <c r="E263" s="4" t="s">
        <v>491</v>
      </c>
      <c r="F263" s="8">
        <v>1</v>
      </c>
    </row>
    <row r="264" spans="1:6">
      <c r="A264" s="10"/>
      <c r="B264" s="10"/>
      <c r="C264" s="10"/>
      <c r="D264" s="4" t="s">
        <v>1012</v>
      </c>
      <c r="E264" s="9"/>
      <c r="F264" s="8">
        <v>1</v>
      </c>
    </row>
    <row r="265" spans="1:6">
      <c r="A265" s="10"/>
      <c r="B265" s="10"/>
      <c r="C265" s="4" t="s">
        <v>457</v>
      </c>
      <c r="D265" s="9"/>
      <c r="E265" s="9"/>
      <c r="F265" s="8">
        <v>1</v>
      </c>
    </row>
    <row r="266" spans="1:6">
      <c r="A266" s="10"/>
      <c r="B266" s="10"/>
      <c r="C266" s="4" t="s">
        <v>594</v>
      </c>
      <c r="D266" s="4" t="s">
        <v>497</v>
      </c>
      <c r="E266" s="4" t="s">
        <v>488</v>
      </c>
      <c r="F266" s="8">
        <v>1</v>
      </c>
    </row>
    <row r="267" spans="1:6">
      <c r="A267" s="10"/>
      <c r="B267" s="10"/>
      <c r="C267" s="10"/>
      <c r="D267" s="4" t="s">
        <v>1013</v>
      </c>
      <c r="E267" s="9"/>
      <c r="F267" s="8">
        <v>1</v>
      </c>
    </row>
    <row r="268" spans="1:6">
      <c r="A268" s="10"/>
      <c r="B268" s="10"/>
      <c r="C268" s="4" t="s">
        <v>395</v>
      </c>
      <c r="D268" s="9"/>
      <c r="E268" s="9"/>
      <c r="F268" s="8">
        <v>1</v>
      </c>
    </row>
    <row r="269" spans="1:6">
      <c r="A269" s="10"/>
      <c r="B269" s="4" t="s">
        <v>942</v>
      </c>
      <c r="C269" s="9"/>
      <c r="D269" s="9"/>
      <c r="E269" s="9"/>
      <c r="F269" s="8">
        <v>2</v>
      </c>
    </row>
    <row r="270" spans="1:6">
      <c r="A270" s="10"/>
      <c r="B270" s="4" t="s">
        <v>606</v>
      </c>
      <c r="C270" s="4" t="s">
        <v>540</v>
      </c>
      <c r="D270" s="4" t="s">
        <v>244</v>
      </c>
      <c r="E270" s="4" t="s">
        <v>488</v>
      </c>
      <c r="F270" s="8">
        <v>1</v>
      </c>
    </row>
    <row r="271" spans="1:6">
      <c r="A271" s="10"/>
      <c r="B271" s="10"/>
      <c r="C271" s="10"/>
      <c r="D271" s="4" t="s">
        <v>1014</v>
      </c>
      <c r="E271" s="9"/>
      <c r="F271" s="8">
        <v>1</v>
      </c>
    </row>
    <row r="272" spans="1:6">
      <c r="A272" s="10"/>
      <c r="B272" s="10"/>
      <c r="C272" s="4" t="s">
        <v>317</v>
      </c>
      <c r="D272" s="9"/>
      <c r="E272" s="9"/>
      <c r="F272" s="8">
        <v>1</v>
      </c>
    </row>
    <row r="273" spans="1:6">
      <c r="A273" s="10"/>
      <c r="B273" s="4" t="s">
        <v>943</v>
      </c>
      <c r="C273" s="9"/>
      <c r="D273" s="9"/>
      <c r="E273" s="9"/>
      <c r="F273" s="8">
        <v>1</v>
      </c>
    </row>
    <row r="274" spans="1:6">
      <c r="A274" s="10"/>
      <c r="B274" s="4" t="s">
        <v>607</v>
      </c>
      <c r="C274" s="4" t="s">
        <v>421</v>
      </c>
      <c r="D274" s="4" t="s">
        <v>666</v>
      </c>
      <c r="E274" s="4" t="s">
        <v>488</v>
      </c>
      <c r="F274" s="8">
        <v>1</v>
      </c>
    </row>
    <row r="275" spans="1:6">
      <c r="A275" s="10"/>
      <c r="B275" s="10"/>
      <c r="C275" s="10"/>
      <c r="D275" s="4" t="s">
        <v>1015</v>
      </c>
      <c r="E275" s="9"/>
      <c r="F275" s="8">
        <v>1</v>
      </c>
    </row>
    <row r="276" spans="1:6">
      <c r="A276" s="10"/>
      <c r="B276" s="10"/>
      <c r="C276" s="4" t="s">
        <v>454</v>
      </c>
      <c r="D276" s="9"/>
      <c r="E276" s="9"/>
      <c r="F276" s="8">
        <v>1</v>
      </c>
    </row>
    <row r="277" spans="1:6">
      <c r="A277" s="10"/>
      <c r="B277" s="4" t="s">
        <v>944</v>
      </c>
      <c r="C277" s="9"/>
      <c r="D277" s="9"/>
      <c r="E277" s="9"/>
      <c r="F277" s="8">
        <v>1</v>
      </c>
    </row>
    <row r="278" spans="1:6">
      <c r="A278" s="10"/>
      <c r="B278" s="4" t="s">
        <v>608</v>
      </c>
      <c r="C278" s="4" t="s">
        <v>584</v>
      </c>
      <c r="D278" s="4" t="s">
        <v>878</v>
      </c>
      <c r="E278" s="4" t="s">
        <v>840</v>
      </c>
      <c r="F278" s="8">
        <v>1</v>
      </c>
    </row>
    <row r="279" spans="1:6">
      <c r="A279" s="10"/>
      <c r="B279" s="10"/>
      <c r="C279" s="10"/>
      <c r="D279" s="4" t="s">
        <v>1016</v>
      </c>
      <c r="E279" s="9"/>
      <c r="F279" s="8">
        <v>1</v>
      </c>
    </row>
    <row r="280" spans="1:6">
      <c r="A280" s="10"/>
      <c r="B280" s="10"/>
      <c r="C280" s="4" t="s">
        <v>438</v>
      </c>
      <c r="D280" s="9"/>
      <c r="E280" s="9"/>
      <c r="F280" s="8">
        <v>1</v>
      </c>
    </row>
    <row r="281" spans="1:6">
      <c r="A281" s="10"/>
      <c r="B281" s="10"/>
      <c r="C281" s="4" t="s">
        <v>729</v>
      </c>
      <c r="D281" s="4" t="s">
        <v>671</v>
      </c>
      <c r="E281" s="4" t="s">
        <v>488</v>
      </c>
      <c r="F281" s="8">
        <v>1</v>
      </c>
    </row>
    <row r="282" spans="1:6">
      <c r="A282" s="10"/>
      <c r="B282" s="10"/>
      <c r="C282" s="10"/>
      <c r="D282" s="4" t="s">
        <v>1017</v>
      </c>
      <c r="E282" s="9"/>
      <c r="F282" s="8">
        <v>1</v>
      </c>
    </row>
    <row r="283" spans="1:6">
      <c r="A283" s="10"/>
      <c r="B283" s="10"/>
      <c r="C283" s="4" t="s">
        <v>355</v>
      </c>
      <c r="D283" s="9"/>
      <c r="E283" s="9"/>
      <c r="F283" s="8">
        <v>1</v>
      </c>
    </row>
    <row r="284" spans="1:6">
      <c r="A284" s="10"/>
      <c r="B284" s="4" t="s">
        <v>945</v>
      </c>
      <c r="C284" s="9"/>
      <c r="D284" s="9"/>
      <c r="E284" s="9"/>
      <c r="F284" s="8">
        <v>2</v>
      </c>
    </row>
    <row r="285" spans="1:6">
      <c r="A285" s="10"/>
      <c r="B285" s="4" t="s">
        <v>609</v>
      </c>
      <c r="C285" s="4" t="s">
        <v>523</v>
      </c>
      <c r="D285" s="4" t="s">
        <v>885</v>
      </c>
      <c r="E285" s="4" t="s">
        <v>491</v>
      </c>
      <c r="F285" s="8">
        <v>1</v>
      </c>
    </row>
    <row r="286" spans="1:6">
      <c r="A286" s="10"/>
      <c r="B286" s="10"/>
      <c r="C286" s="10"/>
      <c r="D286" s="4" t="s">
        <v>1018</v>
      </c>
      <c r="E286" s="9"/>
      <c r="F286" s="8">
        <v>1</v>
      </c>
    </row>
    <row r="287" spans="1:6">
      <c r="A287" s="10"/>
      <c r="B287" s="10"/>
      <c r="C287" s="4" t="s">
        <v>458</v>
      </c>
      <c r="D287" s="9"/>
      <c r="E287" s="9"/>
      <c r="F287" s="8">
        <v>1</v>
      </c>
    </row>
    <row r="288" spans="1:6">
      <c r="A288" s="10"/>
      <c r="B288" s="4" t="s">
        <v>946</v>
      </c>
      <c r="C288" s="9"/>
      <c r="D288" s="9"/>
      <c r="E288" s="9"/>
      <c r="F288" s="8">
        <v>1</v>
      </c>
    </row>
    <row r="289" spans="1:6">
      <c r="A289" s="10"/>
      <c r="B289" s="4" t="s">
        <v>659</v>
      </c>
      <c r="C289" s="4" t="s">
        <v>574</v>
      </c>
      <c r="D289" s="4" t="s">
        <v>507</v>
      </c>
      <c r="E289" s="4" t="s">
        <v>488</v>
      </c>
      <c r="F289" s="8">
        <v>1</v>
      </c>
    </row>
    <row r="290" spans="1:6">
      <c r="A290" s="10"/>
      <c r="B290" s="10"/>
      <c r="C290" s="10"/>
      <c r="D290" s="4" t="s">
        <v>1019</v>
      </c>
      <c r="E290" s="9"/>
      <c r="F290" s="8">
        <v>1</v>
      </c>
    </row>
    <row r="291" spans="1:6">
      <c r="A291" s="10"/>
      <c r="B291" s="10"/>
      <c r="C291" s="4" t="s">
        <v>398</v>
      </c>
      <c r="D291" s="9"/>
      <c r="E291" s="9"/>
      <c r="F291" s="8">
        <v>1</v>
      </c>
    </row>
    <row r="292" spans="1:6">
      <c r="A292" s="10"/>
      <c r="B292" s="4" t="s">
        <v>947</v>
      </c>
      <c r="C292" s="9"/>
      <c r="D292" s="9"/>
      <c r="E292" s="9"/>
      <c r="F292" s="8">
        <v>1</v>
      </c>
    </row>
    <row r="293" spans="1:6">
      <c r="A293" s="4" t="s">
        <v>610</v>
      </c>
      <c r="B293" s="9"/>
      <c r="C293" s="9"/>
      <c r="D293" s="9"/>
      <c r="E293" s="9"/>
      <c r="F293" s="8">
        <v>9</v>
      </c>
    </row>
    <row r="294" spans="1:6">
      <c r="A294" s="4" t="s">
        <v>834</v>
      </c>
      <c r="B294" s="4" t="s">
        <v>577</v>
      </c>
      <c r="C294" s="4" t="s">
        <v>747</v>
      </c>
      <c r="D294" s="4" t="s">
        <v>33</v>
      </c>
      <c r="E294" s="4" t="s">
        <v>488</v>
      </c>
      <c r="F294" s="8">
        <v>9</v>
      </c>
    </row>
    <row r="295" spans="1:6">
      <c r="A295" s="10"/>
      <c r="B295" s="10"/>
      <c r="C295" s="10"/>
      <c r="D295" s="4" t="s">
        <v>1020</v>
      </c>
      <c r="E295" s="9"/>
      <c r="F295" s="8">
        <v>9</v>
      </c>
    </row>
    <row r="296" spans="1:6">
      <c r="A296" s="10"/>
      <c r="B296" s="10"/>
      <c r="C296" s="4" t="s">
        <v>494</v>
      </c>
      <c r="D296" s="9"/>
      <c r="E296" s="9"/>
      <c r="F296" s="8">
        <v>9</v>
      </c>
    </row>
    <row r="297" spans="1:6">
      <c r="A297" s="10"/>
      <c r="B297" s="4" t="s">
        <v>508</v>
      </c>
      <c r="C297" s="9"/>
      <c r="D297" s="9"/>
      <c r="E297" s="9"/>
      <c r="F297" s="8">
        <v>9</v>
      </c>
    </row>
    <row r="298" spans="1:6">
      <c r="A298" s="4" t="s">
        <v>358</v>
      </c>
      <c r="B298" s="9"/>
      <c r="C298" s="9"/>
      <c r="D298" s="9"/>
      <c r="E298" s="9"/>
      <c r="F298" s="8">
        <v>9</v>
      </c>
    </row>
    <row r="299" spans="1:6">
      <c r="A299" s="4" t="s">
        <v>526</v>
      </c>
      <c r="B299" s="4" t="s">
        <v>577</v>
      </c>
      <c r="C299" s="4" t="s">
        <v>537</v>
      </c>
      <c r="D299" s="4" t="s">
        <v>362</v>
      </c>
      <c r="E299" s="4" t="s">
        <v>491</v>
      </c>
      <c r="F299" s="8">
        <v>1</v>
      </c>
    </row>
    <row r="300" spans="1:6">
      <c r="A300" s="10"/>
      <c r="B300" s="10"/>
      <c r="C300" s="10"/>
      <c r="D300" s="4" t="s">
        <v>1021</v>
      </c>
      <c r="E300" s="9"/>
      <c r="F300" s="8">
        <v>1</v>
      </c>
    </row>
    <row r="301" spans="1:6">
      <c r="A301" s="10"/>
      <c r="B301" s="10"/>
      <c r="C301" s="4" t="s">
        <v>517</v>
      </c>
      <c r="D301" s="9"/>
      <c r="E301" s="9"/>
      <c r="F301" s="8">
        <v>1</v>
      </c>
    </row>
    <row r="302" spans="1:6">
      <c r="A302" s="10"/>
      <c r="B302" s="10"/>
      <c r="C302" s="4" t="s">
        <v>424</v>
      </c>
      <c r="D302" s="4" t="s">
        <v>1044</v>
      </c>
      <c r="E302" s="4" t="s">
        <v>491</v>
      </c>
      <c r="F302" s="8">
        <v>1</v>
      </c>
    </row>
    <row r="303" spans="1:6">
      <c r="A303" s="10"/>
      <c r="B303" s="10"/>
      <c r="C303" s="10"/>
      <c r="D303" s="4" t="s">
        <v>1045</v>
      </c>
      <c r="E303" s="9"/>
      <c r="F303" s="8">
        <v>1</v>
      </c>
    </row>
    <row r="304" spans="1:6">
      <c r="A304" s="10"/>
      <c r="B304" s="10"/>
      <c r="C304" s="4" t="s">
        <v>354</v>
      </c>
      <c r="D304" s="9"/>
      <c r="E304" s="9"/>
      <c r="F304" s="8">
        <v>1</v>
      </c>
    </row>
    <row r="305" spans="1:6">
      <c r="A305" s="10"/>
      <c r="B305" s="4" t="s">
        <v>508</v>
      </c>
      <c r="C305" s="9"/>
      <c r="D305" s="9"/>
      <c r="E305" s="9"/>
      <c r="F305" s="8">
        <v>2</v>
      </c>
    </row>
    <row r="306" spans="1:6">
      <c r="A306" s="4" t="s">
        <v>359</v>
      </c>
      <c r="B306" s="9"/>
      <c r="C306" s="9"/>
      <c r="D306" s="9"/>
      <c r="E306" s="9"/>
      <c r="F306" s="8">
        <v>2</v>
      </c>
    </row>
    <row r="307" spans="1:6">
      <c r="A307" s="14" t="s">
        <v>576</v>
      </c>
      <c r="B307" s="15"/>
      <c r="C307" s="15"/>
      <c r="D307" s="15"/>
      <c r="E307" s="15"/>
      <c r="F307" s="18">
        <v>168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byAffiliation</vt:lpstr>
      <vt:lpstr>PivotTable_Affiliation1</vt:lpstr>
      <vt:lpstr>PivotTable_Affiliation2</vt:lpstr>
      <vt:lpstr>PivotTable_Affiliation1+2</vt:lpstr>
      <vt:lpstr>PivotTable_InstType1</vt:lpstr>
      <vt:lpstr>PivotTable_InstType2</vt:lpstr>
      <vt:lpstr>PivotTable_InstType1ByCountry</vt:lpstr>
      <vt:lpstr>PivotTable_FullReport</vt:lpstr>
    </vt:vector>
  </TitlesOfParts>
  <Company>Universite de Montreal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</dc:creator>
  <cp:lastModifiedBy>Daniel Palacios</cp:lastModifiedBy>
  <dcterms:created xsi:type="dcterms:W3CDTF">2012-02-08T00:18:13Z</dcterms:created>
  <dcterms:modified xsi:type="dcterms:W3CDTF">2014-01-05T20:09:39Z</dcterms:modified>
</cp:coreProperties>
</file>