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D\Desktop\Semestre\Simulación de sistemas físicos\Medidas\"/>
    </mc:Choice>
  </mc:AlternateContent>
  <xr:revisionPtr revIDLastSave="0" documentId="13_ncr:1_{6620B80A-E29D-414A-8AC4-E957CCC539B9}" xr6:coauthVersionLast="43" xr6:coauthVersionMax="43" xr10:uidLastSave="{00000000-0000-0000-0000-000000000000}"/>
  <bookViews>
    <workbookView xWindow="-120" yWindow="-120" windowWidth="20730" windowHeight="11160" xr2:uid="{0AA84C48-6C66-4E64-A570-6A512DDFC5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18" i="1"/>
  <c r="L19" i="1"/>
  <c r="L18" i="1"/>
  <c r="K18" i="1"/>
  <c r="K19" i="1" s="1"/>
  <c r="J19" i="1"/>
  <c r="J18" i="1"/>
  <c r="I19" i="1"/>
  <c r="I18" i="1"/>
  <c r="H19" i="1"/>
  <c r="H18" i="1"/>
  <c r="G19" i="1" l="1"/>
  <c r="G18" i="1"/>
  <c r="E19" i="1"/>
  <c r="F19" i="1"/>
  <c r="E18" i="1"/>
  <c r="F18" i="1"/>
  <c r="D19" i="1"/>
  <c r="D18" i="1"/>
  <c r="C19" i="1"/>
  <c r="C18" i="1"/>
  <c r="B19" i="1"/>
  <c r="B18" i="1"/>
</calcChain>
</file>

<file path=xl/sharedStrings.xml><?xml version="1.0" encoding="utf-8"?>
<sst xmlns="http://schemas.openxmlformats.org/spreadsheetml/2006/main" count="16" uniqueCount="16">
  <si>
    <t xml:space="preserve">Configuración </t>
  </si>
  <si>
    <t>1_1_0-8</t>
  </si>
  <si>
    <t>Número</t>
  </si>
  <si>
    <t>Tiempo (s)</t>
  </si>
  <si>
    <t>Promedio</t>
  </si>
  <si>
    <t>1_2_0-8</t>
  </si>
  <si>
    <t>1_3_0-8</t>
  </si>
  <si>
    <t>1_4_0-8</t>
  </si>
  <si>
    <t>1_5_0-8</t>
  </si>
  <si>
    <t>1_6_0-8</t>
  </si>
  <si>
    <t>2_7_0-8</t>
  </si>
  <si>
    <t>2_8_0-8</t>
  </si>
  <si>
    <t>2_9_0-8</t>
  </si>
  <si>
    <t>2_10_0-8</t>
  </si>
  <si>
    <t>2_11_0-8</t>
  </si>
  <si>
    <t>2_12_0-8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</si>
</sst>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450666829432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0" xfId="0" applyNumberFormat="1" applyFill="1"/>
    <xf numFmtId="0" fontId="0" fillId="3" borderId="0" xfId="0" applyFill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2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5EEB-3C33-48C9-879C-DE527F583114}">
  <sheetPr>
    <tabColor theme="5" tint="0.39997558519241921"/>
  </sheetPr>
  <dimension ref="A1:M19"/>
  <sheetViews>
    <sheetView tabSelected="1" workbookViewId="0">
      <selection activeCell="D7" sqref="D7"/>
    </sheetView>
  </sheetViews>
  <sheetFormatPr baseColWidth="10" defaultRowHeight="15" x14ac:dyDescent="0.25"/>
  <cols>
    <col min="1" max="1" width="17.5703125" customWidth="1"/>
  </cols>
  <sheetData>
    <row r="1" spans="1:13" x14ac:dyDescent="0.25">
      <c r="A1" s="3" t="s">
        <v>2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x14ac:dyDescent="0.25">
      <c r="A2" s="6" t="s">
        <v>0</v>
      </c>
      <c r="B2" s="7" t="s">
        <v>1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8" t="s">
        <v>15</v>
      </c>
    </row>
    <row r="3" spans="1:13" x14ac:dyDescent="0.25">
      <c r="A3" s="6">
        <v>1</v>
      </c>
      <c r="B3" s="7">
        <v>0.85599999999999998</v>
      </c>
      <c r="C3" s="7">
        <v>0.78700000000000003</v>
      </c>
      <c r="D3" s="7">
        <v>0.82099999999999995</v>
      </c>
      <c r="E3" s="7">
        <v>0.73399999999999999</v>
      </c>
      <c r="F3" s="7">
        <v>0.79700000000000004</v>
      </c>
      <c r="G3" s="7">
        <v>0.97399999999999998</v>
      </c>
      <c r="H3" s="7">
        <v>0.95199999999999996</v>
      </c>
      <c r="I3" s="7">
        <v>0.86699999999999999</v>
      </c>
      <c r="J3" s="7">
        <v>0.83099999999999996</v>
      </c>
      <c r="K3" s="7">
        <v>0.80800000000000005</v>
      </c>
      <c r="L3" s="7">
        <v>0.90200000000000002</v>
      </c>
      <c r="M3" s="8">
        <v>0.73899999999999999</v>
      </c>
    </row>
    <row r="4" spans="1:13" x14ac:dyDescent="0.25">
      <c r="A4" s="6">
        <v>2</v>
      </c>
      <c r="B4" s="7">
        <v>0.86199999999999999</v>
      </c>
      <c r="C4" s="7">
        <v>0.78</v>
      </c>
      <c r="D4" s="7">
        <v>0.81799999999999995</v>
      </c>
      <c r="E4" s="7">
        <v>0.75600000000000001</v>
      </c>
      <c r="F4" s="7">
        <v>0.79400000000000004</v>
      </c>
      <c r="G4" s="7">
        <v>0.95399999999999996</v>
      </c>
      <c r="H4" s="7">
        <v>0.93200000000000005</v>
      </c>
      <c r="I4" s="7">
        <v>0.96799999999999997</v>
      </c>
      <c r="J4" s="7">
        <v>0.93400000000000005</v>
      </c>
      <c r="K4" s="7">
        <v>0.80200000000000005</v>
      </c>
      <c r="L4" s="7">
        <v>0.85699999999999998</v>
      </c>
      <c r="M4" s="8">
        <v>0.81399999999999995</v>
      </c>
    </row>
    <row r="5" spans="1:13" x14ac:dyDescent="0.25">
      <c r="A5" s="6">
        <v>3</v>
      </c>
      <c r="B5" s="7">
        <v>0.85699999999999998</v>
      </c>
      <c r="C5" s="7">
        <v>0.81599999999999995</v>
      </c>
      <c r="D5" s="7">
        <v>0.81799999999999995</v>
      </c>
      <c r="E5" s="7">
        <v>0.73899999999999999</v>
      </c>
      <c r="F5" s="7">
        <v>0.79400000000000004</v>
      </c>
      <c r="G5" s="7">
        <v>0.97</v>
      </c>
      <c r="H5" s="7">
        <v>1.08</v>
      </c>
      <c r="I5" s="7">
        <v>0.84299999999999997</v>
      </c>
      <c r="J5" s="7">
        <v>0.82499999999999996</v>
      </c>
      <c r="K5" s="7">
        <v>0.91600000000000004</v>
      </c>
      <c r="L5" s="7">
        <v>0.82599999999999996</v>
      </c>
      <c r="M5" s="8">
        <v>0.74099999999999999</v>
      </c>
    </row>
    <row r="6" spans="1:13" x14ac:dyDescent="0.25">
      <c r="A6" s="6">
        <v>4</v>
      </c>
      <c r="B6" s="7">
        <v>0.85499999999999998</v>
      </c>
      <c r="C6" s="7">
        <v>0.76800000000000002</v>
      </c>
      <c r="D6" s="7">
        <v>0.82</v>
      </c>
      <c r="E6" s="7">
        <v>0.73199999999999998</v>
      </c>
      <c r="F6" s="7">
        <v>0.80700000000000005</v>
      </c>
      <c r="G6" s="7">
        <v>0.97799999999999998</v>
      </c>
      <c r="H6" s="7">
        <v>0.95099999999999996</v>
      </c>
      <c r="I6" s="7">
        <v>0.88200000000000001</v>
      </c>
      <c r="J6" s="7">
        <v>0.91500000000000004</v>
      </c>
      <c r="K6" s="7">
        <v>0.80200000000000005</v>
      </c>
      <c r="L6" s="7">
        <v>0.81799999999999995</v>
      </c>
      <c r="M6" s="8">
        <v>0.80100000000000005</v>
      </c>
    </row>
    <row r="7" spans="1:13" x14ac:dyDescent="0.25">
      <c r="A7" s="6">
        <v>5</v>
      </c>
      <c r="B7" s="7">
        <v>0.84899999999999998</v>
      </c>
      <c r="C7" s="7">
        <v>0.77700000000000002</v>
      </c>
      <c r="D7" s="7">
        <v>0.82199999999999995</v>
      </c>
      <c r="E7" s="7">
        <v>0.73599999999999999</v>
      </c>
      <c r="F7" s="7">
        <v>0.81</v>
      </c>
      <c r="G7" s="7">
        <v>0.94899999999999995</v>
      </c>
      <c r="H7" s="7">
        <v>0.879</v>
      </c>
      <c r="I7" s="7">
        <v>0.90500000000000003</v>
      </c>
      <c r="J7" s="7">
        <v>0.84399999999999997</v>
      </c>
      <c r="K7" s="7">
        <v>0.86899999999999999</v>
      </c>
      <c r="L7" s="7">
        <v>0.85899999999999999</v>
      </c>
      <c r="M7" s="8">
        <v>0.75</v>
      </c>
    </row>
    <row r="8" spans="1:13" x14ac:dyDescent="0.25">
      <c r="A8" s="6">
        <v>6</v>
      </c>
      <c r="B8" s="7">
        <v>0.85099999999999998</v>
      </c>
      <c r="C8" s="7">
        <v>0.77800000000000002</v>
      </c>
      <c r="D8" s="7">
        <v>0.82</v>
      </c>
      <c r="E8" s="7">
        <v>0.73399999999999999</v>
      </c>
      <c r="F8" s="7">
        <v>0.78800000000000003</v>
      </c>
      <c r="G8" s="7">
        <v>0.96099999999999997</v>
      </c>
      <c r="H8" s="7">
        <v>0.96299999999999997</v>
      </c>
      <c r="I8" s="7">
        <v>0.86699999999999999</v>
      </c>
      <c r="J8" s="7">
        <v>0.878</v>
      </c>
      <c r="K8" s="7">
        <v>0.82499999999999996</v>
      </c>
      <c r="L8" s="7">
        <v>0.85299999999999998</v>
      </c>
      <c r="M8" s="8">
        <v>0.80200000000000005</v>
      </c>
    </row>
    <row r="9" spans="1:13" x14ac:dyDescent="0.25">
      <c r="A9" s="6">
        <v>7</v>
      </c>
      <c r="B9" s="7">
        <v>0.85299999999999998</v>
      </c>
      <c r="C9" s="7">
        <v>0.79700000000000004</v>
      </c>
      <c r="D9" s="7">
        <v>0.81499999999999995</v>
      </c>
      <c r="E9" s="7">
        <v>0.75700000000000001</v>
      </c>
      <c r="F9" s="7">
        <v>0.77100000000000002</v>
      </c>
      <c r="G9" s="7">
        <v>0.96499999999999997</v>
      </c>
      <c r="H9" s="7">
        <v>1.1140000000000001</v>
      </c>
      <c r="I9" s="7">
        <v>0.85799999999999998</v>
      </c>
      <c r="J9" s="7">
        <v>0.83299999999999996</v>
      </c>
      <c r="K9" s="7">
        <v>0.92500000000000004</v>
      </c>
      <c r="L9" s="7">
        <v>0.88400000000000001</v>
      </c>
      <c r="M9" s="8">
        <v>0.81599999999999995</v>
      </c>
    </row>
    <row r="10" spans="1:13" x14ac:dyDescent="0.25">
      <c r="A10" s="6">
        <v>8</v>
      </c>
      <c r="B10" s="7">
        <v>0.85099999999999998</v>
      </c>
      <c r="C10" s="7">
        <v>0.80700000000000005</v>
      </c>
      <c r="D10" s="7">
        <v>0.81899999999999995</v>
      </c>
      <c r="E10" s="7">
        <v>0.74199999999999999</v>
      </c>
      <c r="F10" s="7">
        <v>0.78900000000000003</v>
      </c>
      <c r="G10" s="7">
        <v>0.96799999999999997</v>
      </c>
      <c r="H10" s="7">
        <v>0.79200000000000004</v>
      </c>
      <c r="I10" s="7">
        <v>0.873</v>
      </c>
      <c r="J10" s="7">
        <v>0.82399999999999995</v>
      </c>
      <c r="K10" s="7">
        <v>0.82899999999999996</v>
      </c>
      <c r="L10" s="7">
        <v>0.872</v>
      </c>
      <c r="M10" s="8">
        <v>0.77400000000000002</v>
      </c>
    </row>
    <row r="11" spans="1:13" x14ac:dyDescent="0.25">
      <c r="A11" s="6">
        <v>9</v>
      </c>
      <c r="B11" s="7">
        <v>0.85299999999999998</v>
      </c>
      <c r="C11" s="7">
        <v>0.81599999999999995</v>
      </c>
      <c r="D11" s="7">
        <v>0.81299999999999994</v>
      </c>
      <c r="E11" s="7">
        <v>0.73299999999999998</v>
      </c>
      <c r="F11" s="7">
        <v>0.77500000000000002</v>
      </c>
      <c r="G11" s="7">
        <v>0.97099999999999997</v>
      </c>
      <c r="H11" s="7">
        <v>0.88200000000000001</v>
      </c>
      <c r="I11" s="7">
        <v>0.875</v>
      </c>
      <c r="J11" s="7">
        <v>0.83299999999999996</v>
      </c>
      <c r="K11" s="7">
        <v>0.91200000000000003</v>
      </c>
      <c r="L11" s="7">
        <v>0.76300000000000001</v>
      </c>
      <c r="M11" s="8">
        <v>0.77900000000000003</v>
      </c>
    </row>
    <row r="12" spans="1:13" x14ac:dyDescent="0.25">
      <c r="A12" s="6">
        <v>10</v>
      </c>
      <c r="B12" s="7">
        <v>0.86299999999999999</v>
      </c>
      <c r="C12" s="7">
        <v>0.78400000000000003</v>
      </c>
      <c r="D12" s="7">
        <v>0.82199999999999995</v>
      </c>
      <c r="E12" s="7">
        <v>0.73299999999999998</v>
      </c>
      <c r="F12" s="7">
        <v>0.79700000000000004</v>
      </c>
      <c r="G12" s="7">
        <v>0.96199999999999997</v>
      </c>
      <c r="H12" s="7">
        <v>0.94399999999999995</v>
      </c>
      <c r="I12" s="7">
        <v>0.95399999999999996</v>
      </c>
      <c r="J12" s="7">
        <v>0.91800000000000004</v>
      </c>
      <c r="K12" s="7">
        <v>0.86699999999999999</v>
      </c>
      <c r="L12" s="7">
        <v>0.80500000000000005</v>
      </c>
      <c r="M12" s="8">
        <v>0.77100000000000002</v>
      </c>
    </row>
    <row r="13" spans="1:13" x14ac:dyDescent="0.25">
      <c r="A13" s="6">
        <v>11</v>
      </c>
      <c r="B13" s="7">
        <v>0.85599999999999998</v>
      </c>
      <c r="C13" s="7">
        <v>0.79800000000000004</v>
      </c>
      <c r="D13" s="7">
        <v>0.82499999999999996</v>
      </c>
      <c r="E13" s="7">
        <v>0.73099999999999998</v>
      </c>
      <c r="F13" s="7">
        <v>0.77200000000000002</v>
      </c>
      <c r="G13" s="7">
        <v>0.96299999999999997</v>
      </c>
      <c r="H13" s="7">
        <v>0.81299999999999994</v>
      </c>
      <c r="I13" s="7">
        <v>0.86299999999999999</v>
      </c>
      <c r="J13" s="7">
        <v>0.84</v>
      </c>
      <c r="K13" s="7">
        <v>0.93100000000000005</v>
      </c>
      <c r="L13" s="7">
        <v>0.80400000000000005</v>
      </c>
      <c r="M13" s="8">
        <v>0.77900000000000003</v>
      </c>
    </row>
    <row r="14" spans="1:13" x14ac:dyDescent="0.25">
      <c r="A14" s="6">
        <v>12</v>
      </c>
      <c r="B14" s="7">
        <v>0.84899999999999998</v>
      </c>
      <c r="C14" s="7">
        <v>0.80300000000000005</v>
      </c>
      <c r="D14" s="7">
        <v>0.81499999999999995</v>
      </c>
      <c r="E14" s="7">
        <v>0.72899999999999998</v>
      </c>
      <c r="F14" s="7">
        <v>0.81399999999999995</v>
      </c>
      <c r="G14" s="7">
        <v>0.95599999999999996</v>
      </c>
      <c r="H14" s="7">
        <v>0.90400000000000003</v>
      </c>
      <c r="I14" s="7">
        <v>0.92200000000000004</v>
      </c>
      <c r="J14" s="7">
        <v>0.91900000000000004</v>
      </c>
      <c r="K14" s="7">
        <v>0.875</v>
      </c>
      <c r="L14" s="7">
        <v>0.79500000000000004</v>
      </c>
      <c r="M14" s="8">
        <v>0.73899999999999999</v>
      </c>
    </row>
    <row r="15" spans="1:13" x14ac:dyDescent="0.25">
      <c r="A15" s="6">
        <v>13</v>
      </c>
      <c r="B15" s="7">
        <v>0.84799999999999998</v>
      </c>
      <c r="C15" s="7">
        <v>0.78800000000000003</v>
      </c>
      <c r="D15" s="7">
        <v>0.81100000000000005</v>
      </c>
      <c r="E15" s="7">
        <v>0.73299999999999998</v>
      </c>
      <c r="F15" s="7">
        <v>0.79600000000000004</v>
      </c>
      <c r="G15" s="7">
        <v>0.94899999999999995</v>
      </c>
      <c r="H15" s="7">
        <v>0.95399999999999996</v>
      </c>
      <c r="I15" s="7">
        <v>0.875</v>
      </c>
      <c r="J15" s="7">
        <v>0.91800000000000004</v>
      </c>
      <c r="K15" s="7">
        <v>1.08</v>
      </c>
      <c r="L15" s="7">
        <v>0.79100000000000004</v>
      </c>
      <c r="M15" s="8">
        <v>0.74399999999999999</v>
      </c>
    </row>
    <row r="16" spans="1:13" x14ac:dyDescent="0.25">
      <c r="A16" s="6">
        <v>14</v>
      </c>
      <c r="B16" s="7">
        <v>0.89700000000000002</v>
      </c>
      <c r="C16" s="7">
        <v>0.78900000000000003</v>
      </c>
      <c r="D16" s="7">
        <v>0.82299999999999995</v>
      </c>
      <c r="E16" s="7">
        <v>0.72799999999999998</v>
      </c>
      <c r="F16" s="7">
        <v>0.79400000000000004</v>
      </c>
      <c r="G16" s="7">
        <v>0.95099999999999996</v>
      </c>
      <c r="H16" s="7">
        <v>1.026</v>
      </c>
      <c r="I16" s="7">
        <v>0.93200000000000005</v>
      </c>
      <c r="J16" s="7">
        <v>0.92</v>
      </c>
      <c r="K16" s="7">
        <v>0.81899999999999995</v>
      </c>
      <c r="L16" s="7">
        <v>0.752</v>
      </c>
      <c r="M16" s="8">
        <v>0.77700000000000002</v>
      </c>
    </row>
    <row r="17" spans="1:13" ht="15.75" thickBot="1" x14ac:dyDescent="0.3">
      <c r="A17" s="9">
        <v>15</v>
      </c>
      <c r="B17" s="10">
        <v>0.872</v>
      </c>
      <c r="C17" s="10">
        <v>0.81899999999999995</v>
      </c>
      <c r="D17" s="10">
        <v>0.81799999999999995</v>
      </c>
      <c r="E17" s="10">
        <v>0.72799999999999998</v>
      </c>
      <c r="F17" s="10">
        <v>0.93600000000000005</v>
      </c>
      <c r="G17" s="10">
        <v>0.96499999999999997</v>
      </c>
      <c r="H17" s="10"/>
      <c r="I17" s="10">
        <v>0.9</v>
      </c>
      <c r="J17" s="10">
        <v>0.89500000000000002</v>
      </c>
      <c r="K17" s="10">
        <v>0.90900000000000003</v>
      </c>
      <c r="L17" s="10">
        <v>0.8</v>
      </c>
      <c r="M17" s="11">
        <v>0.74399999999999999</v>
      </c>
    </row>
    <row r="18" spans="1:13" s="1" customFormat="1" ht="15.75" thickBot="1" x14ac:dyDescent="0.3">
      <c r="A18" s="12" t="s">
        <v>4</v>
      </c>
      <c r="B18" s="12">
        <f>AVERAGE(B3:B17)</f>
        <v>0.8581333333333333</v>
      </c>
      <c r="C18" s="12">
        <f>AVERAGE(C3:C17)</f>
        <v>0.79379999999999995</v>
      </c>
      <c r="D18" s="12">
        <f>AVERAGE(D3:D17)</f>
        <v>0.81866666666666654</v>
      </c>
      <c r="E18" s="12">
        <f t="shared" ref="E18:J18" si="0">AVERAGE(E3:E17)</f>
        <v>0.73633333333333317</v>
      </c>
      <c r="F18" s="12">
        <f t="shared" si="0"/>
        <v>0.80226666666666668</v>
      </c>
      <c r="G18" s="12">
        <f t="shared" si="0"/>
        <v>0.96239999999999992</v>
      </c>
      <c r="H18" s="12">
        <f>AVERAGE(H3:H16)</f>
        <v>0.94185714285714295</v>
      </c>
      <c r="I18" s="12">
        <f t="shared" si="0"/>
        <v>0.89226666666666665</v>
      </c>
      <c r="J18" s="12">
        <f t="shared" si="0"/>
        <v>0.87513333333333321</v>
      </c>
      <c r="K18" s="12">
        <f>AVERAGE(K3:K17)</f>
        <v>0.87793333333333345</v>
      </c>
      <c r="L18" s="12">
        <f>AVERAGE(L3:L17)</f>
        <v>0.82540000000000013</v>
      </c>
      <c r="M18" s="12">
        <f>AVERAGE(M3:M17)</f>
        <v>0.77133333333333332</v>
      </c>
    </row>
    <row r="19" spans="1:13" s="2" customFormat="1" ht="15.75" thickBot="1" x14ac:dyDescent="0.3">
      <c r="A19" s="13"/>
      <c r="B19" s="13">
        <f>_xlfn.STDEV.P(B3:B17)</f>
        <v>1.2071269840226247E-2</v>
      </c>
      <c r="C19" s="13">
        <f>_xlfn.STDEV.P(C3:C17)</f>
        <v>1.5263027222671111E-2</v>
      </c>
      <c r="D19" s="13">
        <f>_xlfn.STDEV.P(D3:D17)</f>
        <v>3.7357135269658281E-3</v>
      </c>
      <c r="E19" s="13">
        <f t="shared" ref="E19:J19" si="1">_xlfn.STDEV.P(E3:E17)</f>
        <v>8.7075956625363785E-3</v>
      </c>
      <c r="F19" s="13">
        <f t="shared" si="1"/>
        <v>3.7789710533718338E-2</v>
      </c>
      <c r="G19" s="13">
        <f t="shared" si="1"/>
        <v>8.7848354186822117E-3</v>
      </c>
      <c r="H19" s="13">
        <f>_xlfn.STDEV.P(H3:H16)</f>
        <v>8.6481919780839717E-2</v>
      </c>
      <c r="I19" s="13">
        <f t="shared" si="1"/>
        <v>3.5626706586803988E-2</v>
      </c>
      <c r="J19" s="13">
        <f t="shared" si="1"/>
        <v>4.1552964862797595E-2</v>
      </c>
      <c r="K19" s="13">
        <f>_xlfn.STDEV.P(K3:K18)</f>
        <v>6.8345141256224914E-2</v>
      </c>
      <c r="L19" s="13">
        <f>_xlfn.STDEV.P(L3:L17)</f>
        <v>4.2681455770236632E-2</v>
      </c>
      <c r="M19" s="13">
        <f>_xlfn.STDEV.P(M3:M17)</f>
        <v>2.6774780837364266E-2</v>
      </c>
    </row>
  </sheetData>
  <mergeCells count="1">
    <mergeCell ref="B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DavidSD</dc:creator>
  <cp:lastModifiedBy>DavidSD</cp:lastModifiedBy>
  <dcterms:created xsi:type="dcterms:W3CDTF">2019-07-14T19:04:38Z</dcterms:created>
  <dcterms:modified xsi:type="dcterms:W3CDTF">2019-07-17T07:35:36Z</dcterms:modified>
</cp:coreProperties>
</file>