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2"/>
  <workbookPr defaultThemeVersion="124226"/>
  <mc:AlternateContent xmlns:mc="http://schemas.openxmlformats.org/markup-compatibility/2006">
    <mc:Choice Requires="x15">
      <x15ac:absPath xmlns:x15ac="http://schemas.microsoft.com/office/spreadsheetml/2010/11/ac" url="C:\Users\Felix\Downloads\"/>
    </mc:Choice>
  </mc:AlternateContent>
  <xr:revisionPtr revIDLastSave="0" documentId="13_ncr:1_{F2ABA5B3-07A0-4455-BA12-EE2FCBB375CD}" xr6:coauthVersionLast="47" xr6:coauthVersionMax="47" xr10:uidLastSave="{00000000-0000-0000-0000-000000000000}"/>
  <bookViews>
    <workbookView xWindow="-120" yWindow="-120" windowWidth="20730" windowHeight="11160" xr2:uid="{00000000-000D-0000-FFFF-FFFF00000000}"/>
  </bookViews>
  <sheets>
    <sheet name="Tabela" sheetId="1" r:id="rId1"/>
    <sheet name="No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1" l="1"/>
  <c r="M10" i="1"/>
  <c r="M11" i="1"/>
  <c r="M14" i="1"/>
  <c r="M15" i="1"/>
  <c r="M18" i="1"/>
  <c r="M19" i="1"/>
  <c r="M22" i="1"/>
  <c r="M23" i="1"/>
  <c r="M26" i="1"/>
  <c r="M27" i="1"/>
  <c r="G4" i="1"/>
  <c r="G5" i="1"/>
  <c r="G8" i="1"/>
  <c r="G9" i="1"/>
  <c r="G12" i="1"/>
  <c r="G13" i="1"/>
  <c r="G16" i="1"/>
  <c r="G17" i="1"/>
  <c r="G20" i="1"/>
  <c r="G21" i="1"/>
  <c r="G24" i="1"/>
  <c r="G25" i="1"/>
  <c r="G2" i="1"/>
  <c r="L3" i="1"/>
  <c r="M3" i="1" s="1"/>
  <c r="L4" i="1"/>
  <c r="M4" i="1" s="1"/>
  <c r="L5" i="1"/>
  <c r="M5" i="1" s="1"/>
  <c r="L6" i="1"/>
  <c r="M6" i="1" s="1"/>
  <c r="L7" i="1"/>
  <c r="L8" i="1"/>
  <c r="M8" i="1" s="1"/>
  <c r="L9" i="1"/>
  <c r="M9" i="1" s="1"/>
  <c r="L10" i="1"/>
  <c r="L11" i="1"/>
  <c r="L12" i="1"/>
  <c r="M12" i="1" s="1"/>
  <c r="L13" i="1"/>
  <c r="M13" i="1" s="1"/>
  <c r="L14" i="1"/>
  <c r="L15" i="1"/>
  <c r="L16" i="1"/>
  <c r="M16" i="1" s="1"/>
  <c r="L17" i="1"/>
  <c r="M17" i="1" s="1"/>
  <c r="L18" i="1"/>
  <c r="L19" i="1"/>
  <c r="L20" i="1"/>
  <c r="M20" i="1" s="1"/>
  <c r="L21" i="1"/>
  <c r="M21" i="1" s="1"/>
  <c r="L22" i="1"/>
  <c r="L23" i="1"/>
  <c r="L24" i="1"/>
  <c r="M24" i="1" s="1"/>
  <c r="L25" i="1"/>
  <c r="M25" i="1" s="1"/>
  <c r="L26" i="1"/>
  <c r="L27" i="1"/>
  <c r="L2" i="1"/>
  <c r="M2" i="1" s="1"/>
  <c r="F3" i="1"/>
  <c r="G3" i="1" s="1"/>
  <c r="F4" i="1"/>
  <c r="F5" i="1"/>
  <c r="F6" i="1"/>
  <c r="G6" i="1" s="1"/>
  <c r="F7" i="1"/>
  <c r="G7" i="1" s="1"/>
  <c r="F8" i="1"/>
  <c r="F9" i="1"/>
  <c r="F10" i="1"/>
  <c r="G10" i="1" s="1"/>
  <c r="F11" i="1"/>
  <c r="G11" i="1" s="1"/>
  <c r="F12" i="1"/>
  <c r="F13" i="1"/>
  <c r="F14" i="1"/>
  <c r="G14" i="1" s="1"/>
  <c r="F15" i="1"/>
  <c r="G15" i="1" s="1"/>
  <c r="F16" i="1"/>
  <c r="F17" i="1"/>
  <c r="F18" i="1"/>
  <c r="G18" i="1" s="1"/>
  <c r="F19" i="1"/>
  <c r="G19" i="1" s="1"/>
  <c r="F20" i="1"/>
  <c r="F21" i="1"/>
  <c r="F22" i="1"/>
  <c r="G22" i="1" s="1"/>
  <c r="F23" i="1"/>
  <c r="G23" i="1" s="1"/>
  <c r="F24" i="1"/>
  <c r="F25" i="1"/>
  <c r="F26" i="1"/>
  <c r="G26" i="1" s="1"/>
  <c r="F27" i="1"/>
  <c r="G27" i="1" s="1"/>
  <c r="F2" i="1"/>
</calcChain>
</file>

<file path=xl/sharedStrings.xml><?xml version="1.0" encoding="utf-8"?>
<sst xmlns="http://schemas.openxmlformats.org/spreadsheetml/2006/main" count="62" uniqueCount="61">
  <si>
    <t>1º trimestre 2023</t>
  </si>
  <si>
    <t>2º trimestre 2023</t>
  </si>
  <si>
    <t>3º trimestre 2023</t>
  </si>
  <si>
    <t>4º trimestre 2023</t>
  </si>
  <si>
    <t>1º trimestre 2024</t>
  </si>
  <si>
    <t>2º trimestre 2024</t>
  </si>
  <si>
    <t>3º trimestre 2024</t>
  </si>
  <si>
    <t>4º trimestre 2024</t>
  </si>
  <si>
    <t>Rondônia</t>
  </si>
  <si>
    <t>X</t>
  </si>
  <si>
    <t>Acre</t>
  </si>
  <si>
    <t>Amazonas</t>
  </si>
  <si>
    <t>Roraima</t>
  </si>
  <si>
    <t>...</t>
  </si>
  <si>
    <t>Pará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</si>
  <si>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</si>
  <si>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</si>
  <si>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</si>
  <si>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</si>
  <si>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</si>
  <si>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</si>
  <si>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</si>
  <si>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</si>
  <si>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</si>
  <si>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</si>
  <si>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</si>
  <si>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</si>
  <si>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</si>
  <si>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</si>
  <si>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</si>
  <si>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</si>
  <si>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</si>
  <si>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</si>
  <si>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</si>
  <si>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</si>
  <si>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</si>
  <si>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Notas</t>
  </si>
  <si>
    <t>1 - Os dados divulgados são oriundos de estabelecimentos que estão sob inspeção sanitária federal, estadual ou municipal;</t>
  </si>
  <si>
    <t>2 - Os dados das Unidades da Federação com menos de 3 informantes estão desidentificados com o caracter X.</t>
  </si>
  <si>
    <t>3 - Frangos - aves jovens, machos ou fêmeas, geralmente com com até 60 dias de idade. Inclui os "frangões", resultados de melhoramento. Os animais adultos (galinhas poedeiras descartadas, galos) também devem ser considerados neste item.</t>
  </si>
  <si>
    <t>4 - Peso da Carcaça - peso da carcaça quente (em Kg), entendendo-se como carcaça: o animal abatido, formado das massas musculares e ossos, desprovido de cabeça, mocotós, cauda, couro, órgãos e vísceras torácicas e abdominais, tecnicamente preparado. Nos frangos, é facultativa a retirada dos rins, pés, pescoço e cabeça. Nos suínos a carcaça pode ou não incluir o couro, a cabeça e os pés.</t>
  </si>
  <si>
    <t>5 - Os dados dos 4 trimestres do ano são preliminares até a divulgação dos dados do 1° trimestre do ano seguinte.</t>
  </si>
  <si>
    <t>6 - A série histórica da pesquisa, iniciada em 1997, foi revisada devido à identificação de registros de peso vivo de frangos em vez de peso de carcaça, conforme nota.</t>
  </si>
  <si>
    <t>7 - A série anterior à revisão, finalizada em 07/12/2022, pode ser encontrada em https://sidra.ibge.gov.br/tabela/9395.</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</si>
  <si>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</si>
  <si>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</si>
  <si>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</si>
  <si>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</si>
  <si>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</si>
  <si>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</si>
  <si>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</si>
  <si>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</si>
  <si>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</si>
  <si>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</si>
  <si>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</si>
  <si>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</si>
  <si>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</si>
  <si>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Estados</t>
  </si>
  <si>
    <t>Total 2023</t>
  </si>
  <si>
    <t>Total 2024</t>
  </si>
  <si>
    <t>Total_Toneladas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</si>
</sst>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64"/>
      <name val="Calibri"/>
      <family val="2"/>
      <scheme val="minor"/>
    </font>
    <font>
      <b/>
      <sz val="12"/>
      <color theme="0"/>
      <name val="Calibri"/>
      <family val="2"/>
      <scheme val="minor"/>
    </font>
    <font>
      <b/>
      <sz val="12"/>
      <color indexed="64"/>
      <name val="Calibri"/>
      <family val="2"/>
      <scheme val="minor"/>
    </font>
    <font>
      <u/>
      <sz val="11"/>
      <color indexed="64"/>
      <name val="Calibri"/>
      <family val="2"/>
      <scheme val="minor"/>
    </font>
    <font>
      <b/>
      <sz val="11"/>
      <color indexed="64"/>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2" fillId="0" borderId="0" xfId="0" applyFont="1"/>
    <xf numFmtId="0" fontId="1" fillId="2" borderId="0" xfId="0" applyFont="1" applyFill="1" applyAlignment="1">
      <alignment horizontal="center"/>
    </xf>
    <xf numFmtId="0" fontId="0" fillId="0" borderId="0" xfId="0" applyAlignment="1">
      <alignment horizontal="center"/>
    </xf>
    <xf numFmtId="0" fontId="0" fillId="0" borderId="0" xfId="0"/>
    <xf numFmtId="0" fontId="0" fillId="0" borderId="0" xfId="0" applyFont="1" applyAlignment="1">
      <alignment horizontal="center"/>
    </xf>
    <xf numFmtId="0" fontId="4" fillId="0" borderId="0" xfId="0" applyFont="1" applyAlignment="1">
      <alignment horizontal="center"/>
    </xf>
    <xf numFmtId="0" fontId="4"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C1" workbookViewId="0">
      <selection activeCell="L1" sqref="L1:L1048576"/>
    </sheetView>
  </sheetViews>
  <sheetFormatPr defaultRowHeight="15" x14ac:dyDescent="0.25"/>
  <cols>
    <col min="1" max="1" width="21.7109375" bestFit="1" customWidth="1"/>
    <col min="2" max="5" width="18.140625" bestFit="1" customWidth="1"/>
    <col min="6" max="6" width="16.140625" style="4" customWidth="1"/>
    <col min="7" max="7" width="16.140625" style="7" customWidth="1"/>
    <col min="8" max="11" width="18.140625" bestFit="1" customWidth="1"/>
    <col min="12" max="12" width="13.42578125" style="6" customWidth="1"/>
    <col min="13" max="13" width="17.28515625" style="8" bestFit="1" customWidth="1"/>
  </cols>
  <sheetData>
    <row r="1" spans="1:13" ht="15.75" x14ac:dyDescent="0.25">
      <c r="A1" s="1" t="s">
        <v>57</v>
      </c>
      <c r="B1" s="1" t="s">
        <v>0</v>
      </c>
      <c r="C1" s="1" t="s">
        <v>1</v>
      </c>
      <c r="D1" s="1" t="s">
        <v>2</v>
      </c>
      <c r="E1" s="1" t="s">
        <v>3</v>
      </c>
      <c r="F1" s="3" t="s">
        <v>58</v>
      </c>
      <c r="G1" s="3" t="s">
        <v>60</v>
      </c>
      <c r="H1" s="1" t="s">
        <v>4</v>
      </c>
      <c r="I1" s="1" t="s">
        <v>5</v>
      </c>
      <c r="J1" s="1" t="s">
        <v>6</v>
      </c>
      <c r="K1" s="1" t="s">
        <v>7</v>
      </c>
      <c r="L1" s="3" t="s">
        <v>59</v>
      </c>
      <c r="M1" s="1" t="s">
        <v>60</v>
      </c>
    </row>
    <row r="2" spans="1:13" ht="15.75" x14ac:dyDescent="0.25">
      <c r="A2" s="2" t="s">
        <v>8</v>
      </c>
      <c r="B2">
        <v>0</v>
      </c>
      <c r="C2">
        <v>10522187</v>
      </c>
      <c r="D2">
        <v>9534050</v>
      </c>
      <c r="E2">
        <v>10092729</v>
      </c>
      <c r="F2" s="4">
        <f>SUM(B2:E2)</f>
        <v>30148966</v>
      </c>
      <c r="G2" s="7">
        <f>F2/1000</f>
        <v>30148.966</v>
      </c>
      <c r="H2">
        <v>9024507</v>
      </c>
      <c r="I2">
        <v>10125192</v>
      </c>
      <c r="J2">
        <v>10350691</v>
      </c>
      <c r="K2">
        <v>10406102</v>
      </c>
      <c r="L2" s="6">
        <f>SUM(H2:K2)</f>
        <v>39906492</v>
      </c>
      <c r="M2" s="8">
        <f>L2/1000</f>
        <v>39906.491999999998</v>
      </c>
    </row>
    <row r="3" spans="1:13" ht="15.75" x14ac:dyDescent="0.25">
      <c r="A3" s="2" t="s">
        <v>10</v>
      </c>
      <c r="B3">
        <v>0</v>
      </c>
      <c r="C3">
        <v>0</v>
      </c>
      <c r="D3">
        <v>0</v>
      </c>
      <c r="E3">
        <v>0</v>
      </c>
      <c r="F3" s="4">
        <f t="shared" ref="F3:F27" si="0">SUM(B3:E3)</f>
        <v>0</v>
      </c>
      <c r="G3" s="7">
        <f t="shared" ref="G3:G27" si="1">F3/1000</f>
        <v>0</v>
      </c>
      <c r="H3">
        <v>0</v>
      </c>
      <c r="I3">
        <v>0</v>
      </c>
      <c r="J3">
        <v>0</v>
      </c>
      <c r="K3">
        <v>0</v>
      </c>
      <c r="L3" s="6">
        <f t="shared" ref="L3:L27" si="2">SUM(H3:K3)</f>
        <v>0</v>
      </c>
      <c r="M3" s="8">
        <f t="shared" ref="M3:M27" si="3">L3/1000</f>
        <v>0</v>
      </c>
    </row>
    <row r="4" spans="1:13" ht="15.75" x14ac:dyDescent="0.25">
      <c r="A4" s="2" t="s">
        <v>11</v>
      </c>
      <c r="B4">
        <v>0</v>
      </c>
      <c r="C4">
        <v>0</v>
      </c>
      <c r="D4">
        <v>0</v>
      </c>
      <c r="E4">
        <v>0</v>
      </c>
      <c r="F4" s="4">
        <f t="shared" si="0"/>
        <v>0</v>
      </c>
      <c r="G4" s="7">
        <f t="shared" si="1"/>
        <v>0</v>
      </c>
      <c r="H4">
        <v>0</v>
      </c>
      <c r="I4">
        <v>0</v>
      </c>
      <c r="J4">
        <v>0</v>
      </c>
      <c r="K4">
        <v>0</v>
      </c>
      <c r="L4" s="6">
        <f t="shared" si="2"/>
        <v>0</v>
      </c>
      <c r="M4" s="8">
        <f t="shared" si="3"/>
        <v>0</v>
      </c>
    </row>
    <row r="5" spans="1:13" ht="15.75" x14ac:dyDescent="0.25">
      <c r="A5" s="2" t="s">
        <v>12</v>
      </c>
      <c r="B5">
        <v>0</v>
      </c>
      <c r="C5">
        <v>0</v>
      </c>
      <c r="D5">
        <v>0</v>
      </c>
      <c r="E5">
        <v>0</v>
      </c>
      <c r="F5" s="4">
        <f t="shared" si="0"/>
        <v>0</v>
      </c>
      <c r="G5" s="7">
        <f t="shared" si="1"/>
        <v>0</v>
      </c>
      <c r="H5">
        <v>0</v>
      </c>
      <c r="I5">
        <v>0</v>
      </c>
      <c r="J5">
        <v>0</v>
      </c>
      <c r="K5">
        <v>0</v>
      </c>
      <c r="L5" s="6">
        <f t="shared" si="2"/>
        <v>0</v>
      </c>
      <c r="M5" s="8">
        <f t="shared" si="3"/>
        <v>0</v>
      </c>
    </row>
    <row r="6" spans="1:13" ht="15.75" x14ac:dyDescent="0.25">
      <c r="A6" s="2" t="s">
        <v>14</v>
      </c>
      <c r="B6">
        <v>31545179</v>
      </c>
      <c r="C6">
        <v>32223060</v>
      </c>
      <c r="D6">
        <v>26735394</v>
      </c>
      <c r="E6">
        <v>28583011</v>
      </c>
      <c r="F6" s="4">
        <f t="shared" si="0"/>
        <v>119086644</v>
      </c>
      <c r="G6" s="7">
        <f t="shared" si="1"/>
        <v>119086.644</v>
      </c>
      <c r="H6">
        <v>24716574</v>
      </c>
      <c r="I6">
        <v>29426618</v>
      </c>
      <c r="J6">
        <v>30147059</v>
      </c>
      <c r="K6">
        <v>30091001</v>
      </c>
      <c r="L6" s="6">
        <f t="shared" si="2"/>
        <v>114381252</v>
      </c>
      <c r="M6" s="8">
        <f t="shared" si="3"/>
        <v>114381.25199999999</v>
      </c>
    </row>
    <row r="7" spans="1:13" ht="15.75" x14ac:dyDescent="0.25">
      <c r="A7" s="2" t="s">
        <v>15</v>
      </c>
      <c r="B7">
        <v>0</v>
      </c>
      <c r="C7">
        <v>14473821</v>
      </c>
      <c r="D7">
        <v>11248711</v>
      </c>
      <c r="E7">
        <v>11223416</v>
      </c>
      <c r="F7" s="4">
        <f t="shared" si="0"/>
        <v>36945948</v>
      </c>
      <c r="G7" s="7">
        <f t="shared" si="1"/>
        <v>36945.947999999997</v>
      </c>
      <c r="H7">
        <v>12936707</v>
      </c>
      <c r="I7">
        <v>14529288</v>
      </c>
      <c r="J7">
        <v>15223351</v>
      </c>
      <c r="K7">
        <v>0</v>
      </c>
      <c r="L7" s="6">
        <f t="shared" si="2"/>
        <v>42689346</v>
      </c>
      <c r="M7" s="8">
        <f t="shared" si="3"/>
        <v>42689.345999999998</v>
      </c>
    </row>
    <row r="8" spans="1:13" ht="15.75" x14ac:dyDescent="0.25">
      <c r="A8" s="2" t="s">
        <v>16</v>
      </c>
      <c r="B8">
        <v>523622</v>
      </c>
      <c r="C8">
        <v>528017</v>
      </c>
      <c r="D8">
        <v>503691</v>
      </c>
      <c r="E8">
        <v>547142</v>
      </c>
      <c r="F8" s="4">
        <f t="shared" si="0"/>
        <v>2102472</v>
      </c>
      <c r="G8" s="7">
        <f t="shared" si="1"/>
        <v>2102.4720000000002</v>
      </c>
      <c r="H8">
        <v>485309</v>
      </c>
      <c r="I8">
        <v>597286</v>
      </c>
      <c r="J8">
        <v>540319</v>
      </c>
      <c r="K8">
        <v>608542</v>
      </c>
      <c r="L8" s="6">
        <f t="shared" si="2"/>
        <v>2231456</v>
      </c>
      <c r="M8" s="8">
        <f t="shared" si="3"/>
        <v>2231.4560000000001</v>
      </c>
    </row>
    <row r="9" spans="1:13" ht="15.75" x14ac:dyDescent="0.25">
      <c r="A9" s="2" t="s">
        <v>17</v>
      </c>
      <c r="B9">
        <v>2774524</v>
      </c>
      <c r="C9">
        <v>2266874</v>
      </c>
      <c r="D9">
        <v>2742018</v>
      </c>
      <c r="E9">
        <v>3061799</v>
      </c>
      <c r="F9" s="4">
        <f t="shared" si="0"/>
        <v>10845215</v>
      </c>
      <c r="G9" s="7">
        <f t="shared" si="1"/>
        <v>10845.215</v>
      </c>
      <c r="H9">
        <v>2998203</v>
      </c>
      <c r="I9">
        <v>3303363</v>
      </c>
      <c r="J9">
        <v>3444359</v>
      </c>
      <c r="K9">
        <v>3493098</v>
      </c>
      <c r="L9" s="6">
        <f t="shared" si="2"/>
        <v>13239023</v>
      </c>
      <c r="M9" s="8">
        <f t="shared" si="3"/>
        <v>13239.022999999999</v>
      </c>
    </row>
    <row r="10" spans="1:13" ht="15.75" x14ac:dyDescent="0.25">
      <c r="A10" s="2" t="s">
        <v>18</v>
      </c>
      <c r="B10">
        <v>15484613</v>
      </c>
      <c r="C10">
        <v>16984666</v>
      </c>
      <c r="D10">
        <v>16753771</v>
      </c>
      <c r="E10">
        <v>16494746</v>
      </c>
      <c r="F10" s="4">
        <f t="shared" si="0"/>
        <v>65717796</v>
      </c>
      <c r="G10" s="7">
        <f t="shared" si="1"/>
        <v>65717.796000000002</v>
      </c>
      <c r="H10">
        <v>16397162</v>
      </c>
      <c r="I10">
        <v>16688954</v>
      </c>
      <c r="J10">
        <v>17393544</v>
      </c>
      <c r="K10">
        <v>17905349</v>
      </c>
      <c r="L10" s="6">
        <f t="shared" si="2"/>
        <v>68385009</v>
      </c>
      <c r="M10" s="8">
        <f t="shared" si="3"/>
        <v>68385.009000000005</v>
      </c>
    </row>
    <row r="11" spans="1:13" ht="15.75" x14ac:dyDescent="0.25">
      <c r="A11" s="2" t="s">
        <v>19</v>
      </c>
      <c r="B11">
        <v>0</v>
      </c>
      <c r="C11">
        <v>0</v>
      </c>
      <c r="D11">
        <v>0</v>
      </c>
      <c r="E11">
        <v>0</v>
      </c>
      <c r="F11" s="4">
        <f t="shared" si="0"/>
        <v>0</v>
      </c>
      <c r="G11" s="7">
        <f t="shared" si="1"/>
        <v>0</v>
      </c>
      <c r="H11">
        <v>0</v>
      </c>
      <c r="I11">
        <v>0</v>
      </c>
      <c r="J11">
        <v>0</v>
      </c>
      <c r="K11">
        <v>0</v>
      </c>
      <c r="L11" s="6">
        <f t="shared" si="2"/>
        <v>0</v>
      </c>
      <c r="M11" s="8">
        <f t="shared" si="3"/>
        <v>0</v>
      </c>
    </row>
    <row r="12" spans="1:13" ht="15.75" x14ac:dyDescent="0.25">
      <c r="A12" s="2" t="s">
        <v>20</v>
      </c>
      <c r="B12">
        <v>0</v>
      </c>
      <c r="C12">
        <v>0</v>
      </c>
      <c r="D12">
        <v>0</v>
      </c>
      <c r="E12">
        <v>15017727</v>
      </c>
      <c r="F12" s="4">
        <f t="shared" si="0"/>
        <v>15017727</v>
      </c>
      <c r="G12" s="7">
        <f t="shared" si="1"/>
        <v>15017.727000000001</v>
      </c>
      <c r="H12">
        <v>13705825</v>
      </c>
      <c r="I12">
        <v>15619760</v>
      </c>
      <c r="J12">
        <v>17820560</v>
      </c>
      <c r="K12">
        <v>16259868</v>
      </c>
      <c r="L12" s="6">
        <f t="shared" si="2"/>
        <v>63406013</v>
      </c>
      <c r="M12" s="8">
        <f t="shared" si="3"/>
        <v>63406.012999999999</v>
      </c>
    </row>
    <row r="13" spans="1:13" ht="15.75" x14ac:dyDescent="0.25">
      <c r="A13" s="2" t="s">
        <v>21</v>
      </c>
      <c r="B13">
        <v>32391968</v>
      </c>
      <c r="C13">
        <v>32073437</v>
      </c>
      <c r="D13">
        <v>33385456</v>
      </c>
      <c r="E13">
        <v>33376449</v>
      </c>
      <c r="F13" s="4">
        <f t="shared" si="0"/>
        <v>131227310</v>
      </c>
      <c r="G13" s="7">
        <f t="shared" si="1"/>
        <v>131227.31</v>
      </c>
      <c r="H13">
        <v>32457769</v>
      </c>
      <c r="I13">
        <v>37427800</v>
      </c>
      <c r="J13">
        <v>39930050</v>
      </c>
      <c r="K13">
        <v>36478339</v>
      </c>
      <c r="L13" s="6">
        <f t="shared" si="2"/>
        <v>146293958</v>
      </c>
      <c r="M13" s="8">
        <f t="shared" si="3"/>
        <v>146293.95800000001</v>
      </c>
    </row>
    <row r="14" spans="1:13" ht="15.75" x14ac:dyDescent="0.25">
      <c r="A14" s="2" t="s">
        <v>22</v>
      </c>
      <c r="B14">
        <v>0</v>
      </c>
      <c r="C14">
        <v>0</v>
      </c>
      <c r="D14">
        <v>0</v>
      </c>
      <c r="E14">
        <v>0</v>
      </c>
      <c r="F14" s="4">
        <f t="shared" si="0"/>
        <v>0</v>
      </c>
      <c r="G14" s="7">
        <f t="shared" si="1"/>
        <v>0</v>
      </c>
      <c r="H14">
        <v>0</v>
      </c>
      <c r="I14">
        <v>0</v>
      </c>
      <c r="J14">
        <v>0</v>
      </c>
      <c r="K14">
        <v>0</v>
      </c>
      <c r="L14" s="6">
        <f t="shared" si="2"/>
        <v>0</v>
      </c>
      <c r="M14" s="8">
        <f t="shared" si="3"/>
        <v>0</v>
      </c>
    </row>
    <row r="15" spans="1:13" ht="15.75" x14ac:dyDescent="0.25">
      <c r="A15" s="2" t="s">
        <v>23</v>
      </c>
      <c r="B15">
        <v>0</v>
      </c>
      <c r="C15">
        <v>0</v>
      </c>
      <c r="D15">
        <v>0</v>
      </c>
      <c r="E15">
        <v>0</v>
      </c>
      <c r="F15" s="4">
        <f t="shared" si="0"/>
        <v>0</v>
      </c>
      <c r="G15" s="7">
        <f t="shared" si="1"/>
        <v>0</v>
      </c>
      <c r="H15">
        <v>0</v>
      </c>
      <c r="I15" s="9">
        <v>0</v>
      </c>
      <c r="J15">
        <v>0</v>
      </c>
      <c r="K15">
        <v>0</v>
      </c>
      <c r="L15" s="6">
        <f t="shared" si="2"/>
        <v>0</v>
      </c>
      <c r="M15" s="8">
        <f t="shared" si="3"/>
        <v>0</v>
      </c>
    </row>
    <row r="16" spans="1:13" ht="15.75" x14ac:dyDescent="0.25">
      <c r="A16" s="2" t="s">
        <v>24</v>
      </c>
      <c r="B16">
        <v>75041859</v>
      </c>
      <c r="C16">
        <v>71621123</v>
      </c>
      <c r="D16">
        <v>72827279</v>
      </c>
      <c r="E16">
        <v>69104018</v>
      </c>
      <c r="F16" s="4">
        <f t="shared" si="0"/>
        <v>288594279</v>
      </c>
      <c r="G16" s="7">
        <f t="shared" si="1"/>
        <v>288594.27899999998</v>
      </c>
      <c r="H16">
        <v>66142081</v>
      </c>
      <c r="I16">
        <v>71572724</v>
      </c>
      <c r="J16">
        <v>78113313</v>
      </c>
      <c r="K16">
        <v>72820475</v>
      </c>
      <c r="L16" s="6">
        <f t="shared" si="2"/>
        <v>288648593</v>
      </c>
      <c r="M16" s="8">
        <f t="shared" si="3"/>
        <v>288648.59299999999</v>
      </c>
    </row>
    <row r="17" spans="1:13" ht="15.75" x14ac:dyDescent="0.25">
      <c r="A17" s="2" t="s">
        <v>25</v>
      </c>
      <c r="B17">
        <v>265696662</v>
      </c>
      <c r="C17">
        <v>252629496</v>
      </c>
      <c r="D17">
        <v>249571556</v>
      </c>
      <c r="E17">
        <v>243566559</v>
      </c>
      <c r="F17" s="4">
        <f t="shared" si="0"/>
        <v>1011464273</v>
      </c>
      <c r="G17" s="7">
        <f t="shared" si="1"/>
        <v>1011464.273</v>
      </c>
      <c r="H17">
        <v>249863240</v>
      </c>
      <c r="I17">
        <v>262750790</v>
      </c>
      <c r="J17">
        <v>257206084</v>
      </c>
      <c r="K17">
        <v>254147986</v>
      </c>
      <c r="L17" s="6">
        <f t="shared" si="2"/>
        <v>1023968100</v>
      </c>
      <c r="M17" s="8">
        <f t="shared" si="3"/>
        <v>1023968.1</v>
      </c>
    </row>
    <row r="18" spans="1:13" ht="15.75" x14ac:dyDescent="0.25">
      <c r="A18" s="2" t="s">
        <v>26</v>
      </c>
      <c r="B18">
        <v>33015312</v>
      </c>
      <c r="C18">
        <v>32381991</v>
      </c>
      <c r="D18">
        <v>32293154</v>
      </c>
      <c r="E18">
        <v>31138966</v>
      </c>
      <c r="F18" s="4">
        <f t="shared" si="0"/>
        <v>128829423</v>
      </c>
      <c r="G18" s="7">
        <f t="shared" si="1"/>
        <v>128829.423</v>
      </c>
      <c r="H18">
        <v>32662115</v>
      </c>
      <c r="I18">
        <v>33904494</v>
      </c>
      <c r="J18">
        <v>33936263</v>
      </c>
      <c r="K18">
        <v>34907297</v>
      </c>
      <c r="L18" s="6">
        <f t="shared" si="2"/>
        <v>135410169</v>
      </c>
      <c r="M18" s="8">
        <f t="shared" si="3"/>
        <v>135410.16899999999</v>
      </c>
    </row>
    <row r="19" spans="1:13" ht="15.75" x14ac:dyDescent="0.25">
      <c r="A19" s="2" t="s">
        <v>27</v>
      </c>
      <c r="B19">
        <v>16402117</v>
      </c>
      <c r="C19">
        <v>15777244</v>
      </c>
      <c r="D19">
        <v>16384466</v>
      </c>
      <c r="E19">
        <v>17523508</v>
      </c>
      <c r="F19" s="4">
        <f t="shared" si="0"/>
        <v>66087335</v>
      </c>
      <c r="G19" s="7">
        <f t="shared" si="1"/>
        <v>66087.335000000006</v>
      </c>
      <c r="H19">
        <v>16844937</v>
      </c>
      <c r="I19">
        <v>17571115</v>
      </c>
      <c r="J19">
        <v>15347127</v>
      </c>
      <c r="K19">
        <v>17108812</v>
      </c>
      <c r="L19" s="6">
        <f t="shared" si="2"/>
        <v>66871991</v>
      </c>
      <c r="M19" s="8">
        <f t="shared" si="3"/>
        <v>66871.990999999995</v>
      </c>
    </row>
    <row r="20" spans="1:13" ht="15.75" x14ac:dyDescent="0.25">
      <c r="A20" s="2" t="s">
        <v>28</v>
      </c>
      <c r="B20">
        <v>384765655</v>
      </c>
      <c r="C20">
        <v>387847977</v>
      </c>
      <c r="D20">
        <v>388702305</v>
      </c>
      <c r="E20">
        <v>375150301</v>
      </c>
      <c r="F20" s="4">
        <f t="shared" si="0"/>
        <v>1536466238</v>
      </c>
      <c r="G20" s="7">
        <f t="shared" si="1"/>
        <v>1536466.2379999999</v>
      </c>
      <c r="H20">
        <v>391099927</v>
      </c>
      <c r="I20">
        <v>404379799</v>
      </c>
      <c r="J20">
        <v>420162776</v>
      </c>
      <c r="K20">
        <v>408381539</v>
      </c>
      <c r="L20" s="6">
        <f t="shared" si="2"/>
        <v>1624024041</v>
      </c>
      <c r="M20" s="8">
        <f t="shared" si="3"/>
        <v>1624024.041</v>
      </c>
    </row>
    <row r="21" spans="1:13" ht="15.75" x14ac:dyDescent="0.25">
      <c r="A21" s="2" t="s">
        <v>29</v>
      </c>
      <c r="B21">
        <v>1186578286</v>
      </c>
      <c r="C21">
        <v>1166144486</v>
      </c>
      <c r="D21">
        <v>1143858392</v>
      </c>
      <c r="E21">
        <v>1115967066</v>
      </c>
      <c r="F21" s="4">
        <f t="shared" si="0"/>
        <v>4612548230</v>
      </c>
      <c r="G21" s="7">
        <f t="shared" si="1"/>
        <v>4612548.2300000004</v>
      </c>
      <c r="H21">
        <v>1183006508</v>
      </c>
      <c r="I21">
        <v>1237538147</v>
      </c>
      <c r="J21">
        <v>1193594866</v>
      </c>
      <c r="K21">
        <v>1141688980</v>
      </c>
      <c r="L21" s="6">
        <f t="shared" si="2"/>
        <v>4755828501</v>
      </c>
      <c r="M21" s="8">
        <f t="shared" si="3"/>
        <v>4755828.5010000002</v>
      </c>
    </row>
    <row r="22" spans="1:13" ht="15.75" x14ac:dyDescent="0.25">
      <c r="A22" s="2" t="s">
        <v>30</v>
      </c>
      <c r="B22">
        <v>439676017</v>
      </c>
      <c r="C22">
        <v>426369718</v>
      </c>
      <c r="D22">
        <v>451520232</v>
      </c>
      <c r="E22">
        <v>422223494</v>
      </c>
      <c r="F22" s="4">
        <f t="shared" si="0"/>
        <v>1739789461</v>
      </c>
      <c r="G22" s="7">
        <f t="shared" si="1"/>
        <v>1739789.4609999999</v>
      </c>
      <c r="H22">
        <v>460057572</v>
      </c>
      <c r="I22">
        <v>444164210</v>
      </c>
      <c r="J22">
        <v>476806171</v>
      </c>
      <c r="K22">
        <v>457645767</v>
      </c>
      <c r="L22" s="6">
        <f t="shared" si="2"/>
        <v>1838673720</v>
      </c>
      <c r="M22" s="8">
        <f t="shared" si="3"/>
        <v>1838673.72</v>
      </c>
    </row>
    <row r="23" spans="1:13" ht="15.75" x14ac:dyDescent="0.25">
      <c r="A23" s="2" t="s">
        <v>31</v>
      </c>
      <c r="B23">
        <v>386153431</v>
      </c>
      <c r="C23">
        <v>370541303</v>
      </c>
      <c r="D23">
        <v>342774629</v>
      </c>
      <c r="E23">
        <v>318929417</v>
      </c>
      <c r="F23" s="4">
        <f t="shared" si="0"/>
        <v>1418398780</v>
      </c>
      <c r="G23" s="7">
        <f t="shared" si="1"/>
        <v>1418398.78</v>
      </c>
      <c r="H23">
        <v>329964458</v>
      </c>
      <c r="I23">
        <v>303580483</v>
      </c>
      <c r="J23">
        <v>311035907</v>
      </c>
      <c r="K23">
        <v>318373016</v>
      </c>
      <c r="L23" s="6">
        <f t="shared" si="2"/>
        <v>1262953864</v>
      </c>
      <c r="M23" s="8">
        <f t="shared" si="3"/>
        <v>1262953.8640000001</v>
      </c>
    </row>
    <row r="24" spans="1:13" ht="15.75" x14ac:dyDescent="0.25">
      <c r="A24" s="2" t="s">
        <v>32</v>
      </c>
      <c r="B24">
        <v>105036463</v>
      </c>
      <c r="C24">
        <v>99724530</v>
      </c>
      <c r="D24">
        <v>99763528</v>
      </c>
      <c r="E24">
        <v>94357014</v>
      </c>
      <c r="F24" s="4">
        <f t="shared" si="0"/>
        <v>398881535</v>
      </c>
      <c r="G24" s="7">
        <f t="shared" si="1"/>
        <v>398881.53499999997</v>
      </c>
      <c r="H24">
        <v>102537144</v>
      </c>
      <c r="I24">
        <v>103706534</v>
      </c>
      <c r="J24">
        <v>106865425</v>
      </c>
      <c r="K24">
        <v>100558837</v>
      </c>
      <c r="L24" s="6">
        <f t="shared" si="2"/>
        <v>413667940</v>
      </c>
      <c r="M24" s="8">
        <f t="shared" si="3"/>
        <v>413667.94</v>
      </c>
    </row>
    <row r="25" spans="1:13" ht="15.75" x14ac:dyDescent="0.25">
      <c r="A25" s="2" t="s">
        <v>33</v>
      </c>
      <c r="B25">
        <v>103839841</v>
      </c>
      <c r="C25">
        <v>96098466</v>
      </c>
      <c r="D25">
        <v>102092983</v>
      </c>
      <c r="E25">
        <v>90217017</v>
      </c>
      <c r="F25" s="4">
        <f t="shared" si="0"/>
        <v>392248307</v>
      </c>
      <c r="G25" s="7">
        <f t="shared" si="1"/>
        <v>392248.30699999997</v>
      </c>
      <c r="H25">
        <v>105743801</v>
      </c>
      <c r="I25">
        <v>111496622</v>
      </c>
      <c r="J25">
        <v>116295205</v>
      </c>
      <c r="K25">
        <v>109219264</v>
      </c>
      <c r="L25" s="6">
        <f t="shared" si="2"/>
        <v>442754892</v>
      </c>
      <c r="M25" s="8">
        <f t="shared" si="3"/>
        <v>442754.89199999999</v>
      </c>
    </row>
    <row r="26" spans="1:13" ht="15.75" x14ac:dyDescent="0.25">
      <c r="A26" s="2" t="s">
        <v>34</v>
      </c>
      <c r="B26">
        <v>292790684</v>
      </c>
      <c r="C26">
        <v>282734868</v>
      </c>
      <c r="D26">
        <v>260891481</v>
      </c>
      <c r="E26">
        <v>258321858</v>
      </c>
      <c r="F26" s="4">
        <f t="shared" si="0"/>
        <v>1094738891</v>
      </c>
      <c r="G26" s="7">
        <f t="shared" si="1"/>
        <v>1094738.8910000001</v>
      </c>
      <c r="H26">
        <v>279526383</v>
      </c>
      <c r="I26">
        <v>286908166</v>
      </c>
      <c r="J26">
        <v>287121849</v>
      </c>
      <c r="K26">
        <v>278743111</v>
      </c>
      <c r="L26" s="6">
        <f t="shared" si="2"/>
        <v>1132299509</v>
      </c>
      <c r="M26" s="8">
        <f t="shared" si="3"/>
        <v>1132299.5090000001</v>
      </c>
    </row>
    <row r="27" spans="1:13" ht="15.75" x14ac:dyDescent="0.25">
      <c r="A27" s="2" t="s">
        <v>35</v>
      </c>
      <c r="B27">
        <v>0</v>
      </c>
      <c r="C27">
        <v>0</v>
      </c>
      <c r="D27">
        <v>0</v>
      </c>
      <c r="E27">
        <v>0</v>
      </c>
      <c r="F27" s="4">
        <f t="shared" si="0"/>
        <v>0</v>
      </c>
      <c r="G27" s="7">
        <f t="shared" si="1"/>
        <v>0</v>
      </c>
      <c r="H27">
        <v>0</v>
      </c>
      <c r="I27">
        <v>0</v>
      </c>
      <c r="J27">
        <v>0</v>
      </c>
      <c r="K27">
        <v>0</v>
      </c>
      <c r="L27" s="6">
        <f t="shared" si="2"/>
        <v>0</v>
      </c>
      <c r="M27" s="8">
        <f t="shared" si="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workbookViewId="0"/>
  </sheetViews>
  <sheetFormatPr defaultRowHeight="15" x14ac:dyDescent="0.25"/>
  <sheetData>
    <row r="1" spans="1:2" x14ac:dyDescent="0.25">
      <c r="A1" s="5" t="s">
        <v>36</v>
      </c>
      <c r="B1" s="5"/>
    </row>
    <row r="2" spans="1:2" x14ac:dyDescent="0.25">
      <c r="A2" s="5" t="s">
        <v>37</v>
      </c>
      <c r="B2" s="5"/>
    </row>
    <row r="3" spans="1:2" x14ac:dyDescent="0.25">
      <c r="A3" s="5" t="s">
        <v>38</v>
      </c>
      <c r="B3" s="5"/>
    </row>
    <row r="4" spans="1:2" x14ac:dyDescent="0.25">
      <c r="A4" s="5" t="s">
        <v>39</v>
      </c>
      <c r="B4" s="5"/>
    </row>
    <row r="5" spans="1:2" x14ac:dyDescent="0.25">
      <c r="A5" s="5" t="s">
        <v>40</v>
      </c>
      <c r="B5" s="5"/>
    </row>
    <row r="6" spans="1:2" x14ac:dyDescent="0.25">
      <c r="A6" s="5" t="s">
        <v>41</v>
      </c>
      <c r="B6" s="5"/>
    </row>
    <row r="7" spans="1:2" x14ac:dyDescent="0.25">
      <c r="A7" s="5" t="s">
        <v>42</v>
      </c>
      <c r="B7" s="5"/>
    </row>
    <row r="8" spans="1:2" x14ac:dyDescent="0.25">
      <c r="A8" s="5" t="s">
        <v>43</v>
      </c>
      <c r="B8" s="5"/>
    </row>
    <row r="9" spans="1:2" x14ac:dyDescent="0.25">
      <c r="A9" s="5"/>
      <c r="B9" s="5"/>
    </row>
    <row r="10" spans="1:2" x14ac:dyDescent="0.25">
      <c r="A10" s="5" t="s">
        <v>44</v>
      </c>
      <c r="B10" s="5"/>
    </row>
    <row r="11" spans="1:2" x14ac:dyDescent="0.25">
      <c r="A11" t="s">
        <v>45</v>
      </c>
      <c r="B11" t="s">
        <v>46</v>
      </c>
    </row>
    <row r="12" spans="1:2" x14ac:dyDescent="0.25">
      <c r="A12" t="s">
        <v>47</v>
      </c>
      <c r="B12" t="s">
        <v>48</v>
      </c>
    </row>
    <row r="13" spans="1:2" x14ac:dyDescent="0.25">
      <c r="A13" t="s">
        <v>49</v>
      </c>
      <c r="B13" t="s">
        <v>50</v>
      </c>
    </row>
    <row r="14" spans="1:2" x14ac:dyDescent="0.25">
      <c r="A14" t="s">
        <v>9</v>
      </c>
      <c r="B14" t="s">
        <v>51</v>
      </c>
    </row>
    <row r="15" spans="1:2" x14ac:dyDescent="0.25">
      <c r="A15" t="s">
        <v>52</v>
      </c>
      <c r="B15" t="s">
        <v>53</v>
      </c>
    </row>
    <row r="16" spans="1:2" x14ac:dyDescent="0.25">
      <c r="A16" t="s">
        <v>13</v>
      </c>
      <c r="B16" t="s">
        <v>54</v>
      </c>
    </row>
    <row r="17" spans="1:2" x14ac:dyDescent="0.25">
      <c r="A17" t="s">
        <v>55</v>
      </c>
      <c r="B17" t="s">
        <v>56</v>
      </c>
    </row>
  </sheetData>
  <mergeCells count="10">
    <mergeCell ref="A1:B1"/>
    <mergeCell ref="A2:B2"/>
    <mergeCell ref="A3:B3"/>
    <mergeCell ref="A4:B4"/>
    <mergeCell ref="A5:B5"/>
    <mergeCell ref="A6:B6"/>
    <mergeCell ref="A7:B7"/>
    <mergeCell ref="A8:B8"/>
    <mergeCell ref="A9:B9"/>
    <mergeCell ref="A10: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Daniel Félix</cp:lastModifiedBy>
  <dcterms:created xsi:type="dcterms:W3CDTF">2025-04-30T10:26:06Z</dcterms:created>
  <dcterms:modified xsi:type="dcterms:W3CDTF">2025-05-06T18:22:00Z</dcterms:modified>
</cp:coreProperties>
</file>