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wnloads\Voron\Tiny-M\BOM\"/>
    </mc:Choice>
  </mc:AlternateContent>
  <xr:revisionPtr revIDLastSave="0" documentId="13_ncr:1_{B925AFEA-1D3F-4CD1-BF0E-8EA2794D5CFC}" xr6:coauthVersionLast="45" xr6:coauthVersionMax="45" xr10:uidLastSave="{00000000-0000-0000-0000-000000000000}"/>
  <bookViews>
    <workbookView xWindow="1200" yWindow="1500" windowWidth="22905" windowHeight="17475" xr2:uid="{00000000-000D-0000-FFFF-FFFF00000000}"/>
  </bookViews>
  <sheets>
    <sheet name="BOM_Tiny_M" sheetId="2" r:id="rId1"/>
    <sheet name="Screw_Consolidated" sheetId="3" r:id="rId2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65" i="2" l="1"/>
</calcChain>
</file>

<file path=xl/sharedStrings.xml><?xml version="1.0" encoding="utf-8"?>
<sst xmlns="http://schemas.openxmlformats.org/spreadsheetml/2006/main" count="473" uniqueCount="177">
  <si>
    <t>Hardware</t>
  </si>
  <si>
    <t>Frame 2020 Typ I 5mm</t>
  </si>
  <si>
    <t>F695-2RS</t>
  </si>
  <si>
    <t>F695-2RS bearing</t>
  </si>
  <si>
    <t>hardware</t>
  </si>
  <si>
    <t>5x10x0.5 Shim Ring</t>
  </si>
  <si>
    <t>DIN 988 5x10x0.5 Shim Ring</t>
  </si>
  <si>
    <t>M5x40</t>
  </si>
  <si>
    <t>DIN 912 M5x40</t>
  </si>
  <si>
    <t>M5x35</t>
  </si>
  <si>
    <t>ISO 7380-1 V2 M5x35</t>
  </si>
  <si>
    <t>M5 T-Nut</t>
  </si>
  <si>
    <t>ISO 7380-1 M5x16</t>
  </si>
  <si>
    <t>5x10x1 Shim Ring</t>
  </si>
  <si>
    <t>DIN 988 5x10x1 Shim Ring</t>
  </si>
  <si>
    <t>17HS19-2004S</t>
  </si>
  <si>
    <t>Nema 17 Motor 17HS19-2004S</t>
  </si>
  <si>
    <t>M3x30</t>
  </si>
  <si>
    <t>DIN 912 M3x30</t>
  </si>
  <si>
    <t>M3x35</t>
  </si>
  <si>
    <t>DIN 912 M3x35</t>
  </si>
  <si>
    <t>M3 Nut</t>
  </si>
  <si>
    <t>DIN 934 M3 Nut</t>
  </si>
  <si>
    <t>GT2 20T Pulley 6mm, 5mm Bore</t>
  </si>
  <si>
    <t>Powdge GT2 20T Pulley 6mm, 5mm Bore</t>
  </si>
  <si>
    <t>M3x40</t>
  </si>
  <si>
    <t>DIN 912 M3x40</t>
  </si>
  <si>
    <t>Panels side</t>
  </si>
  <si>
    <t>MGN9-200mm</t>
  </si>
  <si>
    <t>M3-T-Nut</t>
  </si>
  <si>
    <t>DIN 912 M3x8</t>
  </si>
  <si>
    <t>D2F-5L</t>
  </si>
  <si>
    <t>Omron Mouse Button - Micro Switch</t>
  </si>
  <si>
    <t>ISO 7380-1 M5x30</t>
  </si>
  <si>
    <t>2GT-20T-idler</t>
  </si>
  <si>
    <t>M5x10</t>
  </si>
  <si>
    <t>ISO 7380-1 M5x10</t>
  </si>
  <si>
    <t>M3x20</t>
  </si>
  <si>
    <t>DIN 912 M3x20</t>
  </si>
  <si>
    <t>ISO 7380-1 M5x20</t>
  </si>
  <si>
    <t>TL dragon hotend</t>
  </si>
  <si>
    <t>heat insert M3x5.0x4.0</t>
  </si>
  <si>
    <t>heat set threaded insert</t>
  </si>
  <si>
    <t>4010 Blower Fan</t>
  </si>
  <si>
    <t>40x40x10 Blower Fan v1</t>
  </si>
  <si>
    <t>M3 - T-Nut sym</t>
  </si>
  <si>
    <t>M3x50</t>
  </si>
  <si>
    <t>DIN 912 M3x50</t>
  </si>
  <si>
    <t>M2x10 self tapping screw</t>
  </si>
  <si>
    <t>M3x8</t>
  </si>
  <si>
    <t>4020 DC Fan 24V</t>
  </si>
  <si>
    <t>40x40x20 DC Fan</t>
  </si>
  <si>
    <t>V6 Hotend 24V</t>
  </si>
  <si>
    <t>V6 Hotend</t>
  </si>
  <si>
    <t>MGN12_200mm</t>
  </si>
  <si>
    <t>MIC6 6mm Plate - 150x150mm</t>
  </si>
  <si>
    <t>TR8x8 Lead Screw Nut</t>
  </si>
  <si>
    <t>ISO 7380 M5x16</t>
  </si>
  <si>
    <t>DIN 912 M4x8</t>
  </si>
  <si>
    <t>shaft 5x30mm</t>
  </si>
  <si>
    <t>5x8 flexible spider coupler</t>
  </si>
  <si>
    <t>Stepper Coupler D25L30</t>
  </si>
  <si>
    <t>Nema 17 Damper</t>
  </si>
  <si>
    <t>LRS-350-24V</t>
  </si>
  <si>
    <t>Mean Well LRS-350-24V</t>
  </si>
  <si>
    <t>Panel bottom</t>
  </si>
  <si>
    <t>panel back</t>
  </si>
  <si>
    <t>DC-DC 5V 3A converter</t>
  </si>
  <si>
    <t>LRS-150-24</t>
  </si>
  <si>
    <t>Mean Well LRS-150-24</t>
  </si>
  <si>
    <t>M3 Heat Threaded Insert</t>
  </si>
  <si>
    <t>M3 Threaded Insert</t>
  </si>
  <si>
    <t>17HS08-1004S</t>
  </si>
  <si>
    <t>DIN 912 M3x25</t>
  </si>
  <si>
    <t>BMG Kit</t>
  </si>
  <si>
    <t>DIN 912 M3x12</t>
  </si>
  <si>
    <t>DIN 912 M3x10</t>
  </si>
  <si>
    <t>ISO 7380 M5x15</t>
  </si>
  <si>
    <t>PFTE Tube 1m</t>
  </si>
  <si>
    <t>Fysetc Mini 12864</t>
  </si>
  <si>
    <t>Category</t>
  </si>
  <si>
    <t>Standard</t>
  </si>
  <si>
    <t>Qty</t>
  </si>
  <si>
    <t>Frame</t>
  </si>
  <si>
    <t>Motion</t>
  </si>
  <si>
    <t>Electronic</t>
  </si>
  <si>
    <t>300mm</t>
  </si>
  <si>
    <t>260mm</t>
  </si>
  <si>
    <t>250mm</t>
  </si>
  <si>
    <t>130mm</t>
  </si>
  <si>
    <t>Extruder</t>
  </si>
  <si>
    <t>Mics.</t>
  </si>
  <si>
    <t>M5x20</t>
  </si>
  <si>
    <t>M5x16</t>
  </si>
  <si>
    <t>M4x8</t>
  </si>
  <si>
    <t>5x30mm</t>
  </si>
  <si>
    <t>M3x25</t>
  </si>
  <si>
    <t>M3x12</t>
  </si>
  <si>
    <t>M3x10</t>
  </si>
  <si>
    <t>M5x15</t>
  </si>
  <si>
    <t>x</t>
  </si>
  <si>
    <t>M3x5.0x4.0</t>
  </si>
  <si>
    <t>M3x8 SHCS</t>
  </si>
  <si>
    <t>M3 Brass Heatstake Inserts</t>
  </si>
  <si>
    <t>M5x16 BHCS</t>
  </si>
  <si>
    <t>M5x30 BHCS</t>
  </si>
  <si>
    <t>M2.5x12 SHCS (for dragon hotend only)</t>
  </si>
  <si>
    <t>DIN 912 M2.5x12</t>
  </si>
  <si>
    <t>M2x10 self tapping screw for Plastic</t>
  </si>
  <si>
    <t>M3 - T-Nut</t>
  </si>
  <si>
    <t>M3x10 SHCS</t>
  </si>
  <si>
    <t>M3x12 SHCS</t>
  </si>
  <si>
    <t>M3x20 SHCS</t>
  </si>
  <si>
    <t>M3x25 SHCS</t>
  </si>
  <si>
    <t>M3x30 SHCS</t>
  </si>
  <si>
    <t>M3x35 SHCS</t>
  </si>
  <si>
    <t>M3x40 SHCS</t>
  </si>
  <si>
    <t>M3x50 SHCS</t>
  </si>
  <si>
    <t>M4x8 SHCS</t>
  </si>
  <si>
    <t>M5x10 BHCS</t>
  </si>
  <si>
    <t>M5x15 BHCS</t>
  </si>
  <si>
    <t>ISO 7380-1 M5x15</t>
  </si>
  <si>
    <t>M5x20 BHCS</t>
  </si>
  <si>
    <t>M5x35 BHCS</t>
  </si>
  <si>
    <t>ISO 7380-1 M5x35</t>
  </si>
  <si>
    <t>M5x40 SHCS</t>
  </si>
  <si>
    <t>Notes</t>
  </si>
  <si>
    <t>Component</t>
  </si>
  <si>
    <t>Buildplate</t>
  </si>
  <si>
    <t>PEI + 3M 468P (200MP)</t>
  </si>
  <si>
    <t>yellow die springs 8x4x20mm</t>
  </si>
  <si>
    <t>Amazon.de</t>
  </si>
  <si>
    <t>Needed for the main electronis (board, motors, lcd, etc.)</t>
  </si>
  <si>
    <t>Raspberry Pi 4</t>
  </si>
  <si>
    <t>2GB or 4GB Version</t>
  </si>
  <si>
    <t>If you have a Pi 3 you can use this also</t>
  </si>
  <si>
    <t>SKR E3 Mini</t>
  </si>
  <si>
    <t>LCD Display</t>
  </si>
  <si>
    <t>Bigtreetech SKR E3 Mini</t>
  </si>
  <si>
    <t>Spring Steel Flex Buildplate 150x150mm (OPTIONAL)</t>
  </si>
  <si>
    <t>OneProfile</t>
  </si>
  <si>
    <t>Pedir Orçamento</t>
  </si>
  <si>
    <t>Ali Brother 17,39€</t>
  </si>
  <si>
    <t>TOTAL</t>
  </si>
  <si>
    <t>StepperOnline</t>
  </si>
  <si>
    <t>LDO-42STH40-1004MAH</t>
  </si>
  <si>
    <t>Owned from E3</t>
  </si>
  <si>
    <t>Owned SKR v1.1 with TMC 2208 / buy TMC2209 for SKR E3 DIP / Buy a SKR E3 Mini</t>
  </si>
  <si>
    <t>Owned from E3 / create one mini with the OLED + encoder</t>
  </si>
  <si>
    <t>Owned / source a better one</t>
  </si>
  <si>
    <t>Owned a Sunon one</t>
  </si>
  <si>
    <t>TriangleLabs</t>
  </si>
  <si>
    <t>Bought On</t>
  </si>
  <si>
    <t>Arrived On</t>
  </si>
  <si>
    <t>MGN12H 200mm</t>
  </si>
  <si>
    <t>MGN9H 200mm</t>
  </si>
  <si>
    <t>Owned</t>
  </si>
  <si>
    <t>Rubber Feet - 21x12</t>
  </si>
  <si>
    <t>ENERGTIC PEI</t>
  </si>
  <si>
    <t>To be checked without fan</t>
  </si>
  <si>
    <t>I prefer double sided powder coated</t>
  </si>
  <si>
    <t>Silicone DV 24V Heater 120x120mm 100W</t>
  </si>
  <si>
    <t>Keenovo 23€</t>
  </si>
  <si>
    <t>lead screw TR8x8 215-225mm</t>
  </si>
  <si>
    <t>Cut from E3?</t>
  </si>
  <si>
    <t>On buying 2 of good quality, already have a 3rd one for probe / print one</t>
  </si>
  <si>
    <t>Probably already have</t>
  </si>
  <si>
    <t>AliExpress</t>
  </si>
  <si>
    <t>ENERGTIC PC</t>
  </si>
  <si>
    <t>Alternative</t>
  </si>
  <si>
    <t>€ + SHIP</t>
  </si>
  <si>
    <t>Source EU</t>
  </si>
  <si>
    <t>Source PT</t>
  </si>
  <si>
    <t>Need to double check quantities</t>
  </si>
  <si>
    <t>M5x10 BHCS - ButtonHead</t>
  </si>
  <si>
    <t>M3x10 SHCS - SocketHead</t>
  </si>
  <si>
    <t>Will cut a M5 screw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</si>
</sst>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dd/mm/yyyy;@"/>
  </numFmts>
  <fonts count="6" x14ac:knownFonts="1">
    <font>
      <sz val="10"/>
      <name val="Arial"/>
      <family val="2"/>
    </font>
    <font>
      <b/>
      <u/>
      <sz val="11"/>
      <color theme="10"/>
      <name val="Arial"/>
      <family val="2"/>
    </font>
    <font>
      <b/>
      <sz val="14"/>
      <color theme="1"/>
      <name val="Arial"/>
      <family val="2"/>
    </font>
    <font>
      <sz val="11"/>
      <name val="Arial"/>
      <family val="2"/>
    </font>
    <font>
      <b/>
      <sz val="18"/>
      <name val="Arial"/>
      <family val="2"/>
    </font>
    <font>
      <strike/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B897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 style="thin">
        <color theme="2" tint="-0.24994659260841701"/>
      </right>
      <top style="medium">
        <color auto="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medium">
        <color auto="1"/>
      </top>
      <bottom style="thin">
        <color theme="2" tint="-0.24994659260841701"/>
      </bottom>
      <diagonal/>
    </border>
    <border>
      <left style="medium">
        <color auto="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auto="1"/>
      </left>
      <right style="thin">
        <color theme="2" tint="-0.24994659260841701"/>
      </right>
      <top style="thin">
        <color theme="2" tint="-0.24994659260841701"/>
      </top>
      <bottom style="medium">
        <color auto="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medium">
        <color auto="1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0" borderId="0" applyNumberFormat="0" applyFill="0" applyBorder="0" applyAlignment="0" applyProtection="0"/>
  </cellStyleXfs>
  <cellXfs count="60">
    <xf numFmtId="0" fontId="0" fillId="0" borderId="0" xfId="0"/>
    <xf numFmtId="0" fontId="2" fillId="0" borderId="0" xfId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1" fillId="3" borderId="5" xfId="2" applyFill="1" applyBorder="1"/>
    <xf numFmtId="0" fontId="3" fillId="4" borderId="4" xfId="0" applyFont="1" applyFill="1" applyBorder="1"/>
    <xf numFmtId="0" fontId="3" fillId="4" borderId="5" xfId="0" applyFont="1" applyFill="1" applyBorder="1"/>
    <xf numFmtId="0" fontId="3" fillId="5" borderId="4" xfId="0" applyFont="1" applyFill="1" applyBorder="1"/>
    <xf numFmtId="0" fontId="3" fillId="5" borderId="5" xfId="0" applyFont="1" applyFill="1" applyBorder="1"/>
    <xf numFmtId="0" fontId="3" fillId="6" borderId="4" xfId="0" applyFont="1" applyFill="1" applyBorder="1"/>
    <xf numFmtId="0" fontId="3" fillId="6" borderId="5" xfId="0" applyFont="1" applyFill="1" applyBorder="1"/>
    <xf numFmtId="0" fontId="3" fillId="7" borderId="4" xfId="0" applyFont="1" applyFill="1" applyBorder="1"/>
    <xf numFmtId="0" fontId="3" fillId="7" borderId="5" xfId="0" applyFont="1" applyFill="1" applyBorder="1"/>
    <xf numFmtId="0" fontId="3" fillId="8" borderId="4" xfId="0" applyFont="1" applyFill="1" applyBorder="1"/>
    <xf numFmtId="0" fontId="3" fillId="8" borderId="5" xfId="0" applyFont="1" applyFill="1" applyBorder="1"/>
    <xf numFmtId="0" fontId="1" fillId="8" borderId="5" xfId="2" applyFill="1" applyBorder="1"/>
    <xf numFmtId="0" fontId="3" fillId="8" borderId="6" xfId="0" applyFont="1" applyFill="1" applyBorder="1"/>
    <xf numFmtId="0" fontId="3" fillId="8" borderId="7" xfId="0" applyFont="1" applyFill="1" applyBorder="1"/>
    <xf numFmtId="0" fontId="1" fillId="6" borderId="5" xfId="2" applyFill="1" applyBorder="1"/>
    <xf numFmtId="0" fontId="4" fillId="0" borderId="0" xfId="0" applyFont="1"/>
    <xf numFmtId="164" fontId="4" fillId="9" borderId="0" xfId="0" applyNumberFormat="1" applyFont="1" applyFill="1"/>
    <xf numFmtId="0" fontId="4" fillId="9" borderId="0" xfId="0" applyFont="1" applyFill="1" applyBorder="1"/>
    <xf numFmtId="0" fontId="1" fillId="4" borderId="5" xfId="2" applyFill="1" applyBorder="1"/>
    <xf numFmtId="164" fontId="3" fillId="2" borderId="3" xfId="0" applyNumberFormat="1" applyFont="1" applyFill="1" applyBorder="1"/>
    <xf numFmtId="164" fontId="3" fillId="2" borderId="5" xfId="0" applyNumberFormat="1" applyFont="1" applyFill="1" applyBorder="1"/>
    <xf numFmtId="164" fontId="1" fillId="3" borderId="5" xfId="2" applyNumberFormat="1" applyFill="1" applyBorder="1"/>
    <xf numFmtId="164" fontId="3" fillId="4" borderId="5" xfId="0" applyNumberFormat="1" applyFont="1" applyFill="1" applyBorder="1"/>
    <xf numFmtId="164" fontId="3" fillId="5" borderId="5" xfId="0" applyNumberFormat="1" applyFont="1" applyFill="1" applyBorder="1"/>
    <xf numFmtId="164" fontId="3" fillId="6" borderId="5" xfId="0" applyNumberFormat="1" applyFont="1" applyFill="1" applyBorder="1"/>
    <xf numFmtId="164" fontId="3" fillId="7" borderId="5" xfId="0" applyNumberFormat="1" applyFont="1" applyFill="1" applyBorder="1"/>
    <xf numFmtId="164" fontId="3" fillId="8" borderId="5" xfId="0" applyNumberFormat="1" applyFont="1" applyFill="1" applyBorder="1"/>
    <xf numFmtId="164" fontId="3" fillId="8" borderId="7" xfId="0" applyNumberFormat="1" applyFont="1" applyFill="1" applyBorder="1"/>
    <xf numFmtId="0" fontId="5" fillId="4" borderId="5" xfId="0" applyFont="1" applyFill="1" applyBorder="1"/>
    <xf numFmtId="164" fontId="5" fillId="4" borderId="5" xfId="0" applyNumberFormat="1" applyFont="1" applyFill="1" applyBorder="1"/>
    <xf numFmtId="165" fontId="2" fillId="0" borderId="0" xfId="1" applyNumberFormat="1" applyFill="1" applyBorder="1"/>
    <xf numFmtId="165" fontId="3" fillId="2" borderId="3" xfId="0" applyNumberFormat="1" applyFont="1" applyFill="1" applyBorder="1"/>
    <xf numFmtId="165" fontId="3" fillId="2" borderId="5" xfId="0" applyNumberFormat="1" applyFont="1" applyFill="1" applyBorder="1"/>
    <xf numFmtId="165" fontId="3" fillId="3" borderId="5" xfId="0" applyNumberFormat="1" applyFont="1" applyFill="1" applyBorder="1"/>
    <xf numFmtId="165" fontId="3" fillId="4" borderId="5" xfId="0" applyNumberFormat="1" applyFont="1" applyFill="1" applyBorder="1"/>
    <xf numFmtId="165" fontId="3" fillId="5" borderId="5" xfId="0" applyNumberFormat="1" applyFont="1" applyFill="1" applyBorder="1"/>
    <xf numFmtId="165" fontId="3" fillId="6" borderId="5" xfId="0" applyNumberFormat="1" applyFont="1" applyFill="1" applyBorder="1"/>
    <xf numFmtId="165" fontId="3" fillId="7" borderId="5" xfId="0" applyNumberFormat="1" applyFont="1" applyFill="1" applyBorder="1"/>
    <xf numFmtId="165" fontId="3" fillId="8" borderId="5" xfId="0" applyNumberFormat="1" applyFont="1" applyFill="1" applyBorder="1"/>
    <xf numFmtId="165" fontId="3" fillId="8" borderId="7" xfId="0" applyNumberFormat="1" applyFont="1" applyFill="1" applyBorder="1"/>
    <xf numFmtId="165" fontId="4" fillId="0" borderId="0" xfId="0" applyNumberFormat="1" applyFont="1"/>
    <xf numFmtId="165" fontId="0" fillId="0" borderId="0" xfId="0" applyNumberFormat="1"/>
    <xf numFmtId="0" fontId="5" fillId="5" borderId="4" xfId="0" applyFont="1" applyFill="1" applyBorder="1"/>
    <xf numFmtId="0" fontId="5" fillId="5" borderId="5" xfId="0" applyFont="1" applyFill="1" applyBorder="1"/>
    <xf numFmtId="164" fontId="5" fillId="5" borderId="5" xfId="0" applyNumberFormat="1" applyFont="1" applyFill="1" applyBorder="1"/>
    <xf numFmtId="0" fontId="5" fillId="2" borderId="5" xfId="0" applyFont="1" applyFill="1" applyBorder="1"/>
    <xf numFmtId="164" fontId="5" fillId="2" borderId="5" xfId="0" applyNumberFormat="1" applyFont="1" applyFill="1" applyBorder="1"/>
    <xf numFmtId="0" fontId="5" fillId="4" borderId="4" xfId="0" applyFont="1" applyFill="1" applyBorder="1"/>
    <xf numFmtId="165" fontId="5" fillId="4" borderId="5" xfId="0" applyNumberFormat="1" applyFont="1" applyFill="1" applyBorder="1"/>
    <xf numFmtId="165" fontId="5" fillId="5" borderId="5" xfId="0" applyNumberFormat="1" applyFont="1" applyFill="1" applyBorder="1"/>
    <xf numFmtId="0" fontId="5" fillId="2" borderId="4" xfId="0" applyFont="1" applyFill="1" applyBorder="1"/>
    <xf numFmtId="165" fontId="5" fillId="2" borderId="5" xfId="0" applyNumberFormat="1" applyFont="1" applyFill="1" applyBorder="1"/>
  </cellXfs>
  <cellStyles count="3">
    <cellStyle name="Heading 1" xfId="1" builtinId="16" customBuiltin="1"/>
    <cellStyle name="Hyperlink" xfId="2" builtinId="8" customBuiltin="1"/>
    <cellStyle name="Normal" xfId="0" builtinId="0"/>
  </cellStyles>
  <dxfs count="0"/>
  <tableStyles count="0" defaultTableStyle="TableStyleMedium2" defaultPivotStyle="PivotStyleLight16"/>
  <colors>
    <mruColors>
      <color rgb="FFFB8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32888737278.html?spm=a2g0o.cart.0.0.58ef3c00pQPWVD&amp;mp=1" TargetMode="External"/><Relationship Id="rId3" Type="http://schemas.openxmlformats.org/officeDocument/2006/relationships/hyperlink" Target="http://www.oneprofile.pt/contactos/" TargetMode="External"/><Relationship Id="rId7" Type="http://schemas.openxmlformats.org/officeDocument/2006/relationships/hyperlink" Target="http://lecktor.com/en/stepper-motors/401-09deg-ht-stepper-motor-40mm.html" TargetMode="External"/><Relationship Id="rId2" Type="http://schemas.openxmlformats.org/officeDocument/2006/relationships/hyperlink" Target="http://www.oneprofile.pt/contactos/" TargetMode="External"/><Relationship Id="rId1" Type="http://schemas.openxmlformats.org/officeDocument/2006/relationships/hyperlink" Target="https://www.amazon.de/gp/product/B008LTY1NO/ref=ppx_yo_dt_b_asin_title_o00_s00?ie=UTF8&amp;psc=1" TargetMode="External"/><Relationship Id="rId6" Type="http://schemas.openxmlformats.org/officeDocument/2006/relationships/hyperlink" Target="https://www.omc-stepperonline.com/3pcs-of-nema-17-bipolar-59ncm-84oz-in-2a-42x48mm-4-wires-w-1m-cable-and-connector.html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aliexpress.com/item/1776160029.html?spm=a2g0o.cart.0.0.3b5c3c00E2tufZ&amp;mp=1" TargetMode="External"/><Relationship Id="rId10" Type="http://schemas.openxmlformats.org/officeDocument/2006/relationships/hyperlink" Target="https://www.aliexpress.com/item/4000101464512.html?spm=a2g0o.cart.0.0.58ef3c00pQPWVD&amp;mp=1" TargetMode="External"/><Relationship Id="rId4" Type="http://schemas.openxmlformats.org/officeDocument/2006/relationships/hyperlink" Target="https://keenovo.store/collections/standard-keenovo-silicone-heaters/products/keenovo-square-silicone-heater-3d-printer-build-plate-heatbed-heating-pad?variant=8324020371511" TargetMode="External"/><Relationship Id="rId9" Type="http://schemas.openxmlformats.org/officeDocument/2006/relationships/hyperlink" Target="https://www.aliexpress.com/item/4001249738217.html?spm=a2g0o.cart.0.0.58ef3c00pQPWVD&amp;mp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DC4C7-B951-4E20-89DF-5B62DF870391}">
  <dimension ref="A1:L65"/>
  <sheetViews>
    <sheetView tabSelected="1" workbookViewId="0">
      <pane ySplit="1" topLeftCell="A24" activePane="bottomLeft" state="frozen"/>
      <selection pane="bottomLeft" activeCell="B45" sqref="B45"/>
    </sheetView>
  </sheetViews>
  <sheetFormatPr defaultColWidth="11.42578125" defaultRowHeight="12.75" x14ac:dyDescent="0.2"/>
  <cols>
    <col min="1" max="1" width="13.140625" bestFit="1" customWidth="1"/>
    <col min="2" max="2" width="44.7109375" bestFit="1" customWidth="1"/>
    <col min="3" max="3" width="34.7109375" bestFit="1" customWidth="1"/>
    <col min="4" max="4" width="5.7109375" bestFit="1" customWidth="1"/>
    <col min="5" max="5" width="15.42578125" bestFit="1" customWidth="1"/>
    <col min="6" max="6" width="15.42578125" customWidth="1"/>
    <col min="7" max="7" width="19" bestFit="1" customWidth="1"/>
    <col min="8" max="8" width="15.5703125" bestFit="1" customWidth="1"/>
    <col min="9" max="9" width="12.85546875" bestFit="1" customWidth="1"/>
    <col min="10" max="10" width="83" bestFit="1" customWidth="1"/>
    <col min="11" max="12" width="15.7109375" style="49" bestFit="1" customWidth="1"/>
  </cols>
  <sheetData>
    <row r="1" spans="1:12" ht="18.75" thickBot="1" x14ac:dyDescent="0.3">
      <c r="A1" s="1" t="s">
        <v>80</v>
      </c>
      <c r="B1" s="1" t="s">
        <v>127</v>
      </c>
      <c r="C1" s="1" t="s">
        <v>81</v>
      </c>
      <c r="D1" s="1" t="s">
        <v>82</v>
      </c>
      <c r="E1" s="1" t="s">
        <v>172</v>
      </c>
      <c r="F1" s="1" t="s">
        <v>171</v>
      </c>
      <c r="G1" s="1" t="s">
        <v>167</v>
      </c>
      <c r="H1" s="1" t="s">
        <v>169</v>
      </c>
      <c r="I1" s="1" t="s">
        <v>170</v>
      </c>
      <c r="J1" s="1" t="s">
        <v>126</v>
      </c>
      <c r="K1" s="38" t="s">
        <v>152</v>
      </c>
      <c r="L1" s="38" t="s">
        <v>153</v>
      </c>
    </row>
    <row r="2" spans="1:12" s="3" customFormat="1" ht="14.25" x14ac:dyDescent="0.2">
      <c r="A2" s="2" t="s">
        <v>0</v>
      </c>
      <c r="B2" s="3" t="s">
        <v>5</v>
      </c>
      <c r="C2" s="3" t="s">
        <v>6</v>
      </c>
      <c r="D2" s="3">
        <v>17</v>
      </c>
      <c r="I2" s="27"/>
      <c r="K2" s="39"/>
      <c r="L2" s="39"/>
    </row>
    <row r="3" spans="1:12" s="5" customFormat="1" ht="14.25" x14ac:dyDescent="0.2">
      <c r="A3" s="4" t="s">
        <v>0</v>
      </c>
      <c r="B3" s="5" t="s">
        <v>13</v>
      </c>
      <c r="C3" s="5" t="s">
        <v>14</v>
      </c>
      <c r="D3" s="5">
        <v>6</v>
      </c>
      <c r="I3" s="28"/>
      <c r="K3" s="40"/>
      <c r="L3" s="40"/>
    </row>
    <row r="4" spans="1:12" s="53" customFormat="1" ht="14.25" x14ac:dyDescent="0.2">
      <c r="A4" s="58" t="s">
        <v>0</v>
      </c>
      <c r="B4" s="53" t="s">
        <v>95</v>
      </c>
      <c r="C4" s="53" t="s">
        <v>59</v>
      </c>
      <c r="D4" s="53">
        <v>1</v>
      </c>
      <c r="I4" s="54"/>
      <c r="J4" s="53" t="s">
        <v>176</v>
      </c>
      <c r="K4" s="59"/>
      <c r="L4" s="59"/>
    </row>
    <row r="5" spans="1:12" s="5" customFormat="1" ht="14.25" hidden="1" x14ac:dyDescent="0.2">
      <c r="A5" s="4" t="s">
        <v>0</v>
      </c>
      <c r="B5" s="5" t="s">
        <v>106</v>
      </c>
      <c r="C5" s="5" t="s">
        <v>107</v>
      </c>
      <c r="D5" s="5">
        <v>4</v>
      </c>
      <c r="I5" s="28"/>
      <c r="K5" s="40"/>
      <c r="L5" s="40"/>
    </row>
    <row r="6" spans="1:12" s="5" customFormat="1" ht="14.25" x14ac:dyDescent="0.2">
      <c r="A6" s="4" t="s">
        <v>0</v>
      </c>
      <c r="B6" s="5" t="s">
        <v>108</v>
      </c>
      <c r="D6" s="5">
        <v>15</v>
      </c>
      <c r="I6" s="28"/>
      <c r="K6" s="40"/>
      <c r="L6" s="40"/>
    </row>
    <row r="7" spans="1:12" s="53" customFormat="1" ht="14.25" x14ac:dyDescent="0.2">
      <c r="A7" s="58" t="s">
        <v>0</v>
      </c>
      <c r="B7" s="53" t="s">
        <v>109</v>
      </c>
      <c r="C7" s="53" t="s">
        <v>109</v>
      </c>
      <c r="D7" s="53">
        <v>6</v>
      </c>
      <c r="I7" s="54">
        <v>0</v>
      </c>
      <c r="K7" s="59"/>
      <c r="L7" s="59"/>
    </row>
    <row r="8" spans="1:12" s="5" customFormat="1" ht="14.25" x14ac:dyDescent="0.2">
      <c r="A8" s="4" t="s">
        <v>0</v>
      </c>
      <c r="B8" s="5" t="s">
        <v>103</v>
      </c>
      <c r="C8" s="5" t="s">
        <v>101</v>
      </c>
      <c r="D8" s="5">
        <v>15</v>
      </c>
      <c r="I8" s="28"/>
      <c r="K8" s="40"/>
      <c r="L8" s="40"/>
    </row>
    <row r="9" spans="1:12" s="53" customFormat="1" ht="14.25" x14ac:dyDescent="0.2">
      <c r="A9" s="58" t="s">
        <v>0</v>
      </c>
      <c r="B9" s="53" t="s">
        <v>21</v>
      </c>
      <c r="C9" s="53" t="s">
        <v>22</v>
      </c>
      <c r="D9" s="53">
        <v>14</v>
      </c>
      <c r="I9" s="54">
        <v>0</v>
      </c>
      <c r="K9" s="59"/>
      <c r="L9" s="59"/>
    </row>
    <row r="10" spans="1:12" s="5" customFormat="1" ht="14.25" x14ac:dyDescent="0.2">
      <c r="A10" s="4" t="s">
        <v>0</v>
      </c>
      <c r="B10" s="5" t="s">
        <v>175</v>
      </c>
      <c r="C10" s="5" t="s">
        <v>76</v>
      </c>
      <c r="D10" s="5">
        <v>2</v>
      </c>
      <c r="I10" s="28"/>
      <c r="K10" s="40"/>
      <c r="L10" s="40"/>
    </row>
    <row r="11" spans="1:12" s="5" customFormat="1" ht="14.25" x14ac:dyDescent="0.2">
      <c r="A11" s="4" t="s">
        <v>0</v>
      </c>
      <c r="B11" s="5" t="s">
        <v>111</v>
      </c>
      <c r="C11" s="5" t="s">
        <v>75</v>
      </c>
      <c r="D11" s="5">
        <v>2</v>
      </c>
      <c r="I11" s="28"/>
      <c r="K11" s="40"/>
      <c r="L11" s="40"/>
    </row>
    <row r="12" spans="1:12" s="5" customFormat="1" ht="14.25" x14ac:dyDescent="0.2">
      <c r="A12" s="4" t="s">
        <v>0</v>
      </c>
      <c r="B12" s="5" t="s">
        <v>112</v>
      </c>
      <c r="C12" s="5" t="s">
        <v>38</v>
      </c>
      <c r="D12" s="5">
        <v>2</v>
      </c>
      <c r="I12" s="28"/>
      <c r="K12" s="40"/>
      <c r="L12" s="40"/>
    </row>
    <row r="13" spans="1:12" s="5" customFormat="1" ht="14.25" x14ac:dyDescent="0.2">
      <c r="A13" s="4" t="s">
        <v>0</v>
      </c>
      <c r="B13" s="5" t="s">
        <v>113</v>
      </c>
      <c r="C13" s="5" t="s">
        <v>73</v>
      </c>
      <c r="D13" s="5">
        <v>2</v>
      </c>
      <c r="I13" s="28"/>
      <c r="K13" s="40"/>
      <c r="L13" s="40"/>
    </row>
    <row r="14" spans="1:12" s="5" customFormat="1" ht="14.25" x14ac:dyDescent="0.2">
      <c r="A14" s="4" t="s">
        <v>0</v>
      </c>
      <c r="B14" s="5" t="s">
        <v>114</v>
      </c>
      <c r="C14" s="5" t="s">
        <v>18</v>
      </c>
      <c r="D14" s="5">
        <v>8</v>
      </c>
      <c r="I14" s="28"/>
      <c r="J14" s="5" t="s">
        <v>173</v>
      </c>
      <c r="K14" s="40"/>
      <c r="L14" s="40"/>
    </row>
    <row r="15" spans="1:12" s="5" customFormat="1" ht="14.25" x14ac:dyDescent="0.2">
      <c r="A15" s="4" t="s">
        <v>0</v>
      </c>
      <c r="B15" s="5" t="s">
        <v>115</v>
      </c>
      <c r="C15" s="5" t="s">
        <v>20</v>
      </c>
      <c r="D15" s="5">
        <v>8</v>
      </c>
      <c r="I15" s="28"/>
      <c r="K15" s="40"/>
      <c r="L15" s="40"/>
    </row>
    <row r="16" spans="1:12" s="5" customFormat="1" ht="14.25" x14ac:dyDescent="0.2">
      <c r="A16" s="4" t="s">
        <v>0</v>
      </c>
      <c r="B16" s="5" t="s">
        <v>116</v>
      </c>
      <c r="C16" s="5" t="s">
        <v>26</v>
      </c>
      <c r="D16" s="5">
        <v>12</v>
      </c>
      <c r="I16" s="28"/>
      <c r="K16" s="40"/>
      <c r="L16" s="40"/>
    </row>
    <row r="17" spans="1:12" s="5" customFormat="1" ht="14.25" x14ac:dyDescent="0.2">
      <c r="A17" s="4" t="s">
        <v>0</v>
      </c>
      <c r="B17" s="5" t="s">
        <v>117</v>
      </c>
      <c r="C17" s="5" t="s">
        <v>47</v>
      </c>
      <c r="D17" s="5">
        <v>4</v>
      </c>
      <c r="I17" s="28"/>
      <c r="K17" s="40"/>
      <c r="L17" s="40"/>
    </row>
    <row r="18" spans="1:12" s="5" customFormat="1" ht="14.25" x14ac:dyDescent="0.2">
      <c r="A18" s="4" t="s">
        <v>0</v>
      </c>
      <c r="B18" s="5" t="s">
        <v>102</v>
      </c>
      <c r="C18" s="5" t="s">
        <v>30</v>
      </c>
      <c r="D18" s="5">
        <v>99</v>
      </c>
      <c r="I18" s="28"/>
      <c r="K18" s="40"/>
      <c r="L18" s="40"/>
    </row>
    <row r="19" spans="1:12" s="5" customFormat="1" ht="14.25" x14ac:dyDescent="0.2">
      <c r="A19" s="4" t="s">
        <v>0</v>
      </c>
      <c r="B19" s="5" t="s">
        <v>118</v>
      </c>
      <c r="C19" s="5" t="s">
        <v>58</v>
      </c>
      <c r="D19" s="5">
        <v>4</v>
      </c>
      <c r="I19" s="28"/>
      <c r="K19" s="40"/>
      <c r="L19" s="40"/>
    </row>
    <row r="20" spans="1:12" s="53" customFormat="1" ht="14.25" x14ac:dyDescent="0.2">
      <c r="A20" s="58" t="s">
        <v>0</v>
      </c>
      <c r="B20" s="53" t="s">
        <v>11</v>
      </c>
      <c r="C20" s="53" t="s">
        <v>11</v>
      </c>
      <c r="D20" s="53">
        <v>18</v>
      </c>
      <c r="I20" s="54">
        <v>0</v>
      </c>
      <c r="K20" s="59"/>
      <c r="L20" s="59"/>
    </row>
    <row r="21" spans="1:12" s="5" customFormat="1" ht="14.25" x14ac:dyDescent="0.2">
      <c r="A21" s="4" t="s">
        <v>0</v>
      </c>
      <c r="B21" s="5" t="s">
        <v>174</v>
      </c>
      <c r="C21" s="5" t="s">
        <v>36</v>
      </c>
      <c r="D21" s="5">
        <v>19</v>
      </c>
      <c r="I21" s="28"/>
      <c r="K21" s="40"/>
      <c r="L21" s="40"/>
    </row>
    <row r="22" spans="1:12" s="5" customFormat="1" ht="14.25" x14ac:dyDescent="0.2">
      <c r="A22" s="4" t="s">
        <v>0</v>
      </c>
      <c r="B22" s="5" t="s">
        <v>120</v>
      </c>
      <c r="C22" s="5" t="s">
        <v>121</v>
      </c>
      <c r="D22" s="5">
        <v>1</v>
      </c>
      <c r="I22" s="28"/>
      <c r="K22" s="40"/>
      <c r="L22" s="40"/>
    </row>
    <row r="23" spans="1:12" s="5" customFormat="1" ht="14.25" x14ac:dyDescent="0.2">
      <c r="A23" s="4" t="s">
        <v>0</v>
      </c>
      <c r="B23" s="5" t="s">
        <v>104</v>
      </c>
      <c r="C23" s="5" t="s">
        <v>12</v>
      </c>
      <c r="D23" s="5">
        <v>4</v>
      </c>
      <c r="I23" s="28"/>
      <c r="K23" s="40"/>
      <c r="L23" s="40"/>
    </row>
    <row r="24" spans="1:12" s="5" customFormat="1" ht="14.25" x14ac:dyDescent="0.2">
      <c r="A24" s="4" t="s">
        <v>0</v>
      </c>
      <c r="B24" s="5" t="s">
        <v>122</v>
      </c>
      <c r="C24" s="5" t="s">
        <v>39</v>
      </c>
      <c r="D24" s="5">
        <v>1</v>
      </c>
      <c r="I24" s="28"/>
      <c r="K24" s="40"/>
      <c r="L24" s="40"/>
    </row>
    <row r="25" spans="1:12" s="5" customFormat="1" ht="14.25" x14ac:dyDescent="0.2">
      <c r="A25" s="4" t="s">
        <v>0</v>
      </c>
      <c r="B25" s="5" t="s">
        <v>105</v>
      </c>
      <c r="C25" s="5" t="s">
        <v>33</v>
      </c>
      <c r="D25" s="5">
        <v>4</v>
      </c>
      <c r="I25" s="28"/>
      <c r="K25" s="40"/>
      <c r="L25" s="40"/>
    </row>
    <row r="26" spans="1:12" s="5" customFormat="1" ht="14.25" x14ac:dyDescent="0.2">
      <c r="A26" s="4" t="s">
        <v>0</v>
      </c>
      <c r="B26" s="5" t="s">
        <v>123</v>
      </c>
      <c r="C26" s="5" t="s">
        <v>124</v>
      </c>
      <c r="D26" s="5">
        <v>4</v>
      </c>
      <c r="I26" s="28"/>
      <c r="K26" s="40"/>
      <c r="L26" s="40"/>
    </row>
    <row r="27" spans="1:12" s="5" customFormat="1" ht="14.25" x14ac:dyDescent="0.2">
      <c r="A27" s="4" t="s">
        <v>0</v>
      </c>
      <c r="B27" s="5" t="s">
        <v>125</v>
      </c>
      <c r="C27" s="5" t="s">
        <v>8</v>
      </c>
      <c r="D27" s="5">
        <v>4</v>
      </c>
      <c r="I27" s="28"/>
      <c r="K27" s="40"/>
      <c r="L27" s="40"/>
    </row>
    <row r="28" spans="1:12" s="7" customFormat="1" ht="15" x14ac:dyDescent="0.25">
      <c r="A28" s="6" t="s">
        <v>83</v>
      </c>
      <c r="B28" s="7" t="s">
        <v>1</v>
      </c>
      <c r="C28" s="7" t="s">
        <v>86</v>
      </c>
      <c r="D28" s="7">
        <v>4</v>
      </c>
      <c r="E28" s="8" t="s">
        <v>140</v>
      </c>
      <c r="F28" s="8"/>
      <c r="H28" s="8"/>
      <c r="I28" s="29"/>
      <c r="J28" s="7" t="s">
        <v>141</v>
      </c>
      <c r="K28" s="41"/>
      <c r="L28" s="41"/>
    </row>
    <row r="29" spans="1:12" s="7" customFormat="1" ht="15" x14ac:dyDescent="0.25">
      <c r="A29" s="6" t="s">
        <v>83</v>
      </c>
      <c r="B29" s="7" t="s">
        <v>1</v>
      </c>
      <c r="C29" s="7" t="s">
        <v>87</v>
      </c>
      <c r="D29" s="7">
        <v>10</v>
      </c>
      <c r="E29" s="8" t="s">
        <v>140</v>
      </c>
      <c r="F29" s="8"/>
      <c r="H29" s="8"/>
      <c r="I29" s="29"/>
      <c r="K29" s="41"/>
      <c r="L29" s="41"/>
    </row>
    <row r="30" spans="1:12" s="7" customFormat="1" ht="15" x14ac:dyDescent="0.25">
      <c r="A30" s="6" t="s">
        <v>83</v>
      </c>
      <c r="B30" s="7" t="s">
        <v>1</v>
      </c>
      <c r="C30" s="7" t="s">
        <v>88</v>
      </c>
      <c r="D30" s="7">
        <v>2</v>
      </c>
      <c r="E30" s="8" t="s">
        <v>140</v>
      </c>
      <c r="F30" s="8"/>
      <c r="H30" s="8"/>
      <c r="I30" s="29"/>
      <c r="K30" s="41"/>
      <c r="L30" s="41"/>
    </row>
    <row r="31" spans="1:12" s="7" customFormat="1" ht="15" x14ac:dyDescent="0.25">
      <c r="A31" s="6" t="s">
        <v>83</v>
      </c>
      <c r="B31" s="7" t="s">
        <v>1</v>
      </c>
      <c r="C31" s="7" t="s">
        <v>89</v>
      </c>
      <c r="D31" s="7">
        <v>3</v>
      </c>
      <c r="E31" s="8" t="s">
        <v>140</v>
      </c>
      <c r="F31" s="8"/>
      <c r="H31" s="8"/>
      <c r="I31" s="29"/>
      <c r="K31" s="41"/>
      <c r="L31" s="41"/>
    </row>
    <row r="32" spans="1:12" s="10" customFormat="1" ht="15" x14ac:dyDescent="0.25">
      <c r="A32" s="9" t="s">
        <v>85</v>
      </c>
      <c r="B32" s="10" t="s">
        <v>16</v>
      </c>
      <c r="C32" s="10" t="s">
        <v>15</v>
      </c>
      <c r="D32" s="10">
        <v>3</v>
      </c>
      <c r="G32" s="26" t="s">
        <v>144</v>
      </c>
      <c r="I32" s="30"/>
      <c r="J32" s="26" t="s">
        <v>145</v>
      </c>
      <c r="K32" s="42"/>
      <c r="L32" s="42"/>
    </row>
    <row r="33" spans="1:12" s="10" customFormat="1" ht="14.25" x14ac:dyDescent="0.2">
      <c r="A33" s="9" t="s">
        <v>85</v>
      </c>
      <c r="B33" s="10" t="s">
        <v>32</v>
      </c>
      <c r="C33" s="10" t="s">
        <v>31</v>
      </c>
      <c r="D33" s="10">
        <v>4</v>
      </c>
      <c r="I33" s="30"/>
      <c r="J33" s="10" t="s">
        <v>166</v>
      </c>
      <c r="K33" s="42"/>
      <c r="L33" s="42"/>
    </row>
    <row r="34" spans="1:12" s="10" customFormat="1" ht="14.25" hidden="1" x14ac:dyDescent="0.2">
      <c r="A34" s="9" t="s">
        <v>85</v>
      </c>
      <c r="B34" s="10" t="s">
        <v>40</v>
      </c>
      <c r="D34" s="10">
        <v>1</v>
      </c>
      <c r="I34" s="30"/>
      <c r="K34" s="42"/>
      <c r="L34" s="42"/>
    </row>
    <row r="35" spans="1:12" s="10" customFormat="1" ht="15" x14ac:dyDescent="0.25">
      <c r="A35" s="9" t="s">
        <v>85</v>
      </c>
      <c r="B35" s="10" t="s">
        <v>52</v>
      </c>
      <c r="C35" s="10" t="s">
        <v>53</v>
      </c>
      <c r="D35" s="10">
        <v>1</v>
      </c>
      <c r="G35" s="26" t="s">
        <v>151</v>
      </c>
      <c r="I35" s="30">
        <v>15.85</v>
      </c>
      <c r="J35" s="10" t="s">
        <v>159</v>
      </c>
      <c r="K35" s="42"/>
      <c r="L35" s="42"/>
    </row>
    <row r="36" spans="1:12" s="10" customFormat="1" ht="14.25" x14ac:dyDescent="0.2">
      <c r="A36" s="9" t="s">
        <v>85</v>
      </c>
      <c r="B36" s="10" t="s">
        <v>43</v>
      </c>
      <c r="C36" s="10" t="s">
        <v>44</v>
      </c>
      <c r="D36" s="10">
        <v>2</v>
      </c>
      <c r="I36" s="30"/>
      <c r="K36" s="42"/>
      <c r="L36" s="42"/>
    </row>
    <row r="37" spans="1:12" s="36" customFormat="1" ht="14.25" x14ac:dyDescent="0.2">
      <c r="A37" s="55" t="s">
        <v>85</v>
      </c>
      <c r="B37" s="36" t="s">
        <v>50</v>
      </c>
      <c r="C37" s="36" t="s">
        <v>51</v>
      </c>
      <c r="D37" s="36">
        <v>1</v>
      </c>
      <c r="I37" s="37">
        <v>0</v>
      </c>
      <c r="J37" s="36" t="s">
        <v>150</v>
      </c>
      <c r="K37" s="56"/>
      <c r="L37" s="56"/>
    </row>
    <row r="38" spans="1:12" s="10" customFormat="1" ht="14.25" hidden="1" x14ac:dyDescent="0.2">
      <c r="A38" s="9" t="s">
        <v>85</v>
      </c>
      <c r="B38" s="10" t="s">
        <v>69</v>
      </c>
      <c r="C38" s="10" t="s">
        <v>68</v>
      </c>
      <c r="D38" s="10">
        <v>1</v>
      </c>
      <c r="I38" s="30"/>
      <c r="J38" s="10" t="s">
        <v>132</v>
      </c>
      <c r="K38" s="42"/>
      <c r="L38" s="42"/>
    </row>
    <row r="39" spans="1:12" s="36" customFormat="1" ht="14.25" x14ac:dyDescent="0.2">
      <c r="A39" s="55" t="s">
        <v>85</v>
      </c>
      <c r="B39" s="36" t="s">
        <v>64</v>
      </c>
      <c r="C39" s="36" t="s">
        <v>63</v>
      </c>
      <c r="D39" s="36">
        <v>1</v>
      </c>
      <c r="I39" s="37">
        <v>0</v>
      </c>
      <c r="J39" s="36" t="s">
        <v>146</v>
      </c>
      <c r="K39" s="56"/>
      <c r="L39" s="56"/>
    </row>
    <row r="40" spans="1:12" s="10" customFormat="1" ht="14.25" hidden="1" x14ac:dyDescent="0.2">
      <c r="A40" s="9" t="s">
        <v>85</v>
      </c>
      <c r="B40" s="10" t="s">
        <v>133</v>
      </c>
      <c r="C40" s="10" t="s">
        <v>134</v>
      </c>
      <c r="D40" s="10">
        <v>1</v>
      </c>
      <c r="I40" s="30"/>
      <c r="J40" s="10" t="s">
        <v>135</v>
      </c>
      <c r="K40" s="42"/>
      <c r="L40" s="42"/>
    </row>
    <row r="41" spans="1:12" s="10" customFormat="1" ht="14.25" x14ac:dyDescent="0.2">
      <c r="A41" s="9" t="s">
        <v>85</v>
      </c>
      <c r="B41" s="10" t="s">
        <v>67</v>
      </c>
      <c r="D41" s="10">
        <v>1</v>
      </c>
      <c r="I41" s="30">
        <v>0</v>
      </c>
      <c r="J41" s="10" t="s">
        <v>149</v>
      </c>
      <c r="K41" s="42"/>
      <c r="L41" s="42"/>
    </row>
    <row r="42" spans="1:12" s="10" customFormat="1" ht="14.25" x14ac:dyDescent="0.2">
      <c r="A42" s="9" t="s">
        <v>85</v>
      </c>
      <c r="B42" s="10" t="s">
        <v>136</v>
      </c>
      <c r="C42" s="10" t="s">
        <v>138</v>
      </c>
      <c r="D42" s="10">
        <v>1</v>
      </c>
      <c r="I42" s="30">
        <v>0</v>
      </c>
      <c r="J42" s="10" t="s">
        <v>147</v>
      </c>
      <c r="K42" s="42"/>
      <c r="L42" s="42"/>
    </row>
    <row r="43" spans="1:12" s="36" customFormat="1" ht="14.25" x14ac:dyDescent="0.2">
      <c r="A43" s="55" t="s">
        <v>85</v>
      </c>
      <c r="B43" s="36" t="s">
        <v>79</v>
      </c>
      <c r="C43" s="36" t="s">
        <v>137</v>
      </c>
      <c r="D43" s="36">
        <v>1</v>
      </c>
      <c r="I43" s="37">
        <v>0</v>
      </c>
      <c r="J43" s="36" t="s">
        <v>148</v>
      </c>
      <c r="K43" s="56"/>
      <c r="L43" s="56"/>
    </row>
    <row r="44" spans="1:12" s="12" customFormat="1" ht="14.25" x14ac:dyDescent="0.2">
      <c r="A44" s="11" t="s">
        <v>84</v>
      </c>
      <c r="B44" s="12" t="s">
        <v>23</v>
      </c>
      <c r="C44" s="12" t="s">
        <v>24</v>
      </c>
      <c r="D44" s="12">
        <v>3</v>
      </c>
      <c r="I44" s="31"/>
      <c r="J44" s="12" t="s">
        <v>165</v>
      </c>
      <c r="K44" s="43"/>
      <c r="L44" s="43"/>
    </row>
    <row r="45" spans="1:12" s="12" customFormat="1" ht="14.25" x14ac:dyDescent="0.2">
      <c r="A45" s="11" t="s">
        <v>84</v>
      </c>
      <c r="B45" s="12" t="s">
        <v>2</v>
      </c>
      <c r="C45" s="12" t="s">
        <v>3</v>
      </c>
      <c r="D45" s="12">
        <v>20</v>
      </c>
      <c r="I45" s="31"/>
      <c r="K45" s="43"/>
      <c r="L45" s="43"/>
    </row>
    <row r="46" spans="1:12" s="12" customFormat="1" ht="14.25" x14ac:dyDescent="0.2">
      <c r="A46" s="11" t="s">
        <v>84</v>
      </c>
      <c r="B46" s="12" t="s">
        <v>34</v>
      </c>
      <c r="C46" s="12" t="s">
        <v>34</v>
      </c>
      <c r="D46" s="12">
        <v>2</v>
      </c>
      <c r="I46" s="31"/>
      <c r="K46" s="43"/>
      <c r="L46" s="43"/>
    </row>
    <row r="47" spans="1:12" s="12" customFormat="1" ht="14.25" x14ac:dyDescent="0.2">
      <c r="A47" s="11" t="s">
        <v>84</v>
      </c>
      <c r="B47" s="12" t="s">
        <v>28</v>
      </c>
      <c r="C47" s="12" t="s">
        <v>155</v>
      </c>
      <c r="D47" s="12">
        <v>3</v>
      </c>
      <c r="I47" s="31"/>
      <c r="K47" s="43"/>
      <c r="L47" s="43"/>
    </row>
    <row r="48" spans="1:12" s="12" customFormat="1" ht="14.25" x14ac:dyDescent="0.2">
      <c r="A48" s="11" t="s">
        <v>84</v>
      </c>
      <c r="B48" s="12" t="s">
        <v>54</v>
      </c>
      <c r="C48" s="12" t="s">
        <v>154</v>
      </c>
      <c r="D48" s="12">
        <v>2</v>
      </c>
      <c r="I48" s="31"/>
      <c r="K48" s="43"/>
      <c r="L48" s="43"/>
    </row>
    <row r="49" spans="1:12" s="12" customFormat="1" ht="14.25" x14ac:dyDescent="0.2">
      <c r="A49" s="11" t="s">
        <v>84</v>
      </c>
      <c r="B49" s="12" t="s">
        <v>56</v>
      </c>
      <c r="C49" s="12" t="s">
        <v>163</v>
      </c>
      <c r="D49" s="12">
        <v>1</v>
      </c>
      <c r="I49" s="31"/>
      <c r="J49" s="12" t="s">
        <v>164</v>
      </c>
      <c r="K49" s="43"/>
      <c r="L49" s="43"/>
    </row>
    <row r="50" spans="1:12" s="51" customFormat="1" ht="14.25" x14ac:dyDescent="0.2">
      <c r="A50" s="50" t="s">
        <v>84</v>
      </c>
      <c r="B50" s="51" t="s">
        <v>60</v>
      </c>
      <c r="C50" s="51" t="s">
        <v>61</v>
      </c>
      <c r="D50" s="51">
        <v>1</v>
      </c>
      <c r="I50" s="52">
        <v>0</v>
      </c>
      <c r="J50" s="51" t="s">
        <v>156</v>
      </c>
      <c r="K50" s="57"/>
      <c r="L50" s="57"/>
    </row>
    <row r="51" spans="1:12" s="12" customFormat="1" ht="14.25" hidden="1" x14ac:dyDescent="0.2">
      <c r="A51" s="11" t="s">
        <v>84</v>
      </c>
      <c r="B51" s="12" t="s">
        <v>62</v>
      </c>
      <c r="D51" s="12">
        <v>1</v>
      </c>
      <c r="I51" s="31"/>
      <c r="K51" s="43"/>
      <c r="L51" s="43"/>
    </row>
    <row r="52" spans="1:12" s="14" customFormat="1" ht="14.25" x14ac:dyDescent="0.2">
      <c r="A52" s="13" t="s">
        <v>128</v>
      </c>
      <c r="B52" s="14" t="s">
        <v>55</v>
      </c>
      <c r="D52" s="14">
        <v>1</v>
      </c>
      <c r="I52" s="32"/>
      <c r="K52" s="44"/>
      <c r="L52" s="44"/>
    </row>
    <row r="53" spans="1:12" s="14" customFormat="1" ht="15" x14ac:dyDescent="0.25">
      <c r="A53" s="13" t="s">
        <v>128</v>
      </c>
      <c r="B53" s="14" t="s">
        <v>161</v>
      </c>
      <c r="D53" s="14">
        <v>1</v>
      </c>
      <c r="G53" s="22" t="s">
        <v>142</v>
      </c>
      <c r="H53" s="22" t="s">
        <v>162</v>
      </c>
      <c r="I53" s="32">
        <v>17.39</v>
      </c>
      <c r="K53" s="44"/>
      <c r="L53" s="44"/>
    </row>
    <row r="54" spans="1:12" s="14" customFormat="1" ht="15" x14ac:dyDescent="0.25">
      <c r="A54" s="13" t="s">
        <v>128</v>
      </c>
      <c r="B54" s="14" t="s">
        <v>129</v>
      </c>
      <c r="D54" s="14">
        <v>1</v>
      </c>
      <c r="G54" s="22" t="s">
        <v>158</v>
      </c>
      <c r="I54" s="32">
        <v>17.510000000000002</v>
      </c>
      <c r="J54" s="14" t="s">
        <v>160</v>
      </c>
      <c r="K54" s="44"/>
      <c r="L54" s="44"/>
    </row>
    <row r="55" spans="1:12" s="14" customFormat="1" ht="14.25" x14ac:dyDescent="0.2">
      <c r="A55" s="13" t="s">
        <v>128</v>
      </c>
      <c r="B55" s="14" t="s">
        <v>130</v>
      </c>
      <c r="D55" s="14">
        <v>3</v>
      </c>
      <c r="I55" s="32"/>
      <c r="K55" s="44"/>
      <c r="L55" s="44"/>
    </row>
    <row r="56" spans="1:12" s="14" customFormat="1" ht="15" x14ac:dyDescent="0.25">
      <c r="A56" s="13" t="s">
        <v>128</v>
      </c>
      <c r="B56" s="14" t="s">
        <v>139</v>
      </c>
      <c r="D56" s="14">
        <v>1</v>
      </c>
      <c r="G56" s="22" t="s">
        <v>168</v>
      </c>
      <c r="I56" s="32">
        <v>21.67</v>
      </c>
      <c r="K56" s="44"/>
      <c r="L56" s="44"/>
    </row>
    <row r="57" spans="1:12" s="16" customFormat="1" ht="14.25" x14ac:dyDescent="0.2">
      <c r="A57" s="15" t="s">
        <v>90</v>
      </c>
      <c r="B57" s="16" t="s">
        <v>16</v>
      </c>
      <c r="C57" s="16" t="s">
        <v>72</v>
      </c>
      <c r="D57" s="16">
        <v>1</v>
      </c>
      <c r="I57" s="33"/>
      <c r="K57" s="45"/>
      <c r="L57" s="45"/>
    </row>
    <row r="58" spans="1:12" s="16" customFormat="1" ht="14.25" x14ac:dyDescent="0.2">
      <c r="A58" s="15" t="s">
        <v>90</v>
      </c>
      <c r="B58" s="16" t="s">
        <v>74</v>
      </c>
      <c r="D58" s="16">
        <v>1</v>
      </c>
      <c r="I58" s="33"/>
      <c r="K58" s="45"/>
      <c r="L58" s="45"/>
    </row>
    <row r="59" spans="1:12" s="16" customFormat="1" ht="14.25" x14ac:dyDescent="0.2">
      <c r="A59" s="15" t="s">
        <v>90</v>
      </c>
      <c r="B59" s="16" t="s">
        <v>78</v>
      </c>
      <c r="D59" s="16">
        <v>2</v>
      </c>
      <c r="I59" s="33"/>
      <c r="K59" s="45"/>
      <c r="L59" s="45"/>
    </row>
    <row r="60" spans="1:12" s="18" customFormat="1" ht="15" x14ac:dyDescent="0.25">
      <c r="A60" s="17" t="s">
        <v>91</v>
      </c>
      <c r="B60" s="18" t="s">
        <v>157</v>
      </c>
      <c r="D60" s="18">
        <v>4</v>
      </c>
      <c r="E60" s="19" t="s">
        <v>131</v>
      </c>
      <c r="F60" s="19"/>
      <c r="I60" s="34"/>
      <c r="K60" s="46"/>
      <c r="L60" s="46"/>
    </row>
    <row r="61" spans="1:12" s="18" customFormat="1" ht="14.25" x14ac:dyDescent="0.2">
      <c r="A61" s="17" t="s">
        <v>91</v>
      </c>
      <c r="B61" s="18" t="s">
        <v>27</v>
      </c>
      <c r="D61" s="18">
        <v>2</v>
      </c>
      <c r="I61" s="34"/>
      <c r="K61" s="46"/>
      <c r="L61" s="46"/>
    </row>
    <row r="62" spans="1:12" s="18" customFormat="1" ht="14.25" x14ac:dyDescent="0.2">
      <c r="A62" s="17" t="s">
        <v>91</v>
      </c>
      <c r="B62" s="18" t="s">
        <v>65</v>
      </c>
      <c r="D62" s="18">
        <v>1</v>
      </c>
      <c r="I62" s="34"/>
      <c r="K62" s="46"/>
      <c r="L62" s="46"/>
    </row>
    <row r="63" spans="1:12" s="21" customFormat="1" ht="15" thickBot="1" x14ac:dyDescent="0.25">
      <c r="A63" s="20" t="s">
        <v>91</v>
      </c>
      <c r="B63" s="21" t="s">
        <v>66</v>
      </c>
      <c r="D63" s="21">
        <v>1</v>
      </c>
      <c r="I63" s="35"/>
      <c r="K63" s="47"/>
      <c r="L63" s="47"/>
    </row>
    <row r="65" spans="8:12" s="23" customFormat="1" ht="23.25" x14ac:dyDescent="0.35">
      <c r="H65" s="25" t="s">
        <v>143</v>
      </c>
      <c r="I65" s="24">
        <f>SUM(I2:I63)</f>
        <v>72.42</v>
      </c>
      <c r="K65" s="48"/>
      <c r="L65" s="48"/>
    </row>
  </sheetData>
  <hyperlinks>
    <hyperlink ref="E60" r:id="rId1" xr:uid="{84FDB4A3-9F67-42E5-8CF4-97007079BC25}"/>
    <hyperlink ref="E28" r:id="rId2" xr:uid="{776145BB-7F53-4DF0-B802-7D6A4D3CEE45}"/>
    <hyperlink ref="E29:E31" r:id="rId3" display="OneProfile" xr:uid="{8C74E10C-5456-4C4C-821D-3687B2A27651}"/>
    <hyperlink ref="H53" r:id="rId4" display="Keenovo $27.5" xr:uid="{D7F401F9-1F19-4323-9C3C-2477314F2E4A}"/>
    <hyperlink ref="G53" r:id="rId5" xr:uid="{058D9B2F-C978-4238-AFF8-85B2029AB3A4}"/>
    <hyperlink ref="G32" r:id="rId6" xr:uid="{95A1C765-8050-4332-9473-ACF7A9B77CA0}"/>
    <hyperlink ref="J32" r:id="rId7" xr:uid="{77EF7FEE-A3F4-4955-A472-6E71A4B2E366}"/>
    <hyperlink ref="G35" r:id="rId8" xr:uid="{A7C983DA-CFA0-43B1-B1E4-0B40728BEA36}"/>
    <hyperlink ref="G56" r:id="rId9" display="ENERGTIC" xr:uid="{91997B48-E460-429E-8835-EE67C61E4AEA}"/>
    <hyperlink ref="G54" r:id="rId10" xr:uid="{9FF348A9-E625-4968-B104-D845F62BDC6F}"/>
  </hyperlinks>
  <pageMargins left="0.7" right="0.7" top="0.78740157499999996" bottom="0.78740157499999996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C5A76-DB87-48AB-B597-14057155EBC8}">
  <dimension ref="A1:K49"/>
  <sheetViews>
    <sheetView workbookViewId="0">
      <selection activeCell="H1" sqref="H1:K26"/>
    </sheetView>
  </sheetViews>
  <sheetFormatPr defaultColWidth="11.42578125" defaultRowHeight="12.75" x14ac:dyDescent="0.2"/>
  <cols>
    <col min="2" max="2" width="26.28515625" customWidth="1"/>
    <col min="3" max="3" width="30.85546875" customWidth="1"/>
    <col min="9" max="9" width="25" customWidth="1"/>
    <col min="10" max="10" width="26" customWidth="1"/>
  </cols>
  <sheetData>
    <row r="1" spans="1:11" x14ac:dyDescent="0.2">
      <c r="A1" t="s">
        <v>0</v>
      </c>
      <c r="B1" t="s">
        <v>5</v>
      </c>
      <c r="C1" t="s">
        <v>6</v>
      </c>
      <c r="D1">
        <v>6</v>
      </c>
      <c r="E1" t="s">
        <v>100</v>
      </c>
      <c r="H1" t="s">
        <v>0</v>
      </c>
      <c r="I1" t="s">
        <v>5</v>
      </c>
      <c r="J1" t="s">
        <v>6</v>
      </c>
      <c r="K1">
        <v>17</v>
      </c>
    </row>
    <row r="2" spans="1:11" x14ac:dyDescent="0.2">
      <c r="A2" t="s">
        <v>4</v>
      </c>
      <c r="B2" t="s">
        <v>5</v>
      </c>
      <c r="C2" t="s">
        <v>6</v>
      </c>
      <c r="D2">
        <v>11</v>
      </c>
      <c r="E2" t="s">
        <v>100</v>
      </c>
      <c r="H2" t="s">
        <v>0</v>
      </c>
      <c r="I2" t="s">
        <v>13</v>
      </c>
      <c r="J2" t="s">
        <v>14</v>
      </c>
      <c r="K2">
        <v>6</v>
      </c>
    </row>
    <row r="3" spans="1:11" x14ac:dyDescent="0.2">
      <c r="A3" t="s">
        <v>0</v>
      </c>
      <c r="B3" t="s">
        <v>13</v>
      </c>
      <c r="C3" t="s">
        <v>14</v>
      </c>
      <c r="D3">
        <v>1</v>
      </c>
      <c r="E3" t="s">
        <v>100</v>
      </c>
      <c r="H3" t="s">
        <v>0</v>
      </c>
      <c r="I3" t="s">
        <v>95</v>
      </c>
      <c r="J3" t="s">
        <v>59</v>
      </c>
      <c r="K3">
        <v>1</v>
      </c>
    </row>
    <row r="4" spans="1:11" x14ac:dyDescent="0.2">
      <c r="A4" t="s">
        <v>0</v>
      </c>
      <c r="B4" t="s">
        <v>13</v>
      </c>
      <c r="C4" t="s">
        <v>14</v>
      </c>
      <c r="D4">
        <v>5</v>
      </c>
      <c r="E4" t="s">
        <v>100</v>
      </c>
      <c r="H4" t="s">
        <v>0</v>
      </c>
      <c r="I4" t="s">
        <v>106</v>
      </c>
      <c r="J4" t="s">
        <v>107</v>
      </c>
      <c r="K4">
        <v>4</v>
      </c>
    </row>
    <row r="5" spans="1:11" x14ac:dyDescent="0.2">
      <c r="A5" t="s">
        <v>0</v>
      </c>
      <c r="B5" t="s">
        <v>95</v>
      </c>
      <c r="C5" t="s">
        <v>59</v>
      </c>
      <c r="D5">
        <v>1</v>
      </c>
      <c r="E5" t="s">
        <v>100</v>
      </c>
      <c r="H5" t="s">
        <v>0</v>
      </c>
      <c r="I5" t="s">
        <v>108</v>
      </c>
      <c r="K5">
        <v>15</v>
      </c>
    </row>
    <row r="6" spans="1:11" x14ac:dyDescent="0.2">
      <c r="A6" t="s">
        <v>0</v>
      </c>
      <c r="B6" t="s">
        <v>30</v>
      </c>
      <c r="C6" t="s">
        <v>30</v>
      </c>
      <c r="D6">
        <v>16</v>
      </c>
      <c r="E6" t="s">
        <v>100</v>
      </c>
      <c r="H6" t="s">
        <v>0</v>
      </c>
      <c r="I6" t="s">
        <v>109</v>
      </c>
      <c r="J6" t="s">
        <v>109</v>
      </c>
      <c r="K6">
        <v>6</v>
      </c>
    </row>
    <row r="7" spans="1:11" x14ac:dyDescent="0.2">
      <c r="A7" t="s">
        <v>0</v>
      </c>
      <c r="B7" t="s">
        <v>30</v>
      </c>
      <c r="C7" t="s">
        <v>30</v>
      </c>
      <c r="D7">
        <v>72</v>
      </c>
      <c r="E7" t="s">
        <v>100</v>
      </c>
      <c r="H7" t="s">
        <v>0</v>
      </c>
      <c r="I7" t="s">
        <v>103</v>
      </c>
      <c r="J7" t="s">
        <v>101</v>
      </c>
      <c r="K7">
        <v>15</v>
      </c>
    </row>
    <row r="8" spans="1:11" x14ac:dyDescent="0.2">
      <c r="B8" t="s">
        <v>30</v>
      </c>
      <c r="C8" t="s">
        <v>30</v>
      </c>
      <c r="D8">
        <v>6</v>
      </c>
      <c r="E8" t="s">
        <v>100</v>
      </c>
      <c r="H8" t="s">
        <v>0</v>
      </c>
      <c r="I8" t="s">
        <v>21</v>
      </c>
      <c r="J8" t="s">
        <v>22</v>
      </c>
      <c r="K8">
        <v>14</v>
      </c>
    </row>
    <row r="9" spans="1:11" x14ac:dyDescent="0.2">
      <c r="A9" t="s">
        <v>0</v>
      </c>
      <c r="B9" t="s">
        <v>41</v>
      </c>
      <c r="C9" t="s">
        <v>42</v>
      </c>
      <c r="D9">
        <v>4</v>
      </c>
      <c r="E9" t="s">
        <v>100</v>
      </c>
      <c r="H9" t="s">
        <v>0</v>
      </c>
      <c r="I9" t="s">
        <v>110</v>
      </c>
      <c r="J9" t="s">
        <v>76</v>
      </c>
      <c r="K9">
        <v>2</v>
      </c>
    </row>
    <row r="10" spans="1:11" x14ac:dyDescent="0.2">
      <c r="B10" t="s">
        <v>41</v>
      </c>
      <c r="C10" t="s">
        <v>42</v>
      </c>
      <c r="D10">
        <v>6</v>
      </c>
      <c r="E10" t="s">
        <v>100</v>
      </c>
      <c r="H10" t="s">
        <v>0</v>
      </c>
      <c r="I10" t="s">
        <v>111</v>
      </c>
      <c r="J10" t="s">
        <v>75</v>
      </c>
      <c r="K10">
        <v>2</v>
      </c>
    </row>
    <row r="11" spans="1:11" x14ac:dyDescent="0.2">
      <c r="A11" t="s">
        <v>0</v>
      </c>
      <c r="B11" t="s">
        <v>12</v>
      </c>
      <c r="C11" t="s">
        <v>12</v>
      </c>
      <c r="D11">
        <v>1</v>
      </c>
      <c r="E11" t="s">
        <v>100</v>
      </c>
      <c r="H11" t="s">
        <v>0</v>
      </c>
      <c r="I11" t="s">
        <v>112</v>
      </c>
      <c r="J11" t="s">
        <v>38</v>
      </c>
      <c r="K11">
        <v>2</v>
      </c>
    </row>
    <row r="12" spans="1:11" x14ac:dyDescent="0.2">
      <c r="A12" t="s">
        <v>0</v>
      </c>
      <c r="B12" t="s">
        <v>12</v>
      </c>
      <c r="C12" t="s">
        <v>12</v>
      </c>
      <c r="D12">
        <v>1</v>
      </c>
      <c r="E12" t="s">
        <v>100</v>
      </c>
      <c r="H12" t="s">
        <v>0</v>
      </c>
      <c r="I12" t="s">
        <v>113</v>
      </c>
      <c r="J12" t="s">
        <v>73</v>
      </c>
      <c r="K12">
        <v>2</v>
      </c>
    </row>
    <row r="13" spans="1:11" x14ac:dyDescent="0.2">
      <c r="A13" t="s">
        <v>0</v>
      </c>
      <c r="B13" t="s">
        <v>33</v>
      </c>
      <c r="C13" t="s">
        <v>33</v>
      </c>
      <c r="D13">
        <v>4</v>
      </c>
      <c r="E13" t="s">
        <v>100</v>
      </c>
      <c r="H13" t="s">
        <v>0</v>
      </c>
      <c r="I13" t="s">
        <v>114</v>
      </c>
      <c r="J13" t="s">
        <v>18</v>
      </c>
      <c r="K13">
        <v>8</v>
      </c>
    </row>
    <row r="14" spans="1:11" x14ac:dyDescent="0.2">
      <c r="B14" t="s">
        <v>106</v>
      </c>
      <c r="D14">
        <v>4</v>
      </c>
      <c r="E14" t="s">
        <v>100</v>
      </c>
      <c r="H14" t="s">
        <v>0</v>
      </c>
      <c r="I14" t="s">
        <v>115</v>
      </c>
      <c r="J14" t="s">
        <v>20</v>
      </c>
      <c r="K14">
        <v>8</v>
      </c>
    </row>
    <row r="15" spans="1:11" x14ac:dyDescent="0.2">
      <c r="B15" t="s">
        <v>48</v>
      </c>
      <c r="D15">
        <v>2</v>
      </c>
      <c r="E15" t="s">
        <v>100</v>
      </c>
      <c r="H15" t="s">
        <v>0</v>
      </c>
      <c r="I15" t="s">
        <v>116</v>
      </c>
      <c r="J15" t="s">
        <v>26</v>
      </c>
      <c r="K15">
        <v>12</v>
      </c>
    </row>
    <row r="16" spans="1:11" x14ac:dyDescent="0.2">
      <c r="A16" t="s">
        <v>0</v>
      </c>
      <c r="B16" t="s">
        <v>45</v>
      </c>
      <c r="C16" t="s">
        <v>45</v>
      </c>
      <c r="D16">
        <v>4</v>
      </c>
      <c r="E16" t="s">
        <v>100</v>
      </c>
      <c r="H16" t="s">
        <v>0</v>
      </c>
      <c r="I16" t="s">
        <v>117</v>
      </c>
      <c r="J16" t="s">
        <v>47</v>
      </c>
      <c r="K16">
        <v>4</v>
      </c>
    </row>
    <row r="17" spans="1:11" x14ac:dyDescent="0.2">
      <c r="B17" t="s">
        <v>70</v>
      </c>
      <c r="C17" t="s">
        <v>71</v>
      </c>
      <c r="D17">
        <v>5</v>
      </c>
      <c r="E17" t="s">
        <v>100</v>
      </c>
      <c r="H17" t="s">
        <v>0</v>
      </c>
      <c r="I17" t="s">
        <v>102</v>
      </c>
      <c r="J17" t="s">
        <v>30</v>
      </c>
      <c r="K17">
        <v>99</v>
      </c>
    </row>
    <row r="18" spans="1:11" x14ac:dyDescent="0.2">
      <c r="A18" t="s">
        <v>0</v>
      </c>
      <c r="B18" t="s">
        <v>21</v>
      </c>
      <c r="C18" t="s">
        <v>22</v>
      </c>
      <c r="D18">
        <v>2</v>
      </c>
      <c r="E18" t="s">
        <v>100</v>
      </c>
      <c r="H18" t="s">
        <v>0</v>
      </c>
      <c r="I18" t="s">
        <v>118</v>
      </c>
      <c r="J18" t="s">
        <v>58</v>
      </c>
      <c r="K18">
        <v>4</v>
      </c>
    </row>
    <row r="19" spans="1:11" x14ac:dyDescent="0.2">
      <c r="A19" t="s">
        <v>0</v>
      </c>
      <c r="B19" t="s">
        <v>21</v>
      </c>
      <c r="C19" t="s">
        <v>22</v>
      </c>
      <c r="D19">
        <v>12</v>
      </c>
      <c r="E19" t="s">
        <v>100</v>
      </c>
      <c r="H19" t="s">
        <v>0</v>
      </c>
      <c r="I19" t="s">
        <v>11</v>
      </c>
      <c r="J19" t="s">
        <v>11</v>
      </c>
      <c r="K19">
        <v>18</v>
      </c>
    </row>
    <row r="20" spans="1:11" x14ac:dyDescent="0.2">
      <c r="A20" t="s">
        <v>0</v>
      </c>
      <c r="B20" t="s">
        <v>29</v>
      </c>
      <c r="C20" t="s">
        <v>29</v>
      </c>
      <c r="D20">
        <v>12</v>
      </c>
      <c r="E20" t="s">
        <v>100</v>
      </c>
      <c r="H20" t="s">
        <v>0</v>
      </c>
      <c r="I20" t="s">
        <v>119</v>
      </c>
      <c r="J20" t="s">
        <v>36</v>
      </c>
      <c r="K20">
        <v>19</v>
      </c>
    </row>
    <row r="21" spans="1:11" x14ac:dyDescent="0.2">
      <c r="A21" t="s">
        <v>0</v>
      </c>
      <c r="B21" t="s">
        <v>29</v>
      </c>
      <c r="C21" t="s">
        <v>29</v>
      </c>
      <c r="D21">
        <v>26</v>
      </c>
      <c r="E21" t="s">
        <v>100</v>
      </c>
      <c r="H21" t="s">
        <v>0</v>
      </c>
      <c r="I21" t="s">
        <v>120</v>
      </c>
      <c r="J21" t="s">
        <v>121</v>
      </c>
      <c r="K21">
        <v>1</v>
      </c>
    </row>
    <row r="22" spans="1:11" x14ac:dyDescent="0.2">
      <c r="B22" t="s">
        <v>29</v>
      </c>
      <c r="C22" t="s">
        <v>29</v>
      </c>
      <c r="D22">
        <v>4</v>
      </c>
      <c r="E22" t="s">
        <v>100</v>
      </c>
      <c r="H22" t="s">
        <v>0</v>
      </c>
      <c r="I22" t="s">
        <v>104</v>
      </c>
      <c r="J22" t="s">
        <v>12</v>
      </c>
      <c r="K22">
        <v>4</v>
      </c>
    </row>
    <row r="23" spans="1:11" x14ac:dyDescent="0.2">
      <c r="A23" t="s">
        <v>0</v>
      </c>
      <c r="B23" t="s">
        <v>98</v>
      </c>
      <c r="C23" t="s">
        <v>76</v>
      </c>
      <c r="D23">
        <v>2</v>
      </c>
      <c r="E23" t="s">
        <v>100</v>
      </c>
      <c r="H23" t="s">
        <v>0</v>
      </c>
      <c r="I23" t="s">
        <v>122</v>
      </c>
      <c r="J23" t="s">
        <v>39</v>
      </c>
      <c r="K23">
        <v>1</v>
      </c>
    </row>
    <row r="24" spans="1:11" x14ac:dyDescent="0.2">
      <c r="A24" t="s">
        <v>0</v>
      </c>
      <c r="B24" t="s">
        <v>97</v>
      </c>
      <c r="C24" t="s">
        <v>75</v>
      </c>
      <c r="D24">
        <v>2</v>
      </c>
      <c r="E24" t="s">
        <v>100</v>
      </c>
      <c r="H24" t="s">
        <v>0</v>
      </c>
      <c r="I24" t="s">
        <v>105</v>
      </c>
      <c r="J24" t="s">
        <v>33</v>
      </c>
      <c r="K24">
        <v>4</v>
      </c>
    </row>
    <row r="25" spans="1:11" x14ac:dyDescent="0.2">
      <c r="A25" t="s">
        <v>0</v>
      </c>
      <c r="B25" t="s">
        <v>37</v>
      </c>
      <c r="C25" t="s">
        <v>38</v>
      </c>
      <c r="D25">
        <v>2</v>
      </c>
      <c r="E25" t="s">
        <v>100</v>
      </c>
      <c r="H25" t="s">
        <v>0</v>
      </c>
      <c r="I25" t="s">
        <v>123</v>
      </c>
      <c r="J25" t="s">
        <v>124</v>
      </c>
      <c r="K25">
        <v>4</v>
      </c>
    </row>
    <row r="26" spans="1:11" x14ac:dyDescent="0.2">
      <c r="A26" t="s">
        <v>0</v>
      </c>
      <c r="B26" t="s">
        <v>96</v>
      </c>
      <c r="C26" t="s">
        <v>73</v>
      </c>
      <c r="D26">
        <v>2</v>
      </c>
      <c r="E26" t="s">
        <v>100</v>
      </c>
      <c r="H26" t="s">
        <v>0</v>
      </c>
      <c r="I26" t="s">
        <v>125</v>
      </c>
      <c r="J26" t="s">
        <v>8</v>
      </c>
      <c r="K26">
        <v>4</v>
      </c>
    </row>
    <row r="27" spans="1:11" x14ac:dyDescent="0.2">
      <c r="A27" t="s">
        <v>0</v>
      </c>
      <c r="B27" t="s">
        <v>17</v>
      </c>
      <c r="C27" t="s">
        <v>18</v>
      </c>
      <c r="D27">
        <v>2</v>
      </c>
      <c r="E27" t="s">
        <v>100</v>
      </c>
    </row>
    <row r="28" spans="1:11" x14ac:dyDescent="0.2">
      <c r="A28" t="s">
        <v>0</v>
      </c>
      <c r="B28" t="s">
        <v>17</v>
      </c>
      <c r="C28" t="s">
        <v>18</v>
      </c>
      <c r="D28">
        <v>4</v>
      </c>
      <c r="E28" t="s">
        <v>100</v>
      </c>
    </row>
    <row r="29" spans="1:11" x14ac:dyDescent="0.2">
      <c r="A29" t="s">
        <v>0</v>
      </c>
      <c r="B29" t="s">
        <v>17</v>
      </c>
      <c r="C29" t="s">
        <v>18</v>
      </c>
      <c r="D29">
        <v>2</v>
      </c>
      <c r="E29" t="s">
        <v>100</v>
      </c>
    </row>
    <row r="30" spans="1:11" x14ac:dyDescent="0.2">
      <c r="A30" t="s">
        <v>0</v>
      </c>
      <c r="B30" t="s">
        <v>19</v>
      </c>
      <c r="C30" t="s">
        <v>20</v>
      </c>
      <c r="D30">
        <v>4</v>
      </c>
      <c r="E30" t="s">
        <v>100</v>
      </c>
    </row>
    <row r="31" spans="1:11" x14ac:dyDescent="0.2">
      <c r="A31" t="s">
        <v>0</v>
      </c>
      <c r="B31" t="s">
        <v>19</v>
      </c>
      <c r="C31" t="s">
        <v>20</v>
      </c>
      <c r="D31">
        <v>4</v>
      </c>
      <c r="E31" t="s">
        <v>100</v>
      </c>
    </row>
    <row r="32" spans="1:11" x14ac:dyDescent="0.2">
      <c r="A32" t="s">
        <v>0</v>
      </c>
      <c r="B32" t="s">
        <v>25</v>
      </c>
      <c r="C32" t="s">
        <v>26</v>
      </c>
      <c r="D32">
        <v>4</v>
      </c>
      <c r="E32" t="s">
        <v>100</v>
      </c>
    </row>
    <row r="33" spans="1:5" x14ac:dyDescent="0.2">
      <c r="A33" t="s">
        <v>0</v>
      </c>
      <c r="B33" t="s">
        <v>25</v>
      </c>
      <c r="C33" t="s">
        <v>26</v>
      </c>
      <c r="D33">
        <v>8</v>
      </c>
      <c r="E33" t="s">
        <v>100</v>
      </c>
    </row>
    <row r="34" spans="1:5" x14ac:dyDescent="0.2">
      <c r="A34" t="s">
        <v>0</v>
      </c>
      <c r="B34" t="s">
        <v>46</v>
      </c>
      <c r="C34" t="s">
        <v>47</v>
      </c>
      <c r="D34">
        <v>4</v>
      </c>
      <c r="E34" t="s">
        <v>100</v>
      </c>
    </row>
    <row r="35" spans="1:5" x14ac:dyDescent="0.2">
      <c r="B35" t="s">
        <v>49</v>
      </c>
      <c r="D35">
        <v>4</v>
      </c>
      <c r="E35" t="s">
        <v>100</v>
      </c>
    </row>
    <row r="36" spans="1:5" x14ac:dyDescent="0.2">
      <c r="A36" t="s">
        <v>0</v>
      </c>
      <c r="B36" t="s">
        <v>49</v>
      </c>
      <c r="C36" t="s">
        <v>30</v>
      </c>
      <c r="D36">
        <v>1</v>
      </c>
      <c r="E36" t="s">
        <v>100</v>
      </c>
    </row>
    <row r="37" spans="1:5" x14ac:dyDescent="0.2">
      <c r="A37" t="s">
        <v>0</v>
      </c>
      <c r="B37" t="s">
        <v>94</v>
      </c>
      <c r="C37" t="s">
        <v>58</v>
      </c>
      <c r="D37">
        <v>4</v>
      </c>
      <c r="E37" t="s">
        <v>100</v>
      </c>
    </row>
    <row r="38" spans="1:5" x14ac:dyDescent="0.2">
      <c r="A38" t="s">
        <v>0</v>
      </c>
      <c r="B38" t="s">
        <v>11</v>
      </c>
      <c r="C38" t="s">
        <v>11</v>
      </c>
      <c r="D38">
        <v>1</v>
      </c>
      <c r="E38" t="s">
        <v>100</v>
      </c>
    </row>
    <row r="39" spans="1:5" x14ac:dyDescent="0.2">
      <c r="A39" t="s">
        <v>0</v>
      </c>
      <c r="B39" t="s">
        <v>11</v>
      </c>
      <c r="C39" t="s">
        <v>11</v>
      </c>
      <c r="D39">
        <v>9</v>
      </c>
      <c r="E39" t="s">
        <v>100</v>
      </c>
    </row>
    <row r="40" spans="1:5" x14ac:dyDescent="0.2">
      <c r="B40" t="s">
        <v>11</v>
      </c>
      <c r="C40" t="s">
        <v>11</v>
      </c>
      <c r="D40">
        <v>8</v>
      </c>
      <c r="E40" t="s">
        <v>100</v>
      </c>
    </row>
    <row r="41" spans="1:5" x14ac:dyDescent="0.2">
      <c r="A41" t="s">
        <v>0</v>
      </c>
      <c r="B41" t="s">
        <v>35</v>
      </c>
      <c r="C41" t="s">
        <v>36</v>
      </c>
      <c r="D41">
        <v>7</v>
      </c>
      <c r="E41" t="s">
        <v>100</v>
      </c>
    </row>
    <row r="42" spans="1:5" x14ac:dyDescent="0.2">
      <c r="B42" t="s">
        <v>35</v>
      </c>
      <c r="C42" t="s">
        <v>36</v>
      </c>
      <c r="D42">
        <v>12</v>
      </c>
      <c r="E42" t="s">
        <v>100</v>
      </c>
    </row>
    <row r="43" spans="1:5" x14ac:dyDescent="0.2">
      <c r="A43" t="s">
        <v>0</v>
      </c>
      <c r="B43" t="s">
        <v>99</v>
      </c>
      <c r="C43" t="s">
        <v>77</v>
      </c>
      <c r="D43">
        <v>1</v>
      </c>
      <c r="E43" t="s">
        <v>100</v>
      </c>
    </row>
    <row r="44" spans="1:5" x14ac:dyDescent="0.2">
      <c r="A44" t="s">
        <v>0</v>
      </c>
      <c r="B44" t="s">
        <v>93</v>
      </c>
      <c r="C44" t="s">
        <v>57</v>
      </c>
      <c r="D44">
        <v>2</v>
      </c>
      <c r="E44" t="s">
        <v>100</v>
      </c>
    </row>
    <row r="45" spans="1:5" x14ac:dyDescent="0.2">
      <c r="A45" t="s">
        <v>0</v>
      </c>
      <c r="B45" t="s">
        <v>92</v>
      </c>
      <c r="C45" t="s">
        <v>39</v>
      </c>
      <c r="D45">
        <v>1</v>
      </c>
      <c r="E45" t="s">
        <v>100</v>
      </c>
    </row>
    <row r="46" spans="1:5" x14ac:dyDescent="0.2">
      <c r="A46" t="s">
        <v>0</v>
      </c>
      <c r="B46" t="s">
        <v>9</v>
      </c>
      <c r="C46" t="s">
        <v>10</v>
      </c>
      <c r="D46">
        <v>2</v>
      </c>
      <c r="E46" t="s">
        <v>100</v>
      </c>
    </row>
    <row r="47" spans="1:5" x14ac:dyDescent="0.2">
      <c r="A47" t="s">
        <v>0</v>
      </c>
      <c r="B47" t="s">
        <v>9</v>
      </c>
      <c r="C47" t="s">
        <v>10</v>
      </c>
      <c r="D47">
        <v>2</v>
      </c>
      <c r="E47" t="s">
        <v>100</v>
      </c>
    </row>
    <row r="48" spans="1:5" x14ac:dyDescent="0.2">
      <c r="A48" t="s">
        <v>0</v>
      </c>
      <c r="B48" t="s">
        <v>7</v>
      </c>
      <c r="C48" t="s">
        <v>8</v>
      </c>
      <c r="D48">
        <v>2</v>
      </c>
      <c r="E48" t="s">
        <v>100</v>
      </c>
    </row>
    <row r="49" spans="1:5" x14ac:dyDescent="0.2">
      <c r="A49" t="s">
        <v>0</v>
      </c>
      <c r="B49" t="s">
        <v>7</v>
      </c>
      <c r="C49" t="s">
        <v>8</v>
      </c>
      <c r="D49">
        <v>2</v>
      </c>
      <c r="E49" t="s">
        <v>100</v>
      </c>
    </row>
  </sheetData>
  <sortState xmlns:xlrd2="http://schemas.microsoft.com/office/spreadsheetml/2017/richdata2" ref="H1:K26">
    <sortCondition ref="I1:I26"/>
  </sortState>
  <dataConsolidate>
    <dataRefs count="1">
      <dataRef ref="A1:D2" sheet="Screw_Consolidated"/>
    </dataRefs>
  </dataConsolid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BOM_Tiny_M</vt:lpstr>
      <vt:lpstr>Screw_Consolidated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TinyM_Inventor</dc:creator>
  <dc:description/>
  <cp:lastModifiedBy>Daniel Oliveira</cp:lastModifiedBy>
  <cp:revision>0</cp:revision>
  <dcterms:modified xsi:type="dcterms:W3CDTF">2020-12-29T17:15:58Z</dcterms:modified>
  <dc:language>en-US</dc:language>
</cp:coreProperties>
</file>