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290ti\Desktop\"/>
    </mc:Choice>
  </mc:AlternateContent>
  <bookViews>
    <workbookView xWindow="0" yWindow="0" windowWidth="24000" windowHeight="96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7" i="1"/>
  <c r="I9" i="1"/>
  <c r="I11" i="1"/>
  <c r="I13" i="1"/>
  <c r="I15" i="1"/>
  <c r="I17" i="1"/>
  <c r="I19" i="1"/>
  <c r="I21" i="1"/>
  <c r="I23" i="1"/>
  <c r="F37" i="1"/>
  <c r="G35" i="1"/>
  <c r="G33" i="1"/>
  <c r="D31" i="1"/>
  <c r="C31" i="1"/>
  <c r="B31" i="1"/>
  <c r="D29" i="1"/>
  <c r="C29" i="1"/>
  <c r="B29" i="1"/>
  <c r="I3" i="1"/>
  <c r="G23" i="1"/>
  <c r="G21" i="1"/>
  <c r="G19" i="1"/>
  <c r="G17" i="1"/>
  <c r="G15" i="1"/>
  <c r="G13" i="1"/>
  <c r="G11" i="1"/>
  <c r="G9" i="1"/>
  <c r="G7" i="1"/>
  <c r="G5" i="1"/>
  <c r="G3" i="1"/>
  <c r="F25" i="1"/>
  <c r="D25" i="1"/>
  <c r="C25" i="1"/>
  <c r="B25" i="1"/>
  <c r="F23" i="1"/>
  <c r="F21" i="1"/>
  <c r="F19" i="1"/>
  <c r="F17" i="1"/>
  <c r="F15" i="1"/>
  <c r="F13" i="1"/>
  <c r="F11" i="1"/>
  <c r="F9" i="1"/>
  <c r="F7" i="1"/>
  <c r="F5" i="1"/>
  <c r="F3" i="1"/>
</calcChain>
</file>

<file path=xl/sharedStrings.xml><?xml version="1.0" encoding="utf-8"?>
<sst xmlns="http://schemas.openxmlformats.org/spreadsheetml/2006/main" count="31" uniqueCount="31">
  <si>
    <t>GASTOS</t>
  </si>
  <si>
    <t>JAN</t>
  </si>
  <si>
    <t>FEV</t>
  </si>
  <si>
    <t>MAR</t>
  </si>
  <si>
    <t>TOTAL GASTO NO TRIMESTRE</t>
  </si>
  <si>
    <t xml:space="preserve">PART GASTO MAR </t>
  </si>
  <si>
    <t>GASTO MEDIO TRI</t>
  </si>
  <si>
    <t>FINAN AP</t>
  </si>
  <si>
    <t>INTERNET</t>
  </si>
  <si>
    <t>TV A CABO</t>
  </si>
  <si>
    <t>ENERGIA ELETRICA</t>
  </si>
  <si>
    <t>AGUA</t>
  </si>
  <si>
    <t>FINAN NOTEBOOK</t>
  </si>
  <si>
    <t>ALUGUEL</t>
  </si>
  <si>
    <t>COMBUSTIVEL</t>
  </si>
  <si>
    <t>PLANO DE SAUDE</t>
  </si>
  <si>
    <t>CONDOMINIO</t>
  </si>
  <si>
    <t>ALIMENTAÇÃO</t>
  </si>
  <si>
    <t>TOTAL MENSAL</t>
  </si>
  <si>
    <t>RENDIMENTO MENSAL</t>
  </si>
  <si>
    <t>SALDO</t>
  </si>
  <si>
    <t>MENOR GASTO DO MÊS</t>
  </si>
  <si>
    <t>MENOR PARTICIPAÇÃO</t>
  </si>
  <si>
    <t>MAIOR PARTICIPAÇÃO</t>
  </si>
  <si>
    <t>MAIOR VALOR GASTO NO TRIMESTRE</t>
  </si>
  <si>
    <t>ORIENTAÇÕES</t>
  </si>
  <si>
    <t>1. Utilizar as formulas necessárias onde constam os ?</t>
  </si>
  <si>
    <t>2. Formatar com fundo e letra vermelha o saldo que der negativo, utilizando formatação condicional</t>
  </si>
  <si>
    <t>3. Formatar com fundo e letra verde o gasto médio do trimestre que estiver entre 300 e 500</t>
  </si>
  <si>
    <t xml:space="preserve">4. A coluna G é obtida pela participação do gasto no mês de março </t>
  </si>
  <si>
    <t>Débora moreira / Rosilda Néia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</si>
</sst>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4" fontId="3" fillId="0" borderId="0" xfId="0" applyNumberFormat="1" applyFont="1"/>
    <xf numFmtId="0" fontId="3" fillId="0" borderId="0" xfId="0" applyFont="1" applyAlignment="1">
      <alignment wrapText="1"/>
    </xf>
    <xf numFmtId="9" fontId="2" fillId="0" borderId="0" xfId="1" applyFont="1" applyAlignment="1">
      <alignment horizontal="center"/>
    </xf>
    <xf numFmtId="9" fontId="3" fillId="0" borderId="0" xfId="1" applyFont="1"/>
    <xf numFmtId="9" fontId="0" fillId="0" borderId="0" xfId="1" applyFont="1"/>
    <xf numFmtId="4" fontId="2" fillId="0" borderId="0" xfId="0" applyNumberFormat="1" applyFont="1"/>
    <xf numFmtId="2" fontId="3" fillId="0" borderId="0" xfId="0" applyNumberFormat="1" applyFont="1"/>
  </cellXfs>
  <cellStyles count="2">
    <cellStyle name="Normal" xfId="0" builtinId="0"/>
    <cellStyle name="Porcentagem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workbookViewId="0">
      <selection activeCell="L18" sqref="L18"/>
    </sheetView>
  </sheetViews>
  <sheetFormatPr defaultRowHeight="15" x14ac:dyDescent="0.25"/>
  <cols>
    <col min="1" max="1" width="17.85546875" customWidth="1"/>
    <col min="5" max="5" width="13" customWidth="1"/>
    <col min="6" max="6" width="27.140625" bestFit="1" customWidth="1"/>
    <col min="7" max="7" width="17.5703125" style="8" bestFit="1" customWidth="1"/>
    <col min="9" max="9" width="17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4</v>
      </c>
      <c r="G1" s="6" t="s">
        <v>5</v>
      </c>
      <c r="H1" s="2"/>
      <c r="I1" s="1" t="s">
        <v>6</v>
      </c>
    </row>
    <row r="2" spans="1:9" x14ac:dyDescent="0.25">
      <c r="A2" s="2"/>
      <c r="B2" s="2"/>
      <c r="C2" s="2"/>
      <c r="D2" s="2"/>
      <c r="E2" s="2"/>
      <c r="F2" s="2"/>
      <c r="G2" s="7"/>
      <c r="H2" s="2"/>
      <c r="I2" s="2"/>
    </row>
    <row r="3" spans="1:9" x14ac:dyDescent="0.25">
      <c r="A3" s="2" t="s">
        <v>7</v>
      </c>
      <c r="B3" s="2">
        <v>500</v>
      </c>
      <c r="C3" s="2">
        <v>500</v>
      </c>
      <c r="D3" s="2">
        <v>500</v>
      </c>
      <c r="E3" s="2"/>
      <c r="F3" s="2">
        <f>SUM(B3,C3,D3)</f>
        <v>1500</v>
      </c>
      <c r="G3" s="7">
        <f>D3/F3</f>
        <v>0.33333333333333331</v>
      </c>
      <c r="H3" s="2"/>
      <c r="I3" s="10">
        <f>AVERAGE(B3:D3)</f>
        <v>500</v>
      </c>
    </row>
    <row r="4" spans="1:9" x14ac:dyDescent="0.25">
      <c r="A4" s="2"/>
      <c r="B4" s="2"/>
      <c r="C4" s="2"/>
      <c r="D4" s="2"/>
      <c r="E4" s="2"/>
      <c r="F4" s="2"/>
      <c r="G4" s="7"/>
      <c r="H4" s="2"/>
      <c r="I4" s="10"/>
    </row>
    <row r="5" spans="1:9" x14ac:dyDescent="0.25">
      <c r="A5" s="2" t="s">
        <v>8</v>
      </c>
      <c r="B5" s="2">
        <v>50</v>
      </c>
      <c r="C5" s="2">
        <v>50</v>
      </c>
      <c r="D5" s="2">
        <v>50</v>
      </c>
      <c r="E5" s="2"/>
      <c r="F5" s="2">
        <f>SUM(B5,C5,D5,)</f>
        <v>150</v>
      </c>
      <c r="G5" s="7">
        <f>D5/F5</f>
        <v>0.33333333333333331</v>
      </c>
      <c r="H5" s="2"/>
      <c r="I5" s="10">
        <f t="shared" ref="I5:I23" si="0">AVERAGE(B5:D5)</f>
        <v>50</v>
      </c>
    </row>
    <row r="6" spans="1:9" x14ac:dyDescent="0.25">
      <c r="A6" s="2"/>
      <c r="B6" s="2"/>
      <c r="C6" s="2"/>
      <c r="D6" s="2"/>
      <c r="E6" s="2"/>
      <c r="F6" s="2"/>
      <c r="G6" s="7"/>
      <c r="H6" s="2"/>
      <c r="I6" s="10"/>
    </row>
    <row r="7" spans="1:9" x14ac:dyDescent="0.25">
      <c r="A7" s="2" t="s">
        <v>9</v>
      </c>
      <c r="B7" s="2">
        <v>80</v>
      </c>
      <c r="C7" s="2">
        <v>80</v>
      </c>
      <c r="D7" s="2">
        <v>80</v>
      </c>
      <c r="E7" s="2"/>
      <c r="F7" s="2">
        <f>SUM(B7,C7,D7,)</f>
        <v>240</v>
      </c>
      <c r="G7" s="7">
        <f>D7/F7</f>
        <v>0.33333333333333331</v>
      </c>
      <c r="H7" s="2"/>
      <c r="I7" s="10">
        <f t="shared" si="0"/>
        <v>80</v>
      </c>
    </row>
    <row r="8" spans="1:9" x14ac:dyDescent="0.25">
      <c r="A8" s="2"/>
      <c r="B8" s="2"/>
      <c r="C8" s="2"/>
      <c r="D8" s="2"/>
      <c r="E8" s="2"/>
      <c r="F8" s="2"/>
      <c r="G8" s="7"/>
      <c r="H8" s="2"/>
      <c r="I8" s="10"/>
    </row>
    <row r="9" spans="1:9" x14ac:dyDescent="0.25">
      <c r="A9" s="2" t="s">
        <v>10</v>
      </c>
      <c r="B9" s="2">
        <v>100</v>
      </c>
      <c r="C9" s="2">
        <v>120</v>
      </c>
      <c r="D9" s="2">
        <v>90</v>
      </c>
      <c r="E9" s="2"/>
      <c r="F9" s="2">
        <f>SUM(B9,C9,D9,)</f>
        <v>310</v>
      </c>
      <c r="G9" s="7">
        <f>D9/F9</f>
        <v>0.29032258064516131</v>
      </c>
      <c r="H9" s="2"/>
      <c r="I9" s="10">
        <f t="shared" si="0"/>
        <v>103.33333333333333</v>
      </c>
    </row>
    <row r="10" spans="1:9" x14ac:dyDescent="0.25">
      <c r="A10" s="2"/>
      <c r="B10" s="2"/>
      <c r="C10" s="2"/>
      <c r="D10" s="2"/>
      <c r="E10" s="2"/>
      <c r="F10" s="2"/>
      <c r="G10" s="7"/>
      <c r="H10" s="2"/>
      <c r="I10" s="10"/>
    </row>
    <row r="11" spans="1:9" x14ac:dyDescent="0.25">
      <c r="A11" s="2" t="s">
        <v>11</v>
      </c>
      <c r="B11" s="2">
        <v>50</v>
      </c>
      <c r="C11" s="2">
        <v>40</v>
      </c>
      <c r="D11" s="2">
        <v>60</v>
      </c>
      <c r="E11" s="2"/>
      <c r="F11" s="2">
        <f>SUM(B11,C11,D11)</f>
        <v>150</v>
      </c>
      <c r="G11" s="7">
        <f>D11/F11</f>
        <v>0.4</v>
      </c>
      <c r="H11" s="2"/>
      <c r="I11" s="10">
        <f t="shared" si="0"/>
        <v>50</v>
      </c>
    </row>
    <row r="12" spans="1:9" x14ac:dyDescent="0.25">
      <c r="A12" s="2"/>
      <c r="B12" s="2"/>
      <c r="C12" s="2"/>
      <c r="D12" s="2"/>
      <c r="E12" s="2"/>
      <c r="F12" s="2"/>
      <c r="G12" s="7"/>
      <c r="H12" s="2"/>
      <c r="I12" s="10"/>
    </row>
    <row r="13" spans="1:9" x14ac:dyDescent="0.25">
      <c r="A13" s="2" t="s">
        <v>12</v>
      </c>
      <c r="B13" s="2">
        <v>200</v>
      </c>
      <c r="C13" s="2">
        <v>200</v>
      </c>
      <c r="D13" s="2">
        <v>200</v>
      </c>
      <c r="E13" s="2"/>
      <c r="F13" s="2">
        <f>SUM(B13,C13,D13)</f>
        <v>600</v>
      </c>
      <c r="G13" s="7">
        <f>D13/F13</f>
        <v>0.33333333333333331</v>
      </c>
      <c r="H13" s="2"/>
      <c r="I13" s="10">
        <f t="shared" si="0"/>
        <v>200</v>
      </c>
    </row>
    <row r="14" spans="1:9" x14ac:dyDescent="0.25">
      <c r="A14" s="2"/>
      <c r="B14" s="2"/>
      <c r="C14" s="2"/>
      <c r="D14" s="2"/>
      <c r="E14" s="2"/>
      <c r="F14" s="2"/>
      <c r="G14" s="7"/>
      <c r="H14" s="2"/>
      <c r="I14" s="10"/>
    </row>
    <row r="15" spans="1:9" x14ac:dyDescent="0.25">
      <c r="A15" s="2" t="s">
        <v>13</v>
      </c>
      <c r="B15" s="2">
        <v>500</v>
      </c>
      <c r="C15" s="2">
        <v>500</v>
      </c>
      <c r="D15" s="2">
        <v>500</v>
      </c>
      <c r="E15" s="2"/>
      <c r="F15" s="2">
        <f>SUM(B15,C15,D15)</f>
        <v>1500</v>
      </c>
      <c r="G15" s="7">
        <f>D15/F15</f>
        <v>0.33333333333333331</v>
      </c>
      <c r="H15" s="2"/>
      <c r="I15" s="10">
        <f t="shared" si="0"/>
        <v>500</v>
      </c>
    </row>
    <row r="16" spans="1:9" x14ac:dyDescent="0.25">
      <c r="A16" s="2"/>
      <c r="B16" s="2"/>
      <c r="C16" s="2"/>
      <c r="D16" s="2"/>
      <c r="E16" s="2"/>
      <c r="F16" s="2"/>
      <c r="G16" s="7"/>
      <c r="H16" s="2"/>
      <c r="I16" s="10"/>
    </row>
    <row r="17" spans="1:9" x14ac:dyDescent="0.25">
      <c r="A17" s="2" t="s">
        <v>14</v>
      </c>
      <c r="B17" s="2">
        <v>100</v>
      </c>
      <c r="C17" s="2">
        <v>150</v>
      </c>
      <c r="D17" s="2">
        <v>120</v>
      </c>
      <c r="E17" s="2"/>
      <c r="F17" s="2">
        <f>SUM(B17,C17,D17,)</f>
        <v>370</v>
      </c>
      <c r="G17" s="7">
        <f>D17/F17</f>
        <v>0.32432432432432434</v>
      </c>
      <c r="H17" s="2"/>
      <c r="I17" s="10">
        <f t="shared" si="0"/>
        <v>123.33333333333333</v>
      </c>
    </row>
    <row r="18" spans="1:9" x14ac:dyDescent="0.25">
      <c r="A18" s="2"/>
      <c r="B18" s="2"/>
      <c r="C18" s="2"/>
      <c r="D18" s="2"/>
      <c r="E18" s="2"/>
      <c r="F18" s="2"/>
      <c r="G18" s="7"/>
      <c r="H18" s="2"/>
      <c r="I18" s="10"/>
    </row>
    <row r="19" spans="1:9" x14ac:dyDescent="0.25">
      <c r="A19" s="2" t="s">
        <v>15</v>
      </c>
      <c r="B19" s="2">
        <v>150</v>
      </c>
      <c r="C19" s="2">
        <v>150</v>
      </c>
      <c r="D19" s="2">
        <v>150</v>
      </c>
      <c r="E19" s="2"/>
      <c r="F19" s="2">
        <f>SUM(B19:C19,D19)</f>
        <v>450</v>
      </c>
      <c r="G19" s="7">
        <f>D19/F19</f>
        <v>0.33333333333333331</v>
      </c>
      <c r="H19" s="2"/>
      <c r="I19" s="10">
        <f t="shared" si="0"/>
        <v>150</v>
      </c>
    </row>
    <row r="20" spans="1:9" x14ac:dyDescent="0.25">
      <c r="A20" s="2"/>
      <c r="B20" s="2"/>
      <c r="C20" s="2"/>
      <c r="D20" s="2"/>
      <c r="E20" s="2"/>
      <c r="F20" s="2"/>
      <c r="G20" s="7"/>
      <c r="H20" s="2"/>
      <c r="I20" s="10"/>
    </row>
    <row r="21" spans="1:9" x14ac:dyDescent="0.25">
      <c r="A21" s="2" t="s">
        <v>16</v>
      </c>
      <c r="B21" s="2">
        <v>130</v>
      </c>
      <c r="C21" s="2">
        <v>130</v>
      </c>
      <c r="D21" s="2">
        <v>130</v>
      </c>
      <c r="E21" s="2"/>
      <c r="F21" s="2">
        <f>SUM(B21,C21,D21)</f>
        <v>390</v>
      </c>
      <c r="G21" s="7">
        <f>D21/F21</f>
        <v>0.33333333333333331</v>
      </c>
      <c r="H21" s="2"/>
      <c r="I21" s="10">
        <f t="shared" si="0"/>
        <v>130</v>
      </c>
    </row>
    <row r="22" spans="1:9" x14ac:dyDescent="0.25">
      <c r="A22" s="2"/>
      <c r="B22" s="2"/>
      <c r="C22" s="2"/>
      <c r="D22" s="2"/>
      <c r="E22" s="2"/>
      <c r="F22" s="2"/>
      <c r="G22" s="7"/>
      <c r="H22" s="2"/>
      <c r="I22" s="10"/>
    </row>
    <row r="23" spans="1:9" x14ac:dyDescent="0.25">
      <c r="A23" s="2" t="s">
        <v>17</v>
      </c>
      <c r="B23" s="2">
        <v>300</v>
      </c>
      <c r="C23" s="2">
        <v>340</v>
      </c>
      <c r="D23" s="2">
        <v>360</v>
      </c>
      <c r="E23" s="2"/>
      <c r="F23" s="2">
        <f>SUM(B23,C23,D23)</f>
        <v>1000</v>
      </c>
      <c r="G23" s="7">
        <f>D23/F23</f>
        <v>0.36</v>
      </c>
      <c r="H23" s="2"/>
      <c r="I23" s="10">
        <f t="shared" si="0"/>
        <v>333.33333333333331</v>
      </c>
    </row>
    <row r="24" spans="1:9" x14ac:dyDescent="0.25">
      <c r="A24" s="2"/>
      <c r="B24" s="2"/>
      <c r="C24" s="2"/>
      <c r="D24" s="2"/>
      <c r="E24" s="2"/>
      <c r="F24" s="2"/>
      <c r="G24" s="7"/>
      <c r="H24" s="2"/>
      <c r="I24" s="2"/>
    </row>
    <row r="25" spans="1:9" x14ac:dyDescent="0.25">
      <c r="A25" s="3" t="s">
        <v>18</v>
      </c>
      <c r="B25" s="3">
        <f>SUM(B3:B23)</f>
        <v>2160</v>
      </c>
      <c r="C25" s="3">
        <f>SUM(C3:C23)</f>
        <v>2260</v>
      </c>
      <c r="D25" s="3">
        <f>SUM(D3:D23)</f>
        <v>2240</v>
      </c>
      <c r="E25" s="3"/>
      <c r="F25" s="3">
        <f>SUM(B25,C25,D25)</f>
        <v>6660</v>
      </c>
      <c r="G25" s="7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7"/>
      <c r="H26" s="2"/>
      <c r="I26" s="2"/>
    </row>
    <row r="27" spans="1:9" x14ac:dyDescent="0.25">
      <c r="A27" s="2" t="s">
        <v>19</v>
      </c>
      <c r="B27" s="4">
        <v>2000</v>
      </c>
      <c r="C27" s="4">
        <v>5500</v>
      </c>
      <c r="D27" s="4">
        <v>6000</v>
      </c>
      <c r="E27" s="2"/>
      <c r="F27" s="2"/>
      <c r="G27" s="7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7"/>
      <c r="H28" s="2"/>
      <c r="I28" s="2"/>
    </row>
    <row r="29" spans="1:9" x14ac:dyDescent="0.25">
      <c r="A29" s="2" t="s">
        <v>20</v>
      </c>
      <c r="B29" s="9">
        <f>B27-B25</f>
        <v>-160</v>
      </c>
      <c r="C29" s="9">
        <f>C27-C25</f>
        <v>3240</v>
      </c>
      <c r="D29" s="9">
        <f>D27-D25</f>
        <v>3760</v>
      </c>
      <c r="E29" s="2"/>
      <c r="F29" s="2"/>
      <c r="G29" s="7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7"/>
      <c r="H30" s="2"/>
      <c r="I30" s="2"/>
    </row>
    <row r="31" spans="1:9" x14ac:dyDescent="0.25">
      <c r="A31" s="2" t="s">
        <v>21</v>
      </c>
      <c r="B31" s="2">
        <f>MIN(B3:B23)</f>
        <v>50</v>
      </c>
      <c r="C31" s="2">
        <f>MIN(C3:C23)</f>
        <v>40</v>
      </c>
      <c r="D31" s="2">
        <f>MIN(D5:D23)</f>
        <v>50</v>
      </c>
      <c r="E31" s="2"/>
      <c r="F31" s="2"/>
      <c r="G31" s="7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7"/>
      <c r="H32" s="2"/>
      <c r="I32" s="2"/>
    </row>
    <row r="33" spans="1:9" x14ac:dyDescent="0.25">
      <c r="A33" s="2" t="s">
        <v>22</v>
      </c>
      <c r="B33" s="2"/>
      <c r="C33" s="2"/>
      <c r="D33" s="2"/>
      <c r="E33" s="2"/>
      <c r="F33" s="2"/>
      <c r="G33" s="7">
        <f>MIN(G3:G23)</f>
        <v>0.29032258064516131</v>
      </c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7"/>
      <c r="H34" s="2"/>
      <c r="I34" s="2"/>
    </row>
    <row r="35" spans="1:9" x14ac:dyDescent="0.25">
      <c r="A35" s="2" t="s">
        <v>23</v>
      </c>
      <c r="B35" s="2"/>
      <c r="C35" s="2"/>
      <c r="D35" s="2"/>
      <c r="E35" s="2"/>
      <c r="F35" s="2"/>
      <c r="G35" s="7">
        <f>MAX(G3:G23)</f>
        <v>0.4</v>
      </c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7"/>
      <c r="H36" s="2"/>
      <c r="I36" s="2"/>
    </row>
    <row r="37" spans="1:9" ht="90" x14ac:dyDescent="0.25">
      <c r="A37" s="5" t="s">
        <v>24</v>
      </c>
      <c r="B37" s="2"/>
      <c r="C37" s="2"/>
      <c r="D37" s="2"/>
      <c r="E37" s="2"/>
      <c r="F37" s="2">
        <f>MAX(F3:F23)</f>
        <v>1500</v>
      </c>
      <c r="G37" s="7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7"/>
      <c r="H38" s="2"/>
      <c r="I38" s="2"/>
    </row>
    <row r="39" spans="1:9" x14ac:dyDescent="0.25">
      <c r="A39" s="2" t="s">
        <v>25</v>
      </c>
      <c r="B39" s="2"/>
      <c r="C39" s="2"/>
      <c r="D39" s="2"/>
      <c r="E39" s="2"/>
      <c r="F39" s="2"/>
      <c r="G39" s="7"/>
      <c r="H39" s="2"/>
      <c r="I39" s="2"/>
    </row>
    <row r="40" spans="1:9" ht="60" x14ac:dyDescent="0.25">
      <c r="A40" s="5" t="s">
        <v>26</v>
      </c>
      <c r="B40" s="2"/>
      <c r="C40" s="2"/>
      <c r="D40" s="2"/>
      <c r="E40" s="2"/>
      <c r="F40" s="2"/>
      <c r="G40" s="7"/>
      <c r="H40" s="2"/>
      <c r="I40" s="2"/>
    </row>
    <row r="41" spans="1:9" ht="105" x14ac:dyDescent="0.25">
      <c r="A41" s="5" t="s">
        <v>27</v>
      </c>
      <c r="B41" s="2"/>
      <c r="C41" s="2"/>
      <c r="D41" s="2"/>
      <c r="E41" s="2"/>
      <c r="F41" s="2"/>
      <c r="G41" s="7"/>
      <c r="H41" s="2"/>
      <c r="I41" s="2"/>
    </row>
    <row r="42" spans="1:9" ht="105" x14ac:dyDescent="0.25">
      <c r="A42" s="5" t="s">
        <v>28</v>
      </c>
      <c r="B42" s="2"/>
      <c r="C42" s="2"/>
      <c r="D42" s="2"/>
      <c r="E42" s="2"/>
      <c r="F42" s="2"/>
      <c r="G42" s="7"/>
      <c r="H42" s="2"/>
      <c r="I42" s="2"/>
    </row>
    <row r="43" spans="1:9" ht="75" x14ac:dyDescent="0.25">
      <c r="A43" s="5" t="s">
        <v>29</v>
      </c>
      <c r="B43" s="2"/>
      <c r="C43" s="2"/>
      <c r="D43" s="2"/>
      <c r="E43" s="2"/>
      <c r="F43" s="2"/>
      <c r="G43" s="7"/>
      <c r="H43" s="2"/>
      <c r="I43" s="2"/>
    </row>
    <row r="44" spans="1:9" x14ac:dyDescent="0.25">
      <c r="F44" t="s">
        <v>30</v>
      </c>
    </row>
  </sheetData>
  <conditionalFormatting sqref="B29">
    <cfRule type="cellIs" dxfId="1" priority="2" operator="lessThan">
      <formula>0</formula>
    </cfRule>
  </conditionalFormatting>
  <conditionalFormatting sqref="I3:I23">
    <cfRule type="cellIs" dxfId="0" priority="1" operator="between">
      <formula>300</formula>
      <formula>500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f290ti</dc:creator>
  <cp:lastModifiedBy>f290ti</cp:lastModifiedBy>
  <dcterms:created xsi:type="dcterms:W3CDTF">2022-05-24T00:17:11Z</dcterms:created>
  <dcterms:modified xsi:type="dcterms:W3CDTF">2022-05-24T00:52:04Z</dcterms:modified>
</cp:coreProperties>
</file>