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mbuddhag\Desktop\ANALYTIXLABS\SAS Software Installation_July 14\SASUniversityEdition\myfolders\Final Case Study 1 - Credit Card Segmentation\"/>
    </mc:Choice>
  </mc:AlternateContent>
  <bookViews>
    <workbookView xWindow="0" yWindow="0" windowWidth="20490" windowHeight="6555"/>
  </bookViews>
  <sheets>
    <sheet name="DATA_CONTENTS" sheetId="17" r:id="rId1"/>
    <sheet name="MEAN_PROCEDURE" sheetId="3" r:id="rId2"/>
    <sheet name="Eigenvalues" sheetId="11" r:id="rId3"/>
    <sheet name="Factor Analysis" sheetId="10" r:id="rId4"/>
    <sheet name="Cluster Selection" sheetId="16" r:id="rId5"/>
    <sheet name="Cluster Profiling" sheetId="18" r:id="rId6"/>
    <sheet name="Insights &amp; Strategy" sheetId="1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<sst xmlns="http://schemas.openxmlformats.org/spreadsheetml/2006/main" count="339" uniqueCount="152">
  <si>
    <t>The CONTENTS Procedure</t>
  </si>
  <si>
    <t>Data Set Name</t>
  </si>
  <si>
    <t>Observations</t>
  </si>
  <si>
    <t>Member Type</t>
  </si>
  <si>
    <t>DATA</t>
  </si>
  <si>
    <t>Variables</t>
  </si>
  <si>
    <t>Engine</t>
  </si>
  <si>
    <t>V9</t>
  </si>
  <si>
    <t>Indexes</t>
  </si>
  <si>
    <t>Created</t>
  </si>
  <si>
    <t>Observation Length</t>
  </si>
  <si>
    <t>Last Modified</t>
  </si>
  <si>
    <t>Deleted Observations</t>
  </si>
  <si>
    <t>Protection</t>
  </si>
  <si>
    <t>Compressed</t>
  </si>
  <si>
    <t>NO</t>
  </si>
  <si>
    <t>Data Set Type</t>
  </si>
  <si>
    <t>Sorted</t>
  </si>
  <si>
    <t>Label</t>
  </si>
  <si>
    <t>Data Representation</t>
  </si>
  <si>
    <t>SOLARIS_X86_64, LINUX_X86_64, ALPHA_TRU64, LINUX_IA64</t>
  </si>
  <si>
    <t>Encoding</t>
  </si>
  <si>
    <t>utf-8 Unicode (UTF-8)</t>
  </si>
  <si>
    <t>Engine/Host Dependent Information</t>
  </si>
  <si>
    <t>Data Set Page Size</t>
  </si>
  <si>
    <t>Number of Data Set Pages</t>
  </si>
  <si>
    <t>First Data Page</t>
  </si>
  <si>
    <t>Max Obs per Page</t>
  </si>
  <si>
    <t>Obs in First Data Page</t>
  </si>
  <si>
    <t>Number of Data Set Repairs</t>
  </si>
  <si>
    <t>Filename</t>
  </si>
  <si>
    <t>Release Created</t>
  </si>
  <si>
    <t>9.0401M5</t>
  </si>
  <si>
    <t>Host Created</t>
  </si>
  <si>
    <t>Linux</t>
  </si>
  <si>
    <t>Inode Number</t>
  </si>
  <si>
    <t>Access Permission</t>
  </si>
  <si>
    <t>rwxrwxrwx</t>
  </si>
  <si>
    <t>Owner Name</t>
  </si>
  <si>
    <t>root</t>
  </si>
  <si>
    <t>File Size</t>
  </si>
  <si>
    <t>1MB</t>
  </si>
  <si>
    <t>File Size (bytes)</t>
  </si>
  <si>
    <t>Variables in Creation Order</t>
  </si>
  <si>
    <t>#</t>
  </si>
  <si>
    <t>Variable</t>
  </si>
  <si>
    <t>Type</t>
  </si>
  <si>
    <t>Len</t>
  </si>
  <si>
    <t>Format</t>
  </si>
  <si>
    <t>Informat</t>
  </si>
  <si>
    <t>CUST_ID</t>
  </si>
  <si>
    <t>Char</t>
  </si>
  <si>
    <t>BALANCE</t>
  </si>
  <si>
    <t>Num</t>
  </si>
  <si>
    <t>BEST12.</t>
  </si>
  <si>
    <t>BEST32.</t>
  </si>
  <si>
    <t>BALANCE_FREQUENCY</t>
  </si>
  <si>
    <t>PURCHASES</t>
  </si>
  <si>
    <t>ONEOFF_PURCHASES</t>
  </si>
  <si>
    <t>INSTALLMENTS_PURCHASES</t>
  </si>
  <si>
    <t>CASH_ADVANCE</t>
  </si>
  <si>
    <t>PURCHASES_FREQUENCY</t>
  </si>
  <si>
    <t>ONEOFF_PURCHASES_FREQUENCY</t>
  </si>
  <si>
    <t>PURCHASES_INSTALLMENTS_FREQUENCY</t>
  </si>
  <si>
    <t>CASH_ADVANCE_FREQUENCY</t>
  </si>
  <si>
    <t>CASH_ADVANCE_TRX</t>
  </si>
  <si>
    <t>PURCHASES_TRX</t>
  </si>
  <si>
    <t>CREDIT_LIMIT</t>
  </si>
  <si>
    <t>PAYMENTS</t>
  </si>
  <si>
    <t>MINIMUM_PAYMENTS</t>
  </si>
  <si>
    <t>PRC_FULL_PAYMENT</t>
  </si>
  <si>
    <t>TENURE</t>
  </si>
  <si>
    <t>The MEANS Procedure</t>
  </si>
  <si>
    <t>N</t>
  </si>
  <si>
    <t>N Miss</t>
  </si>
  <si>
    <t>Mean</t>
  </si>
  <si>
    <t>Std Dev</t>
  </si>
  <si>
    <t>Minimum</t>
  </si>
  <si>
    <t>Maximum</t>
  </si>
  <si>
    <t>1st Pctl</t>
  </si>
  <si>
    <t>5th Pctl</t>
  </si>
  <si>
    <t>10th Pctl</t>
  </si>
  <si>
    <t>25th Pctl</t>
  </si>
  <si>
    <t>50th Pctl</t>
  </si>
  <si>
    <t>75th Pctl</t>
  </si>
  <si>
    <t>90th Pctl</t>
  </si>
  <si>
    <t>95th Pctl</t>
  </si>
  <si>
    <t>99th Pctl</t>
  </si>
  <si>
    <t>Mnth_avg_pur</t>
  </si>
  <si>
    <t>Mnth_avg_cash_adv</t>
  </si>
  <si>
    <t>purchase_type</t>
  </si>
  <si>
    <t>Avg_amt_Pur</t>
  </si>
  <si>
    <t>Avg_cash_adv</t>
  </si>
  <si>
    <t>Bal_To_limit</t>
  </si>
  <si>
    <t>Pay_by_min</t>
  </si>
  <si>
    <t>UC1 (+SD2)</t>
  </si>
  <si>
    <t>LC1 (-SD2)</t>
  </si>
  <si>
    <t>UC2 (+SD3)</t>
  </si>
  <si>
    <t>LC2 (-SD3)</t>
  </si>
  <si>
    <t>The FACTOR Procedure</t>
  </si>
  <si>
    <t>Initial Factor Method: Principal Components</t>
  </si>
  <si>
    <t>Prior Communality Estimates: ONE</t>
  </si>
  <si>
    <t>Eigenvalue</t>
  </si>
  <si>
    <t>Difference</t>
  </si>
  <si>
    <t>Proportion</t>
  </si>
  <si>
    <t>Cumulative</t>
  </si>
  <si>
    <t>Rotated Factor Pattern</t>
  </si>
  <si>
    <t>Factor1</t>
  </si>
  <si>
    <t>Factor2</t>
  </si>
  <si>
    <t>Factor3</t>
  </si>
  <si>
    <t>Factor4</t>
  </si>
  <si>
    <t>Factor5</t>
  </si>
  <si>
    <t>Factor6</t>
  </si>
  <si>
    <t>In/Out</t>
  </si>
  <si>
    <t>In</t>
  </si>
  <si>
    <t>Cluster</t>
  </si>
  <si>
    <t>All</t>
  </si>
  <si>
    <t>PER_INST_FREQ</t>
  </si>
  <si>
    <t>ONEOFF_PER_FREQ</t>
  </si>
  <si>
    <t>Solution</t>
  </si>
  <si>
    <t>Strategy: Need to provide good one-off and installment purchases offers. Also offers such as cash backs and yearly bonus to be provided to retain them and gain new customers by making the existing customers feel that they are getting the best deal.</t>
  </si>
  <si>
    <t>25% above Overall</t>
  </si>
  <si>
    <t>25% below Overall</t>
  </si>
  <si>
    <t>The FREQ Procedure</t>
  </si>
  <si>
    <t>cluster3</t>
  </si>
  <si>
    <t>Frequency</t>
  </si>
  <si>
    <t>Percent</t>
  </si>
  <si>
    <t>cluster4</t>
  </si>
  <si>
    <t>cluster5</t>
  </si>
  <si>
    <t>cluster6</t>
  </si>
  <si>
    <t>cluster7</t>
  </si>
  <si>
    <t>Strategy:  Push attractive plans and schemes to make them purchase more. Need to increase Credit Limit for these customers so that it can help to increse purchases. Also neeed to offer them on  one off purchases as well as on installment  purchases along with attractive cash advance plans to these customers. To attract these customers, a survey analysis need to be done to better understand their needs, and then accordingly provide the schemes and discount offers, it seems they might have using other card.</t>
  </si>
  <si>
    <t>B.CC</t>
  </si>
  <si>
    <t>/folders/myfolders/Final Case Study 1 - Credit Card Segmentation/cc.sas7bdat</t>
  </si>
  <si>
    <t>Eigenvalues of the Correlation Matrix: Total = 17 Average = 1</t>
  </si>
  <si>
    <t>4th Segment (30%) - Low usage Customers</t>
  </si>
  <si>
    <t>Strategy: Need to provide good one-off offers along with attractive cash advance plans to these customers.</t>
  </si>
  <si>
    <t>Insights: Good in installment purchases but low on other two (one-off and cash advannce) metrics.</t>
  </si>
  <si>
    <t xml:space="preserve">Insights: These are the customers with high purchases by both one-off and installment types. High on almost everything except for Cash Advance. They are also with high repayment capacity and therefore capable of spending more. </t>
  </si>
  <si>
    <t>Strategy: Need to incentivize cash advance facility usage with low interest rate offers accompanied by attractive deals on one- off and installment purchases to encourage these customers. Also introducing a new scheme of loyalty points and good customer support for these customers can ensure that that they will continue being a loyal customer and not to churn in future.</t>
  </si>
  <si>
    <t>Insights:  Good in cash advance metrics but low on both one-off and installment types.</t>
  </si>
  <si>
    <t>Insights:  Good in cash advance metrics but low on installment purchase. One-off purchase also lower than overall average.</t>
  </si>
  <si>
    <t>Insights: These are the customers with low purchases by both types one-off and installment, cash advance is also lower than the overall average.</t>
  </si>
  <si>
    <t>Insights: These are the customers with low purchases in all types.</t>
  </si>
  <si>
    <t xml:space="preserve">Strategy: Need to provide attractive cash advance plans to these customersalong with good  installment purchases offers by offering them good interest rates instalment deals </t>
  </si>
  <si>
    <t>5th Segment (14%) - Low usage Customers</t>
  </si>
  <si>
    <t>Insights:  Good in one-off purchase  but low on cash advance, install purchase also lower than the overall average.</t>
  </si>
  <si>
    <t>7th Segment (13%) - Average usage Customers</t>
  </si>
  <si>
    <t>2nd Segment: (5%)  Above average usage Customers</t>
  </si>
  <si>
    <t>3rd Segment: (5%) Average usage Customers</t>
  </si>
  <si>
    <t>1st Segment: (23%) Below Average usage Customers</t>
  </si>
  <si>
    <t>6th Segment (10%) - Below average usage Customers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</si>
</sst>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8" x14ac:knownFonts="1">
    <font>
      <sz val="11"/>
      <color theme="1"/>
      <name val="Calibri"/>
      <family val="2"/>
      <scheme val="minor"/>
    </font>
    <font>
      <b/>
      <sz val="11"/>
      <color theme="1"/>
      <name val="Calibri"/>
      <family val="2"/>
      <scheme val="minor"/>
    </font>
    <font>
      <b/>
      <sz val="10"/>
      <color rgb="FF112277"/>
      <name val="Arial"/>
      <family val="2"/>
    </font>
    <font>
      <sz val="10"/>
      <color theme="1"/>
      <name val="Arial"/>
      <family val="2"/>
    </font>
    <font>
      <b/>
      <sz val="11"/>
      <name val="Calibri"/>
      <family val="2"/>
      <scheme val="minor"/>
    </font>
    <font>
      <b/>
      <sz val="11"/>
      <color rgb="FFFF0000"/>
      <name val="Calibri"/>
      <family val="2"/>
      <scheme val="minor"/>
    </font>
    <font>
      <b/>
      <sz val="8"/>
      <color rgb="FF112277"/>
      <name val="Arial"/>
      <family val="2"/>
    </font>
    <font>
      <sz val="8"/>
      <color theme="1"/>
      <name val="Arial"/>
      <family val="2"/>
    </font>
  </fonts>
  <fills count="8">
    <fill>
      <patternFill patternType="none"/>
    </fill>
    <fill>
      <patternFill patternType="gray125"/>
    </fill>
    <fill>
      <patternFill patternType="solid">
        <fgColor rgb="FFEDF2F9"/>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7">
    <xf numFmtId="0" fontId="0" fillId="0" borderId="0" xfId="0"/>
    <xf numFmtId="0" fontId="2" fillId="0" borderId="1" xfId="0" applyFont="1" applyBorder="1" applyAlignment="1">
      <alignment horizontal="center" vertical="center" wrapText="1"/>
    </xf>
    <xf numFmtId="0" fontId="0" fillId="0" borderId="1" xfId="0" applyBorder="1"/>
    <xf numFmtId="0" fontId="2"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22" fontId="3" fillId="3" borderId="1" xfId="0" applyNumberFormat="1" applyFont="1" applyFill="1" applyBorder="1" applyAlignment="1">
      <alignment horizontal="left" vertical="top" wrapText="1"/>
    </xf>
    <xf numFmtId="0" fontId="2" fillId="2" borderId="1" xfId="0" applyFont="1" applyFill="1" applyBorder="1" applyAlignment="1">
      <alignment horizontal="right" wrapText="1"/>
    </xf>
    <xf numFmtId="0" fontId="2" fillId="2" borderId="1" xfId="0" applyFont="1" applyFill="1" applyBorder="1" applyAlignment="1">
      <alignment horizontal="left" wrapText="1"/>
    </xf>
    <xf numFmtId="0" fontId="2" fillId="2" borderId="1" xfId="0" applyFont="1" applyFill="1" applyBorder="1" applyAlignment="1">
      <alignment horizontal="right" vertical="top" wrapText="1"/>
    </xf>
    <xf numFmtId="0" fontId="3" fillId="3" borderId="1" xfId="0" applyFont="1" applyFill="1" applyBorder="1" applyAlignment="1">
      <alignment horizontal="right" vertical="top" wrapText="1"/>
    </xf>
    <xf numFmtId="8" fontId="3" fillId="3" borderId="1" xfId="0" applyNumberFormat="1" applyFont="1" applyFill="1" applyBorder="1" applyAlignment="1">
      <alignment horizontal="left" vertical="top" wrapText="1"/>
    </xf>
    <xf numFmtId="0" fontId="3" fillId="3" borderId="1" xfId="0" applyFont="1" applyFill="1" applyBorder="1" applyAlignment="1">
      <alignment horizontal="left" vertical="center" wrapText="1"/>
    </xf>
    <xf numFmtId="0" fontId="3" fillId="3" borderId="1" xfId="0" applyFont="1" applyFill="1" applyBorder="1" applyAlignment="1">
      <alignment horizontal="right" vertical="center" wrapText="1"/>
    </xf>
    <xf numFmtId="0" fontId="1" fillId="0" borderId="0" xfId="0" applyFont="1"/>
    <xf numFmtId="0" fontId="1" fillId="4" borderId="1" xfId="0" applyFont="1" applyFill="1" applyBorder="1"/>
    <xf numFmtId="0" fontId="2" fillId="6" borderId="1" xfId="0" applyFont="1" applyFill="1" applyBorder="1" applyAlignment="1">
      <alignment horizontal="right" vertical="top" wrapText="1"/>
    </xf>
    <xf numFmtId="0" fontId="3" fillId="6" borderId="1" xfId="0" applyFont="1" applyFill="1" applyBorder="1" applyAlignment="1">
      <alignment horizontal="right" vertical="top" wrapText="1"/>
    </xf>
    <xf numFmtId="0" fontId="0" fillId="0" borderId="0" xfId="0" applyFill="1"/>
    <xf numFmtId="0" fontId="3" fillId="0" borderId="1" xfId="0" applyFont="1" applyFill="1" applyBorder="1" applyAlignment="1">
      <alignment horizontal="left" vertical="center" wrapText="1"/>
    </xf>
    <xf numFmtId="0" fontId="3" fillId="0" borderId="1" xfId="0" applyFont="1" applyFill="1" applyBorder="1" applyAlignment="1">
      <alignment horizontal="right" vertical="center" wrapText="1"/>
    </xf>
    <xf numFmtId="0" fontId="0" fillId="0" borderId="1" xfId="0" applyFill="1" applyBorder="1"/>
    <xf numFmtId="0" fontId="1" fillId="0" borderId="1" xfId="0" applyFont="1" applyFill="1" applyBorder="1"/>
    <xf numFmtId="0" fontId="0" fillId="0" borderId="1" xfId="0" applyBorder="1" applyAlignment="1">
      <alignment horizontal="center" vertical="center" wrapText="1"/>
    </xf>
    <xf numFmtId="0" fontId="2" fillId="2" borderId="1" xfId="0" applyFont="1" applyFill="1" applyBorder="1" applyAlignment="1">
      <alignment horizontal="center" vertical="top" wrapText="1"/>
    </xf>
    <xf numFmtId="0" fontId="4" fillId="0" borderId="0" xfId="0" applyFont="1"/>
    <xf numFmtId="0" fontId="2" fillId="2" borderId="1" xfId="0" applyFont="1" applyFill="1" applyBorder="1" applyAlignment="1">
      <alignment horizontal="right" wrapText="1"/>
    </xf>
    <xf numFmtId="1" fontId="0" fillId="0" borderId="0" xfId="0" applyNumberFormat="1"/>
    <xf numFmtId="0" fontId="2" fillId="2" borderId="1" xfId="0" applyFont="1" applyFill="1" applyBorder="1" applyAlignment="1">
      <alignment horizontal="right" wrapText="1"/>
    </xf>
    <xf numFmtId="0" fontId="2" fillId="2" borderId="1" xfId="0" applyFont="1" applyFill="1" applyBorder="1" applyAlignment="1">
      <alignment horizontal="center" vertical="top" wrapText="1"/>
    </xf>
    <xf numFmtId="0" fontId="0" fillId="0" borderId="0" xfId="0" applyAlignment="1">
      <alignment horizontal="center" vertical="center" wrapText="1"/>
    </xf>
    <xf numFmtId="0" fontId="0" fillId="6" borderId="0" xfId="0" applyFill="1"/>
    <xf numFmtId="0" fontId="5" fillId="0" borderId="0" xfId="0" applyFont="1"/>
    <xf numFmtId="0" fontId="2" fillId="2" borderId="1" xfId="0" applyFont="1" applyFill="1" applyBorder="1" applyAlignment="1">
      <alignment horizontal="center" wrapText="1"/>
    </xf>
    <xf numFmtId="0" fontId="1" fillId="0" borderId="0" xfId="0" applyFont="1" applyAlignment="1">
      <alignment horizontal="center" vertical="center" wrapText="1"/>
    </xf>
    <xf numFmtId="0" fontId="2" fillId="2" borderId="1" xfId="0" applyFont="1" applyFill="1" applyBorder="1" applyAlignment="1">
      <alignment horizontal="right" wrapText="1"/>
    </xf>
    <xf numFmtId="0" fontId="0" fillId="5" borderId="2" xfId="0" applyFill="1" applyBorder="1" applyAlignment="1">
      <alignment horizontal="center" wrapText="1"/>
    </xf>
    <xf numFmtId="0" fontId="0" fillId="5" borderId="3" xfId="0" applyFill="1" applyBorder="1" applyAlignment="1">
      <alignment horizontal="center" wrapText="1"/>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2" fillId="2" borderId="1" xfId="0" applyFont="1" applyFill="1" applyBorder="1" applyAlignment="1">
      <alignment horizontal="center" vertical="center" wrapText="1"/>
    </xf>
    <xf numFmtId="0" fontId="2" fillId="6" borderId="1" xfId="0" applyFont="1" applyFill="1" applyBorder="1" applyAlignment="1">
      <alignment horizontal="center" wrapText="1"/>
    </xf>
    <xf numFmtId="0" fontId="2" fillId="6" borderId="1" xfId="0" applyFont="1" applyFill="1" applyBorder="1" applyAlignment="1">
      <alignment horizontal="right" wrapText="1"/>
    </xf>
    <xf numFmtId="0" fontId="2" fillId="6" borderId="1" xfId="0" applyFont="1" applyFill="1" applyBorder="1" applyAlignment="1">
      <alignment horizontal="right" wrapText="1"/>
    </xf>
    <xf numFmtId="0" fontId="3" fillId="3" borderId="1" xfId="0" applyFont="1" applyFill="1" applyBorder="1" applyAlignment="1">
      <alignment horizontal="right" wrapText="1"/>
    </xf>
    <xf numFmtId="0" fontId="0" fillId="0" borderId="0" xfId="0" applyBorder="1"/>
    <xf numFmtId="0" fontId="2" fillId="2" borderId="5"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4" xfId="0" applyFont="1" applyFill="1" applyBorder="1" applyAlignment="1">
      <alignment horizontal="left" vertical="top"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9" xfId="0" applyFont="1" applyFill="1" applyBorder="1" applyAlignment="1">
      <alignment horizontal="center" vertical="top" wrapText="1"/>
    </xf>
    <xf numFmtId="0" fontId="2" fillId="2" borderId="10" xfId="0" applyFont="1" applyFill="1" applyBorder="1" applyAlignment="1">
      <alignment horizontal="center" vertical="top" wrapText="1"/>
    </xf>
    <xf numFmtId="0" fontId="3" fillId="3" borderId="9" xfId="0" applyFont="1" applyFill="1" applyBorder="1" applyAlignment="1">
      <alignment horizontal="right" wrapText="1"/>
    </xf>
    <xf numFmtId="0" fontId="3" fillId="3" borderId="10" xfId="0" applyFont="1" applyFill="1" applyBorder="1" applyAlignment="1">
      <alignment horizontal="right" wrapText="1"/>
    </xf>
    <xf numFmtId="0" fontId="3" fillId="3" borderId="11" xfId="0" applyFont="1" applyFill="1" applyBorder="1" applyAlignment="1">
      <alignment horizontal="right" wrapText="1"/>
    </xf>
    <xf numFmtId="0" fontId="3" fillId="3" borderId="12" xfId="0" applyFont="1" applyFill="1" applyBorder="1" applyAlignment="1">
      <alignment horizontal="right" wrapText="1"/>
    </xf>
    <xf numFmtId="0" fontId="3" fillId="3" borderId="13" xfId="0" applyFont="1" applyFill="1" applyBorder="1" applyAlignment="1">
      <alignment horizontal="right" wrapText="1"/>
    </xf>
    <xf numFmtId="0" fontId="2" fillId="2" borderId="14" xfId="0" applyFont="1" applyFill="1" applyBorder="1" applyAlignment="1">
      <alignment horizontal="center" vertical="top" wrapText="1"/>
    </xf>
    <xf numFmtId="0" fontId="2" fillId="2" borderId="15" xfId="0" applyFont="1" applyFill="1" applyBorder="1" applyAlignment="1">
      <alignment horizontal="center" vertical="top" wrapText="1"/>
    </xf>
    <xf numFmtId="0" fontId="3" fillId="3" borderId="15" xfId="0" applyFont="1" applyFill="1" applyBorder="1" applyAlignment="1">
      <alignment horizontal="right" wrapText="1"/>
    </xf>
    <xf numFmtId="0" fontId="3" fillId="3" borderId="16" xfId="0" applyFont="1" applyFill="1" applyBorder="1" applyAlignment="1">
      <alignment horizontal="right" wrapText="1"/>
    </xf>
    <xf numFmtId="0" fontId="6" fillId="6" borderId="1" xfId="0" applyFont="1" applyFill="1" applyBorder="1" applyAlignment="1">
      <alignment horizontal="center" wrapText="1"/>
    </xf>
    <xf numFmtId="0" fontId="6" fillId="6" borderId="1" xfId="0" applyFont="1" applyFill="1" applyBorder="1" applyAlignment="1">
      <alignment horizontal="right" wrapText="1"/>
    </xf>
    <xf numFmtId="0" fontId="6" fillId="6" borderId="1" xfId="0" applyFont="1" applyFill="1" applyBorder="1" applyAlignment="1">
      <alignment horizontal="right" wrapText="1"/>
    </xf>
    <xf numFmtId="0" fontId="6" fillId="6" borderId="1" xfId="0" applyFont="1" applyFill="1" applyBorder="1" applyAlignment="1">
      <alignment horizontal="right" vertical="top" wrapText="1"/>
    </xf>
    <xf numFmtId="0" fontId="7" fillId="6" borderId="1" xfId="0" applyFont="1" applyFill="1" applyBorder="1" applyAlignment="1">
      <alignment horizontal="right" vertical="top" wrapText="1"/>
    </xf>
  </cellXfs>
  <cellStyles count="1">
    <cellStyle name="Normal" xfId="0" builtinId="0"/>
  </cellStyles>
  <dxfs count="6">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51"/>
  <sheetViews>
    <sheetView tabSelected="1" topLeftCell="A31" workbookViewId="0">
      <selection activeCell="A10" sqref="A10"/>
    </sheetView>
  </sheetViews>
  <sheetFormatPr defaultRowHeight="15" x14ac:dyDescent="0.25"/>
  <cols>
    <col min="3" max="3" width="26.7109375" bestFit="1" customWidth="1"/>
    <col min="4" max="4" width="17.28515625" bestFit="1" customWidth="1"/>
    <col min="5" max="5" width="20.5703125" bestFit="1" customWidth="1"/>
    <col min="6" max="6" width="5" bestFit="1" customWidth="1"/>
    <col min="7" max="7" width="8.42578125" bestFit="1" customWidth="1"/>
    <col min="8" max="8" width="8.5703125" bestFit="1" customWidth="1"/>
  </cols>
  <sheetData>
    <row r="3" spans="3:8" x14ac:dyDescent="0.25">
      <c r="C3" s="1" t="s">
        <v>0</v>
      </c>
      <c r="D3" s="2"/>
      <c r="E3" s="2"/>
      <c r="F3" s="2"/>
      <c r="G3" s="2"/>
      <c r="H3" s="2"/>
    </row>
    <row r="4" spans="3:8" x14ac:dyDescent="0.25">
      <c r="C4" s="2"/>
      <c r="D4" s="2"/>
      <c r="E4" s="2"/>
      <c r="F4" s="2"/>
      <c r="G4" s="2"/>
      <c r="H4" s="2"/>
    </row>
    <row r="5" spans="3:8" x14ac:dyDescent="0.25">
      <c r="C5" s="3" t="s">
        <v>1</v>
      </c>
      <c r="D5" s="4" t="s">
        <v>132</v>
      </c>
      <c r="E5" s="3" t="s">
        <v>2</v>
      </c>
      <c r="F5" s="4">
        <v>8950</v>
      </c>
      <c r="G5" s="2"/>
      <c r="H5" s="2"/>
    </row>
    <row r="6" spans="3:8" x14ac:dyDescent="0.25">
      <c r="C6" s="3" t="s">
        <v>3</v>
      </c>
      <c r="D6" s="4" t="s">
        <v>4</v>
      </c>
      <c r="E6" s="3" t="s">
        <v>5</v>
      </c>
      <c r="F6" s="4">
        <v>18</v>
      </c>
      <c r="G6" s="2"/>
      <c r="H6" s="2"/>
    </row>
    <row r="7" spans="3:8" x14ac:dyDescent="0.25">
      <c r="C7" s="3" t="s">
        <v>6</v>
      </c>
      <c r="D7" s="4" t="s">
        <v>7</v>
      </c>
      <c r="E7" s="3" t="s">
        <v>8</v>
      </c>
      <c r="F7" s="4">
        <v>0</v>
      </c>
      <c r="G7" s="2"/>
      <c r="H7" s="2"/>
    </row>
    <row r="8" spans="3:8" x14ac:dyDescent="0.25">
      <c r="C8" s="3" t="s">
        <v>9</v>
      </c>
      <c r="D8" s="5">
        <v>43448.534837962965</v>
      </c>
      <c r="E8" s="3" t="s">
        <v>10</v>
      </c>
      <c r="F8" s="4">
        <v>144</v>
      </c>
      <c r="G8" s="2"/>
      <c r="H8" s="2"/>
    </row>
    <row r="9" spans="3:8" x14ac:dyDescent="0.25">
      <c r="C9" s="3" t="s">
        <v>11</v>
      </c>
      <c r="D9" s="5">
        <v>43448.534837962965</v>
      </c>
      <c r="E9" s="3" t="s">
        <v>12</v>
      </c>
      <c r="F9" s="4">
        <v>0</v>
      </c>
      <c r="G9" s="2"/>
      <c r="H9" s="2"/>
    </row>
    <row r="10" spans="3:8" x14ac:dyDescent="0.25">
      <c r="C10" s="3" t="s">
        <v>13</v>
      </c>
      <c r="D10" s="4"/>
      <c r="E10" s="3" t="s">
        <v>14</v>
      </c>
      <c r="F10" s="4" t="s">
        <v>15</v>
      </c>
      <c r="G10" s="2"/>
      <c r="H10" s="2"/>
    </row>
    <row r="11" spans="3:8" x14ac:dyDescent="0.25">
      <c r="C11" s="3" t="s">
        <v>16</v>
      </c>
      <c r="D11" s="4"/>
      <c r="E11" s="3" t="s">
        <v>17</v>
      </c>
      <c r="F11" s="4" t="s">
        <v>15</v>
      </c>
      <c r="G11" s="2"/>
      <c r="H11" s="2"/>
    </row>
    <row r="12" spans="3:8" x14ac:dyDescent="0.25">
      <c r="C12" s="3" t="s">
        <v>18</v>
      </c>
      <c r="D12" s="4"/>
      <c r="E12" s="3"/>
      <c r="F12" s="4"/>
      <c r="G12" s="2"/>
      <c r="H12" s="2"/>
    </row>
    <row r="13" spans="3:8" ht="51" x14ac:dyDescent="0.25">
      <c r="C13" s="3" t="s">
        <v>19</v>
      </c>
      <c r="D13" s="4" t="s">
        <v>20</v>
      </c>
      <c r="E13" s="3"/>
      <c r="F13" s="4"/>
      <c r="G13" s="2"/>
      <c r="H13" s="2"/>
    </row>
    <row r="14" spans="3:8" ht="25.5" x14ac:dyDescent="0.25">
      <c r="C14" s="3" t="s">
        <v>21</v>
      </c>
      <c r="D14" s="4" t="s">
        <v>22</v>
      </c>
      <c r="E14" s="3"/>
      <c r="F14" s="4"/>
      <c r="G14" s="2"/>
      <c r="H14" s="2"/>
    </row>
    <row r="15" spans="3:8" x14ac:dyDescent="0.25">
      <c r="C15" s="2"/>
      <c r="D15" s="2"/>
      <c r="E15" s="2"/>
      <c r="F15" s="2"/>
      <c r="G15" s="2"/>
      <c r="H15" s="2"/>
    </row>
    <row r="16" spans="3:8" x14ac:dyDescent="0.25">
      <c r="C16" s="32" t="s">
        <v>23</v>
      </c>
      <c r="D16" s="32"/>
      <c r="E16" s="2"/>
      <c r="F16" s="2"/>
      <c r="G16" s="2"/>
      <c r="H16" s="2"/>
    </row>
    <row r="17" spans="3:8" x14ac:dyDescent="0.25">
      <c r="C17" s="3" t="s">
        <v>24</v>
      </c>
      <c r="D17" s="4">
        <v>65536</v>
      </c>
      <c r="E17" s="2"/>
      <c r="F17" s="2"/>
      <c r="G17" s="2"/>
      <c r="H17" s="2"/>
    </row>
    <row r="18" spans="3:8" x14ac:dyDescent="0.25">
      <c r="C18" s="3" t="s">
        <v>25</v>
      </c>
      <c r="D18" s="4">
        <v>20</v>
      </c>
      <c r="E18" s="2"/>
      <c r="F18" s="2"/>
      <c r="G18" s="2"/>
      <c r="H18" s="2"/>
    </row>
    <row r="19" spans="3:8" x14ac:dyDescent="0.25">
      <c r="C19" s="3" t="s">
        <v>26</v>
      </c>
      <c r="D19" s="4">
        <v>1</v>
      </c>
      <c r="E19" s="2"/>
      <c r="F19" s="2"/>
      <c r="G19" s="2"/>
      <c r="H19" s="2"/>
    </row>
    <row r="20" spans="3:8" x14ac:dyDescent="0.25">
      <c r="C20" s="3" t="s">
        <v>27</v>
      </c>
      <c r="D20" s="4">
        <v>454</v>
      </c>
      <c r="E20" s="2"/>
      <c r="F20" s="2"/>
      <c r="G20" s="2"/>
      <c r="H20" s="2"/>
    </row>
    <row r="21" spans="3:8" x14ac:dyDescent="0.25">
      <c r="C21" s="3" t="s">
        <v>28</v>
      </c>
      <c r="D21" s="4">
        <v>424</v>
      </c>
      <c r="E21" s="2"/>
      <c r="F21" s="2"/>
      <c r="G21" s="2"/>
      <c r="H21" s="2"/>
    </row>
    <row r="22" spans="3:8" x14ac:dyDescent="0.25">
      <c r="C22" s="3" t="s">
        <v>29</v>
      </c>
      <c r="D22" s="4">
        <v>0</v>
      </c>
      <c r="E22" s="2"/>
      <c r="F22" s="2"/>
      <c r="G22" s="2"/>
      <c r="H22" s="2"/>
    </row>
    <row r="23" spans="3:8" ht="63.75" x14ac:dyDescent="0.25">
      <c r="C23" s="3" t="s">
        <v>30</v>
      </c>
      <c r="D23" s="4" t="s">
        <v>133</v>
      </c>
      <c r="E23" s="2"/>
      <c r="F23" s="2"/>
      <c r="G23" s="2"/>
      <c r="H23" s="2"/>
    </row>
    <row r="24" spans="3:8" x14ac:dyDescent="0.25">
      <c r="C24" s="3" t="s">
        <v>31</v>
      </c>
      <c r="D24" s="4" t="s">
        <v>32</v>
      </c>
      <c r="E24" s="2"/>
      <c r="F24" s="2"/>
      <c r="G24" s="2"/>
      <c r="H24" s="2"/>
    </row>
    <row r="25" spans="3:8" x14ac:dyDescent="0.25">
      <c r="C25" s="3" t="s">
        <v>33</v>
      </c>
      <c r="D25" s="4" t="s">
        <v>34</v>
      </c>
      <c r="E25" s="2"/>
      <c r="F25" s="2"/>
      <c r="G25" s="2"/>
      <c r="H25" s="2"/>
    </row>
    <row r="26" spans="3:8" x14ac:dyDescent="0.25">
      <c r="C26" s="3" t="s">
        <v>35</v>
      </c>
      <c r="D26" s="4">
        <v>875</v>
      </c>
      <c r="E26" s="2"/>
      <c r="F26" s="2"/>
      <c r="G26" s="2"/>
      <c r="H26" s="2"/>
    </row>
    <row r="27" spans="3:8" x14ac:dyDescent="0.25">
      <c r="C27" s="3" t="s">
        <v>36</v>
      </c>
      <c r="D27" s="4" t="s">
        <v>37</v>
      </c>
      <c r="E27" s="2"/>
      <c r="F27" s="2"/>
      <c r="G27" s="2"/>
      <c r="H27" s="2"/>
    </row>
    <row r="28" spans="3:8" x14ac:dyDescent="0.25">
      <c r="C28" s="3" t="s">
        <v>38</v>
      </c>
      <c r="D28" s="4" t="s">
        <v>39</v>
      </c>
      <c r="E28" s="2"/>
      <c r="F28" s="2"/>
      <c r="G28" s="2"/>
      <c r="H28" s="2"/>
    </row>
    <row r="29" spans="3:8" x14ac:dyDescent="0.25">
      <c r="C29" s="3" t="s">
        <v>40</v>
      </c>
      <c r="D29" s="4" t="s">
        <v>41</v>
      </c>
      <c r="E29" s="2"/>
      <c r="F29" s="2"/>
      <c r="G29" s="2"/>
      <c r="H29" s="2"/>
    </row>
    <row r="30" spans="3:8" x14ac:dyDescent="0.25">
      <c r="C30" s="3" t="s">
        <v>42</v>
      </c>
      <c r="D30" s="4">
        <v>1376256</v>
      </c>
      <c r="E30" s="2"/>
      <c r="F30" s="2"/>
      <c r="G30" s="2"/>
      <c r="H30" s="2"/>
    </row>
    <row r="31" spans="3:8" x14ac:dyDescent="0.25">
      <c r="C31" s="2"/>
      <c r="D31" s="2"/>
      <c r="E31" s="2"/>
      <c r="F31" s="2"/>
      <c r="G31" s="2"/>
      <c r="H31" s="2"/>
    </row>
    <row r="32" spans="3:8" x14ac:dyDescent="0.25">
      <c r="C32" s="32" t="s">
        <v>43</v>
      </c>
      <c r="D32" s="32"/>
      <c r="E32" s="32"/>
      <c r="F32" s="32"/>
      <c r="G32" s="32"/>
      <c r="H32" s="32"/>
    </row>
    <row r="33" spans="3:8" x14ac:dyDescent="0.25">
      <c r="C33" s="25" t="s">
        <v>44</v>
      </c>
      <c r="D33" s="7" t="s">
        <v>45</v>
      </c>
      <c r="E33" s="7" t="s">
        <v>46</v>
      </c>
      <c r="F33" s="25" t="s">
        <v>47</v>
      </c>
      <c r="G33" s="7" t="s">
        <v>48</v>
      </c>
      <c r="H33" s="7" t="s">
        <v>49</v>
      </c>
    </row>
    <row r="34" spans="3:8" x14ac:dyDescent="0.25">
      <c r="C34" s="8">
        <v>1</v>
      </c>
      <c r="D34" s="4" t="s">
        <v>50</v>
      </c>
      <c r="E34" s="4" t="s">
        <v>51</v>
      </c>
      <c r="F34" s="9">
        <v>6</v>
      </c>
      <c r="G34" s="10">
        <v>6</v>
      </c>
      <c r="H34" s="10">
        <v>6</v>
      </c>
    </row>
    <row r="35" spans="3:8" x14ac:dyDescent="0.25">
      <c r="C35" s="8">
        <v>2</v>
      </c>
      <c r="D35" s="4" t="s">
        <v>52</v>
      </c>
      <c r="E35" s="4" t="s">
        <v>53</v>
      </c>
      <c r="F35" s="9">
        <v>8</v>
      </c>
      <c r="G35" s="4" t="s">
        <v>54</v>
      </c>
      <c r="H35" s="4" t="s">
        <v>55</v>
      </c>
    </row>
    <row r="36" spans="3:8" ht="25.5" x14ac:dyDescent="0.25">
      <c r="C36" s="8">
        <v>3</v>
      </c>
      <c r="D36" s="4" t="s">
        <v>56</v>
      </c>
      <c r="E36" s="4" t="s">
        <v>53</v>
      </c>
      <c r="F36" s="9">
        <v>8</v>
      </c>
      <c r="G36" s="4" t="s">
        <v>54</v>
      </c>
      <c r="H36" s="4" t="s">
        <v>55</v>
      </c>
    </row>
    <row r="37" spans="3:8" x14ac:dyDescent="0.25">
      <c r="C37" s="8">
        <v>4</v>
      </c>
      <c r="D37" s="4" t="s">
        <v>57</v>
      </c>
      <c r="E37" s="4" t="s">
        <v>53</v>
      </c>
      <c r="F37" s="9">
        <v>8</v>
      </c>
      <c r="G37" s="4" t="s">
        <v>54</v>
      </c>
      <c r="H37" s="4" t="s">
        <v>55</v>
      </c>
    </row>
    <row r="38" spans="3:8" ht="25.5" x14ac:dyDescent="0.25">
      <c r="C38" s="8">
        <v>5</v>
      </c>
      <c r="D38" s="4" t="s">
        <v>58</v>
      </c>
      <c r="E38" s="4" t="s">
        <v>53</v>
      </c>
      <c r="F38" s="9">
        <v>8</v>
      </c>
      <c r="G38" s="4" t="s">
        <v>54</v>
      </c>
      <c r="H38" s="4" t="s">
        <v>55</v>
      </c>
    </row>
    <row r="39" spans="3:8" ht="25.5" x14ac:dyDescent="0.25">
      <c r="C39" s="8">
        <v>6</v>
      </c>
      <c r="D39" s="4" t="s">
        <v>59</v>
      </c>
      <c r="E39" s="4" t="s">
        <v>53</v>
      </c>
      <c r="F39" s="9">
        <v>8</v>
      </c>
      <c r="G39" s="4" t="s">
        <v>54</v>
      </c>
      <c r="H39" s="4" t="s">
        <v>55</v>
      </c>
    </row>
    <row r="40" spans="3:8" x14ac:dyDescent="0.25">
      <c r="C40" s="8">
        <v>7</v>
      </c>
      <c r="D40" s="4" t="s">
        <v>60</v>
      </c>
      <c r="E40" s="4" t="s">
        <v>53</v>
      </c>
      <c r="F40" s="9">
        <v>8</v>
      </c>
      <c r="G40" s="4" t="s">
        <v>54</v>
      </c>
      <c r="H40" s="4" t="s">
        <v>55</v>
      </c>
    </row>
    <row r="41" spans="3:8" ht="25.5" x14ac:dyDescent="0.25">
      <c r="C41" s="8">
        <v>8</v>
      </c>
      <c r="D41" s="4" t="s">
        <v>61</v>
      </c>
      <c r="E41" s="4" t="s">
        <v>53</v>
      </c>
      <c r="F41" s="9">
        <v>8</v>
      </c>
      <c r="G41" s="4" t="s">
        <v>54</v>
      </c>
      <c r="H41" s="4" t="s">
        <v>55</v>
      </c>
    </row>
    <row r="42" spans="3:8" ht="38.25" x14ac:dyDescent="0.25">
      <c r="C42" s="8">
        <v>9</v>
      </c>
      <c r="D42" s="4" t="s">
        <v>62</v>
      </c>
      <c r="E42" s="4" t="s">
        <v>53</v>
      </c>
      <c r="F42" s="9">
        <v>8</v>
      </c>
      <c r="G42" s="4" t="s">
        <v>54</v>
      </c>
      <c r="H42" s="4" t="s">
        <v>55</v>
      </c>
    </row>
    <row r="43" spans="3:8" ht="38.25" x14ac:dyDescent="0.25">
      <c r="C43" s="8">
        <v>10</v>
      </c>
      <c r="D43" s="4" t="s">
        <v>63</v>
      </c>
      <c r="E43" s="4" t="s">
        <v>53</v>
      </c>
      <c r="F43" s="9">
        <v>8</v>
      </c>
      <c r="G43" s="4" t="s">
        <v>54</v>
      </c>
      <c r="H43" s="4" t="s">
        <v>55</v>
      </c>
    </row>
    <row r="44" spans="3:8" ht="25.5" x14ac:dyDescent="0.25">
      <c r="C44" s="8">
        <v>11</v>
      </c>
      <c r="D44" s="4" t="s">
        <v>64</v>
      </c>
      <c r="E44" s="4" t="s">
        <v>53</v>
      </c>
      <c r="F44" s="9">
        <v>8</v>
      </c>
      <c r="G44" s="4" t="s">
        <v>54</v>
      </c>
      <c r="H44" s="4" t="s">
        <v>55</v>
      </c>
    </row>
    <row r="45" spans="3:8" ht="25.5" x14ac:dyDescent="0.25">
      <c r="C45" s="8">
        <v>12</v>
      </c>
      <c r="D45" s="4" t="s">
        <v>65</v>
      </c>
      <c r="E45" s="4" t="s">
        <v>53</v>
      </c>
      <c r="F45" s="9">
        <v>8</v>
      </c>
      <c r="G45" s="4" t="s">
        <v>54</v>
      </c>
      <c r="H45" s="4" t="s">
        <v>55</v>
      </c>
    </row>
    <row r="46" spans="3:8" x14ac:dyDescent="0.25">
      <c r="C46" s="8">
        <v>13</v>
      </c>
      <c r="D46" s="4" t="s">
        <v>66</v>
      </c>
      <c r="E46" s="4" t="s">
        <v>53</v>
      </c>
      <c r="F46" s="9">
        <v>8</v>
      </c>
      <c r="G46" s="4" t="s">
        <v>54</v>
      </c>
      <c r="H46" s="4" t="s">
        <v>55</v>
      </c>
    </row>
    <row r="47" spans="3:8" x14ac:dyDescent="0.25">
      <c r="C47" s="8">
        <v>14</v>
      </c>
      <c r="D47" s="4" t="s">
        <v>67</v>
      </c>
      <c r="E47" s="4" t="s">
        <v>53</v>
      </c>
      <c r="F47" s="9">
        <v>8</v>
      </c>
      <c r="G47" s="4" t="s">
        <v>54</v>
      </c>
      <c r="H47" s="4" t="s">
        <v>55</v>
      </c>
    </row>
    <row r="48" spans="3:8" x14ac:dyDescent="0.25">
      <c r="C48" s="8">
        <v>15</v>
      </c>
      <c r="D48" s="4" t="s">
        <v>68</v>
      </c>
      <c r="E48" s="4" t="s">
        <v>53</v>
      </c>
      <c r="F48" s="9">
        <v>8</v>
      </c>
      <c r="G48" s="4" t="s">
        <v>54</v>
      </c>
      <c r="H48" s="4" t="s">
        <v>55</v>
      </c>
    </row>
    <row r="49" spans="3:8" ht="25.5" x14ac:dyDescent="0.25">
      <c r="C49" s="8">
        <v>16</v>
      </c>
      <c r="D49" s="4" t="s">
        <v>69</v>
      </c>
      <c r="E49" s="4" t="s">
        <v>53</v>
      </c>
      <c r="F49" s="9">
        <v>8</v>
      </c>
      <c r="G49" s="4" t="s">
        <v>54</v>
      </c>
      <c r="H49" s="4" t="s">
        <v>55</v>
      </c>
    </row>
    <row r="50" spans="3:8" ht="25.5" x14ac:dyDescent="0.25">
      <c r="C50" s="8">
        <v>17</v>
      </c>
      <c r="D50" s="4" t="s">
        <v>70</v>
      </c>
      <c r="E50" s="4" t="s">
        <v>53</v>
      </c>
      <c r="F50" s="9">
        <v>8</v>
      </c>
      <c r="G50" s="4" t="s">
        <v>54</v>
      </c>
      <c r="H50" s="4" t="s">
        <v>55</v>
      </c>
    </row>
    <row r="51" spans="3:8" x14ac:dyDescent="0.25">
      <c r="C51" s="8">
        <v>18</v>
      </c>
      <c r="D51" s="4" t="s">
        <v>71</v>
      </c>
      <c r="E51" s="4" t="s">
        <v>53</v>
      </c>
      <c r="F51" s="9">
        <v>8</v>
      </c>
      <c r="G51" s="4" t="s">
        <v>54</v>
      </c>
      <c r="H51" s="4" t="s">
        <v>55</v>
      </c>
    </row>
  </sheetData>
  <mergeCells count="2">
    <mergeCell ref="C16:D16"/>
    <mergeCell ref="C32:H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workbookViewId="0">
      <selection activeCell="A19" sqref="A19:XFD19"/>
    </sheetView>
  </sheetViews>
  <sheetFormatPr defaultRowHeight="15" x14ac:dyDescent="0.25"/>
  <cols>
    <col min="1" max="1" width="34.140625" customWidth="1"/>
    <col min="2" max="2" width="9.28515625" customWidth="1"/>
    <col min="3" max="3" width="10.140625" customWidth="1"/>
    <col min="4" max="6" width="11.5703125" bestFit="1" customWidth="1"/>
    <col min="7" max="7" width="10.5703125" bestFit="1" customWidth="1"/>
    <col min="8" max="8" width="11.5703125" bestFit="1" customWidth="1"/>
    <col min="9" max="11" width="10.5703125" bestFit="1" customWidth="1"/>
    <col min="12" max="12" width="11.5703125" bestFit="1" customWidth="1"/>
    <col min="13" max="13" width="10.5703125" bestFit="1" customWidth="1"/>
    <col min="14" max="15" width="11.5703125" bestFit="1" customWidth="1"/>
    <col min="16" max="16" width="12" customWidth="1"/>
    <col min="17" max="17" width="12.28515625" style="17" customWidth="1"/>
    <col min="18" max="18" width="11.42578125" customWidth="1"/>
    <col min="19" max="19" width="11.28515625" style="17" customWidth="1"/>
    <col min="20" max="20" width="11.5703125" customWidth="1"/>
  </cols>
  <sheetData>
    <row r="1" spans="1:20" ht="19.5" customHeight="1" x14ac:dyDescent="0.25">
      <c r="A1" s="1" t="s">
        <v>72</v>
      </c>
      <c r="B1" s="2"/>
      <c r="C1" s="2"/>
      <c r="D1" s="2"/>
      <c r="E1" s="2"/>
      <c r="F1" s="2"/>
      <c r="G1" s="2"/>
      <c r="H1" s="2"/>
      <c r="I1" s="2"/>
      <c r="J1" s="2"/>
      <c r="K1" s="2"/>
      <c r="L1" s="2"/>
      <c r="M1" s="2"/>
      <c r="N1" s="2"/>
      <c r="O1" s="2"/>
      <c r="P1" s="2"/>
    </row>
    <row r="2" spans="1:20" x14ac:dyDescent="0.25">
      <c r="A2" s="7" t="s">
        <v>45</v>
      </c>
      <c r="B2" s="6" t="s">
        <v>73</v>
      </c>
      <c r="C2" s="6" t="s">
        <v>74</v>
      </c>
      <c r="D2" s="6" t="s">
        <v>75</v>
      </c>
      <c r="E2" s="6" t="s">
        <v>76</v>
      </c>
      <c r="F2" s="6" t="s">
        <v>77</v>
      </c>
      <c r="G2" s="6" t="s">
        <v>78</v>
      </c>
      <c r="H2" s="6" t="s">
        <v>79</v>
      </c>
      <c r="I2" s="6" t="s">
        <v>80</v>
      </c>
      <c r="J2" s="6" t="s">
        <v>81</v>
      </c>
      <c r="K2" s="6" t="s">
        <v>82</v>
      </c>
      <c r="L2" s="6" t="s">
        <v>83</v>
      </c>
      <c r="M2" s="6" t="s">
        <v>84</v>
      </c>
      <c r="N2" s="6" t="s">
        <v>85</v>
      </c>
      <c r="O2" s="6" t="s">
        <v>86</v>
      </c>
      <c r="P2" s="6" t="s">
        <v>87</v>
      </c>
      <c r="Q2" s="21" t="s">
        <v>95</v>
      </c>
      <c r="R2" s="14" t="s">
        <v>96</v>
      </c>
      <c r="S2" s="21" t="s">
        <v>97</v>
      </c>
      <c r="T2" s="14" t="s">
        <v>98</v>
      </c>
    </row>
    <row r="3" spans="1:20" ht="18" customHeight="1" x14ac:dyDescent="0.25">
      <c r="A3" s="11" t="s">
        <v>52</v>
      </c>
      <c r="B3" s="12">
        <v>8950</v>
      </c>
      <c r="C3" s="12">
        <v>0</v>
      </c>
      <c r="D3" s="12">
        <v>1564.47</v>
      </c>
      <c r="E3" s="12">
        <v>2081.5300000000002</v>
      </c>
      <c r="F3" s="12">
        <v>0</v>
      </c>
      <c r="G3" s="12">
        <v>19043.14</v>
      </c>
      <c r="H3" s="12">
        <v>6.4810999999999994E-2</v>
      </c>
      <c r="I3" s="12">
        <v>8.8095400000000001</v>
      </c>
      <c r="J3" s="12">
        <v>23.544808</v>
      </c>
      <c r="K3" s="12">
        <v>128.25396000000001</v>
      </c>
      <c r="L3" s="12">
        <v>873.38523099999998</v>
      </c>
      <c r="M3" s="12">
        <v>2054.37</v>
      </c>
      <c r="N3" s="12">
        <v>4338.58</v>
      </c>
      <c r="O3" s="12">
        <v>5911.51</v>
      </c>
      <c r="P3" s="12">
        <v>9342.16</v>
      </c>
      <c r="Q3" s="20">
        <v>5727.5300000000007</v>
      </c>
      <c r="R3" s="2">
        <v>-2598.59</v>
      </c>
      <c r="S3" s="20">
        <v>7809.06</v>
      </c>
      <c r="T3" s="2">
        <v>-4680.12</v>
      </c>
    </row>
    <row r="4" spans="1:20" x14ac:dyDescent="0.25">
      <c r="A4" s="11" t="s">
        <v>56</v>
      </c>
      <c r="B4" s="12">
        <v>8950</v>
      </c>
      <c r="C4" s="12">
        <v>0</v>
      </c>
      <c r="D4" s="12">
        <v>0.87727069999999996</v>
      </c>
      <c r="E4" s="12">
        <v>0.236904</v>
      </c>
      <c r="F4" s="12">
        <v>0</v>
      </c>
      <c r="G4" s="12">
        <v>1</v>
      </c>
      <c r="H4" s="12">
        <v>9.0909000000000004E-2</v>
      </c>
      <c r="I4" s="12">
        <v>0.272727</v>
      </c>
      <c r="J4" s="12">
        <v>0.45454499999999998</v>
      </c>
      <c r="K4" s="12">
        <v>0.88888900000000004</v>
      </c>
      <c r="L4" s="12">
        <v>1</v>
      </c>
      <c r="M4" s="12">
        <v>1</v>
      </c>
      <c r="N4" s="12">
        <v>1</v>
      </c>
      <c r="O4" s="12">
        <v>1</v>
      </c>
      <c r="P4" s="12">
        <v>1</v>
      </c>
      <c r="Q4" s="20">
        <v>1.3510787</v>
      </c>
      <c r="R4" s="2">
        <v>0.40346269999999995</v>
      </c>
      <c r="S4" s="20">
        <v>1.5879827</v>
      </c>
      <c r="T4" s="2">
        <v>0.16655869999999995</v>
      </c>
    </row>
    <row r="5" spans="1:20" x14ac:dyDescent="0.25">
      <c r="A5" s="11" t="s">
        <v>57</v>
      </c>
      <c r="B5" s="12">
        <v>8950</v>
      </c>
      <c r="C5" s="12">
        <v>0</v>
      </c>
      <c r="D5" s="12">
        <v>1003.2</v>
      </c>
      <c r="E5" s="12">
        <v>2136.63</v>
      </c>
      <c r="F5" s="12">
        <v>0</v>
      </c>
      <c r="G5" s="12">
        <v>49039.57</v>
      </c>
      <c r="H5" s="12">
        <v>0</v>
      </c>
      <c r="I5" s="12">
        <v>0</v>
      </c>
      <c r="J5" s="12">
        <v>0</v>
      </c>
      <c r="K5" s="12">
        <v>39.58</v>
      </c>
      <c r="L5" s="12">
        <v>361.28</v>
      </c>
      <c r="M5" s="12">
        <v>1110.17</v>
      </c>
      <c r="N5" s="12">
        <v>2542.6799999999998</v>
      </c>
      <c r="O5" s="12">
        <v>3999.92</v>
      </c>
      <c r="P5" s="12">
        <v>9007.67</v>
      </c>
      <c r="Q5" s="20">
        <v>5276.46</v>
      </c>
      <c r="R5" s="2">
        <v>-3270.0600000000004</v>
      </c>
      <c r="S5" s="20">
        <v>7413.09</v>
      </c>
      <c r="T5" s="2">
        <v>-5406.6900000000005</v>
      </c>
    </row>
    <row r="6" spans="1:20" ht="25.5" x14ac:dyDescent="0.25">
      <c r="A6" s="11" t="s">
        <v>58</v>
      </c>
      <c r="B6" s="12">
        <v>8950</v>
      </c>
      <c r="C6" s="12">
        <v>0</v>
      </c>
      <c r="D6" s="12">
        <v>592.43737090000002</v>
      </c>
      <c r="E6" s="12">
        <v>1659.89</v>
      </c>
      <c r="F6" s="12">
        <v>0</v>
      </c>
      <c r="G6" s="12">
        <v>40761.25</v>
      </c>
      <c r="H6" s="12">
        <v>0</v>
      </c>
      <c r="I6" s="12">
        <v>0</v>
      </c>
      <c r="J6" s="12">
        <v>0</v>
      </c>
      <c r="K6" s="12">
        <v>0</v>
      </c>
      <c r="L6" s="12">
        <v>38</v>
      </c>
      <c r="M6" s="12">
        <v>577.83000000000004</v>
      </c>
      <c r="N6" s="12">
        <v>1600.5</v>
      </c>
      <c r="O6" s="12">
        <v>2675</v>
      </c>
      <c r="P6" s="12">
        <v>6701.08</v>
      </c>
      <c r="Q6" s="20">
        <v>3912.2173708999999</v>
      </c>
      <c r="R6" s="2">
        <v>-2727.3426291000001</v>
      </c>
      <c r="S6" s="20">
        <v>5572.1073709000002</v>
      </c>
      <c r="T6" s="2">
        <v>-4387.2326290999999</v>
      </c>
    </row>
    <row r="7" spans="1:20" ht="25.5" x14ac:dyDescent="0.25">
      <c r="A7" s="11" t="s">
        <v>59</v>
      </c>
      <c r="B7" s="12">
        <v>8950</v>
      </c>
      <c r="C7" s="12">
        <v>0</v>
      </c>
      <c r="D7" s="12">
        <v>411.06764470000002</v>
      </c>
      <c r="E7" s="12">
        <v>904.33811519999995</v>
      </c>
      <c r="F7" s="12">
        <v>0</v>
      </c>
      <c r="G7" s="12">
        <v>22500</v>
      </c>
      <c r="H7" s="12">
        <v>0</v>
      </c>
      <c r="I7" s="12">
        <v>0</v>
      </c>
      <c r="J7" s="12">
        <v>0</v>
      </c>
      <c r="K7" s="12">
        <v>0</v>
      </c>
      <c r="L7" s="12">
        <v>89</v>
      </c>
      <c r="M7" s="12">
        <v>468.65</v>
      </c>
      <c r="N7" s="12">
        <v>1140.3499999999999</v>
      </c>
      <c r="O7" s="12">
        <v>1753.08</v>
      </c>
      <c r="P7" s="12">
        <v>3887</v>
      </c>
      <c r="Q7" s="20">
        <v>2219.7438751</v>
      </c>
      <c r="R7" s="2">
        <v>-1397.6085856999998</v>
      </c>
      <c r="S7" s="20">
        <v>3124.0819902999997</v>
      </c>
      <c r="T7" s="2">
        <v>-2301.9467008999995</v>
      </c>
    </row>
    <row r="8" spans="1:20" x14ac:dyDescent="0.25">
      <c r="A8" s="11" t="s">
        <v>60</v>
      </c>
      <c r="B8" s="12">
        <v>8950</v>
      </c>
      <c r="C8" s="12">
        <v>0</v>
      </c>
      <c r="D8" s="12">
        <v>978.87111249999998</v>
      </c>
      <c r="E8" s="12">
        <v>2097.16</v>
      </c>
      <c r="F8" s="12">
        <v>0</v>
      </c>
      <c r="G8" s="12">
        <v>47137.21</v>
      </c>
      <c r="H8" s="12">
        <v>0</v>
      </c>
      <c r="I8" s="12">
        <v>0</v>
      </c>
      <c r="J8" s="12">
        <v>0</v>
      </c>
      <c r="K8" s="12">
        <v>0</v>
      </c>
      <c r="L8" s="12">
        <v>0</v>
      </c>
      <c r="M8" s="12">
        <v>1113.8699999999999</v>
      </c>
      <c r="N8" s="12">
        <v>3069.79</v>
      </c>
      <c r="O8" s="12">
        <v>4653.6899999999996</v>
      </c>
      <c r="P8" s="12">
        <v>9596.32</v>
      </c>
      <c r="Q8" s="20">
        <v>5173.1911124999997</v>
      </c>
      <c r="R8" s="2">
        <v>-3215.4488874999997</v>
      </c>
      <c r="S8" s="20">
        <v>7270.3511124999995</v>
      </c>
      <c r="T8" s="2">
        <v>-5312.6088874999996</v>
      </c>
    </row>
    <row r="9" spans="1:20" ht="25.5" x14ac:dyDescent="0.25">
      <c r="A9" s="11" t="s">
        <v>61</v>
      </c>
      <c r="B9" s="12">
        <v>8950</v>
      </c>
      <c r="C9" s="12">
        <v>0</v>
      </c>
      <c r="D9" s="12">
        <v>0.49035050000000002</v>
      </c>
      <c r="E9" s="12">
        <v>0.40137070000000002</v>
      </c>
      <c r="F9" s="12">
        <v>0</v>
      </c>
      <c r="G9" s="12">
        <v>1</v>
      </c>
      <c r="H9" s="12">
        <v>0</v>
      </c>
      <c r="I9" s="12">
        <v>0</v>
      </c>
      <c r="J9" s="12">
        <v>0</v>
      </c>
      <c r="K9" s="12">
        <v>8.3333000000000004E-2</v>
      </c>
      <c r="L9" s="12">
        <v>0.5</v>
      </c>
      <c r="M9" s="12">
        <v>0.91666700000000001</v>
      </c>
      <c r="N9" s="12">
        <v>1</v>
      </c>
      <c r="O9" s="12">
        <v>1</v>
      </c>
      <c r="P9" s="12">
        <v>1</v>
      </c>
      <c r="Q9" s="20">
        <v>1.2930919000000001</v>
      </c>
      <c r="R9" s="2">
        <v>-0.31239090000000003</v>
      </c>
      <c r="S9" s="20">
        <v>1.6944626</v>
      </c>
      <c r="T9" s="2">
        <v>-0.71376160000000011</v>
      </c>
    </row>
    <row r="10" spans="1:20" ht="25.5" x14ac:dyDescent="0.25">
      <c r="A10" s="11" t="s">
        <v>62</v>
      </c>
      <c r="B10" s="12">
        <v>8950</v>
      </c>
      <c r="C10" s="12">
        <v>0</v>
      </c>
      <c r="D10" s="12">
        <v>0.20245769999999999</v>
      </c>
      <c r="E10" s="12">
        <v>0.29833609999999999</v>
      </c>
      <c r="F10" s="12">
        <v>0</v>
      </c>
      <c r="G10" s="12">
        <v>1</v>
      </c>
      <c r="H10" s="12">
        <v>0</v>
      </c>
      <c r="I10" s="12">
        <v>0</v>
      </c>
      <c r="J10" s="12">
        <v>0</v>
      </c>
      <c r="K10" s="12">
        <v>0</v>
      </c>
      <c r="L10" s="12">
        <v>8.3333000000000004E-2</v>
      </c>
      <c r="M10" s="12">
        <v>0.3</v>
      </c>
      <c r="N10" s="12">
        <v>0.75</v>
      </c>
      <c r="O10" s="12">
        <v>1</v>
      </c>
      <c r="P10" s="12">
        <v>1</v>
      </c>
      <c r="Q10" s="20">
        <v>0.79912989999999995</v>
      </c>
      <c r="R10" s="2">
        <v>-0.39421450000000002</v>
      </c>
      <c r="S10" s="20">
        <v>1.0974660000000001</v>
      </c>
      <c r="T10" s="2">
        <v>-0.69255060000000002</v>
      </c>
    </row>
    <row r="11" spans="1:20" ht="38.25" x14ac:dyDescent="0.25">
      <c r="A11" s="11" t="s">
        <v>63</v>
      </c>
      <c r="B11" s="12">
        <v>8950</v>
      </c>
      <c r="C11" s="12">
        <v>0</v>
      </c>
      <c r="D11" s="12">
        <v>0.36443730000000002</v>
      </c>
      <c r="E11" s="12">
        <v>0.39744780000000002</v>
      </c>
      <c r="F11" s="12">
        <v>0</v>
      </c>
      <c r="G11" s="12">
        <v>1</v>
      </c>
      <c r="H11" s="12">
        <v>0</v>
      </c>
      <c r="I11" s="12">
        <v>0</v>
      </c>
      <c r="J11" s="12">
        <v>0</v>
      </c>
      <c r="K11" s="12">
        <v>0</v>
      </c>
      <c r="L11" s="12">
        <v>0.16666700000000001</v>
      </c>
      <c r="M11" s="12">
        <v>0.75</v>
      </c>
      <c r="N11" s="12">
        <v>1</v>
      </c>
      <c r="O11" s="12">
        <v>1</v>
      </c>
      <c r="P11" s="12">
        <v>1</v>
      </c>
      <c r="Q11" s="20">
        <v>1.1593329000000001</v>
      </c>
      <c r="R11" s="2">
        <v>-0.43045830000000002</v>
      </c>
      <c r="S11" s="20">
        <v>1.5567807</v>
      </c>
      <c r="T11" s="2">
        <v>-0.82790609999999987</v>
      </c>
    </row>
    <row r="12" spans="1:20" ht="25.5" x14ac:dyDescent="0.25">
      <c r="A12" s="11" t="s">
        <v>64</v>
      </c>
      <c r="B12" s="12">
        <v>8950</v>
      </c>
      <c r="C12" s="12">
        <v>0</v>
      </c>
      <c r="D12" s="12">
        <v>0.13514419999999999</v>
      </c>
      <c r="E12" s="12">
        <v>0.2001214</v>
      </c>
      <c r="F12" s="12">
        <v>0</v>
      </c>
      <c r="G12" s="12">
        <v>1.5</v>
      </c>
      <c r="H12" s="12">
        <v>0</v>
      </c>
      <c r="I12" s="12">
        <v>0</v>
      </c>
      <c r="J12" s="12">
        <v>0</v>
      </c>
      <c r="K12" s="12">
        <v>0</v>
      </c>
      <c r="L12" s="12">
        <v>0</v>
      </c>
      <c r="M12" s="12">
        <v>0.222222</v>
      </c>
      <c r="N12" s="12">
        <v>0.41666700000000001</v>
      </c>
      <c r="O12" s="12">
        <v>0.58333299999999999</v>
      </c>
      <c r="P12" s="12">
        <v>0.83333299999999999</v>
      </c>
      <c r="Q12" s="20">
        <v>0.53538699999999995</v>
      </c>
      <c r="R12" s="2">
        <v>-0.26509860000000002</v>
      </c>
      <c r="S12" s="20">
        <v>0.73550839999999995</v>
      </c>
      <c r="T12" s="2">
        <v>-0.46522000000000002</v>
      </c>
    </row>
    <row r="13" spans="1:20" ht="25.5" x14ac:dyDescent="0.25">
      <c r="A13" s="11" t="s">
        <v>65</v>
      </c>
      <c r="B13" s="12">
        <v>8950</v>
      </c>
      <c r="C13" s="12">
        <v>0</v>
      </c>
      <c r="D13" s="12">
        <v>3.2488267999999998</v>
      </c>
      <c r="E13" s="12">
        <v>6.8246466999999997</v>
      </c>
      <c r="F13" s="12">
        <v>0</v>
      </c>
      <c r="G13" s="12">
        <v>123</v>
      </c>
      <c r="H13" s="12">
        <v>0</v>
      </c>
      <c r="I13" s="12">
        <v>0</v>
      </c>
      <c r="J13" s="12">
        <v>0</v>
      </c>
      <c r="K13" s="12">
        <v>0</v>
      </c>
      <c r="L13" s="12">
        <v>0</v>
      </c>
      <c r="M13" s="12">
        <v>4</v>
      </c>
      <c r="N13" s="12">
        <v>10</v>
      </c>
      <c r="O13" s="12">
        <v>15</v>
      </c>
      <c r="P13" s="12">
        <v>29</v>
      </c>
      <c r="Q13" s="20">
        <v>16.898120200000001</v>
      </c>
      <c r="R13" s="2">
        <v>-10.4004666</v>
      </c>
      <c r="S13" s="20">
        <v>23.7227669</v>
      </c>
      <c r="T13" s="2">
        <v>-17.2251133</v>
      </c>
    </row>
    <row r="14" spans="1:20" x14ac:dyDescent="0.25">
      <c r="A14" s="11" t="s">
        <v>66</v>
      </c>
      <c r="B14" s="12">
        <v>8950</v>
      </c>
      <c r="C14" s="12">
        <v>0</v>
      </c>
      <c r="D14" s="12">
        <v>14.7098324</v>
      </c>
      <c r="E14" s="12">
        <v>24.8576491</v>
      </c>
      <c r="F14" s="12">
        <v>0</v>
      </c>
      <c r="G14" s="12">
        <v>358</v>
      </c>
      <c r="H14" s="12">
        <v>0</v>
      </c>
      <c r="I14" s="12">
        <v>0</v>
      </c>
      <c r="J14" s="12">
        <v>0</v>
      </c>
      <c r="K14" s="12">
        <v>1</v>
      </c>
      <c r="L14" s="12">
        <v>7</v>
      </c>
      <c r="M14" s="12">
        <v>17</v>
      </c>
      <c r="N14" s="12">
        <v>37</v>
      </c>
      <c r="O14" s="12">
        <v>57</v>
      </c>
      <c r="P14" s="12">
        <v>117</v>
      </c>
      <c r="Q14" s="20">
        <v>64.425130600000003</v>
      </c>
      <c r="R14" s="2">
        <v>-35.005465799999996</v>
      </c>
      <c r="S14" s="20">
        <v>89.282779699999992</v>
      </c>
      <c r="T14" s="2">
        <v>-59.863114899999999</v>
      </c>
    </row>
    <row r="15" spans="1:20" x14ac:dyDescent="0.25">
      <c r="A15" s="11" t="s">
        <v>67</v>
      </c>
      <c r="B15" s="12">
        <v>8949</v>
      </c>
      <c r="C15" s="12">
        <v>1</v>
      </c>
      <c r="D15" s="12">
        <v>4494.45</v>
      </c>
      <c r="E15" s="12">
        <v>3638.82</v>
      </c>
      <c r="F15" s="12">
        <v>50</v>
      </c>
      <c r="G15" s="12">
        <v>30000</v>
      </c>
      <c r="H15" s="12">
        <v>500</v>
      </c>
      <c r="I15" s="12">
        <v>1000</v>
      </c>
      <c r="J15" s="12">
        <v>1200</v>
      </c>
      <c r="K15" s="12">
        <v>1600</v>
      </c>
      <c r="L15" s="12">
        <v>3000</v>
      </c>
      <c r="M15" s="12">
        <v>6500</v>
      </c>
      <c r="N15" s="12">
        <v>9500</v>
      </c>
      <c r="O15" s="12">
        <v>12000</v>
      </c>
      <c r="P15" s="12">
        <v>17000</v>
      </c>
      <c r="Q15" s="20">
        <v>11772.09</v>
      </c>
      <c r="R15" s="2">
        <v>-2783.1900000000005</v>
      </c>
      <c r="S15" s="20">
        <v>15410.91</v>
      </c>
      <c r="T15" s="2">
        <v>-6422.0100000000011</v>
      </c>
    </row>
    <row r="16" spans="1:20" x14ac:dyDescent="0.25">
      <c r="A16" s="11" t="s">
        <v>68</v>
      </c>
      <c r="B16" s="12">
        <v>8950</v>
      </c>
      <c r="C16" s="12">
        <v>0</v>
      </c>
      <c r="D16" s="12">
        <v>1733.14</v>
      </c>
      <c r="E16" s="12">
        <v>2895.06</v>
      </c>
      <c r="F16" s="12">
        <v>0</v>
      </c>
      <c r="G16" s="12">
        <v>50721.48</v>
      </c>
      <c r="H16" s="12">
        <v>0</v>
      </c>
      <c r="I16" s="12">
        <v>89.921689000000001</v>
      </c>
      <c r="J16" s="12">
        <v>179.50858099999999</v>
      </c>
      <c r="K16" s="12">
        <v>383.27393799999999</v>
      </c>
      <c r="L16" s="12">
        <v>856.90154600000005</v>
      </c>
      <c r="M16" s="12">
        <v>1901.28</v>
      </c>
      <c r="N16" s="12">
        <v>3925.29</v>
      </c>
      <c r="O16" s="12">
        <v>6083.43</v>
      </c>
      <c r="P16" s="12">
        <v>13652.75</v>
      </c>
      <c r="Q16" s="20">
        <v>7523.26</v>
      </c>
      <c r="R16" s="2">
        <v>-4056.9799999999996</v>
      </c>
      <c r="S16" s="20">
        <v>10418.32</v>
      </c>
      <c r="T16" s="2">
        <v>-6952.04</v>
      </c>
    </row>
    <row r="17" spans="1:20" x14ac:dyDescent="0.25">
      <c r="A17" s="11" t="s">
        <v>69</v>
      </c>
      <c r="B17" s="12">
        <v>8637</v>
      </c>
      <c r="C17" s="12">
        <v>313</v>
      </c>
      <c r="D17" s="12">
        <v>864.20654230000002</v>
      </c>
      <c r="E17" s="12">
        <v>2372.4499999999998</v>
      </c>
      <c r="F17" s="12">
        <v>1.9162999999999999E-2</v>
      </c>
      <c r="G17" s="12">
        <v>76406.210000000006</v>
      </c>
      <c r="H17" s="12">
        <v>19.492021000000001</v>
      </c>
      <c r="I17" s="12">
        <v>73.203220999999999</v>
      </c>
      <c r="J17" s="12">
        <v>106.028116</v>
      </c>
      <c r="K17" s="12">
        <v>169.123707</v>
      </c>
      <c r="L17" s="12">
        <v>312.34394700000001</v>
      </c>
      <c r="M17" s="12">
        <v>825.48545899999999</v>
      </c>
      <c r="N17" s="12">
        <v>1781.1</v>
      </c>
      <c r="O17" s="12">
        <v>2767.05</v>
      </c>
      <c r="P17" s="12">
        <v>9170.43</v>
      </c>
      <c r="Q17" s="20">
        <v>5609.1065423</v>
      </c>
      <c r="R17" s="2">
        <v>-3880.6934576999997</v>
      </c>
      <c r="S17" s="20">
        <v>7981.5565422999998</v>
      </c>
      <c r="T17" s="2">
        <v>-6253.1434576999991</v>
      </c>
    </row>
    <row r="18" spans="1:20" x14ac:dyDescent="0.25">
      <c r="A18" s="11" t="s">
        <v>70</v>
      </c>
      <c r="B18" s="12">
        <v>8950</v>
      </c>
      <c r="C18" s="12">
        <v>0</v>
      </c>
      <c r="D18" s="12">
        <v>0.15371460000000001</v>
      </c>
      <c r="E18" s="12">
        <v>0.29249920000000001</v>
      </c>
      <c r="F18" s="12">
        <v>0</v>
      </c>
      <c r="G18" s="12">
        <v>1</v>
      </c>
      <c r="H18" s="12">
        <v>0</v>
      </c>
      <c r="I18" s="12">
        <v>0</v>
      </c>
      <c r="J18" s="12">
        <v>0</v>
      </c>
      <c r="K18" s="12">
        <v>0</v>
      </c>
      <c r="L18" s="12">
        <v>0</v>
      </c>
      <c r="M18" s="12">
        <v>0.14285700000000001</v>
      </c>
      <c r="N18" s="12">
        <v>0.68333350000000004</v>
      </c>
      <c r="O18" s="12">
        <v>1</v>
      </c>
      <c r="P18" s="12">
        <v>1</v>
      </c>
      <c r="Q18" s="20">
        <v>0.73871299999999995</v>
      </c>
      <c r="R18" s="2">
        <v>-0.43128379999999999</v>
      </c>
      <c r="S18" s="20">
        <v>1.0312122000000001</v>
      </c>
      <c r="T18" s="2">
        <v>-0.72378300000000007</v>
      </c>
    </row>
    <row r="19" spans="1:20" x14ac:dyDescent="0.25">
      <c r="A19" s="11" t="s">
        <v>71</v>
      </c>
      <c r="B19" s="12">
        <v>8950</v>
      </c>
      <c r="C19" s="12">
        <v>0</v>
      </c>
      <c r="D19" s="12">
        <v>11.517318400000001</v>
      </c>
      <c r="E19" s="12">
        <v>1.3383308</v>
      </c>
      <c r="F19" s="12">
        <v>6</v>
      </c>
      <c r="G19" s="12">
        <v>12</v>
      </c>
      <c r="H19" s="12">
        <v>6</v>
      </c>
      <c r="I19" s="12">
        <v>8</v>
      </c>
      <c r="J19" s="12">
        <v>10</v>
      </c>
      <c r="K19" s="12">
        <v>12</v>
      </c>
      <c r="L19" s="12">
        <v>12</v>
      </c>
      <c r="M19" s="12">
        <v>12</v>
      </c>
      <c r="N19" s="12">
        <v>12</v>
      </c>
      <c r="O19" s="12">
        <v>12</v>
      </c>
      <c r="P19" s="12">
        <v>12</v>
      </c>
      <c r="Q19" s="20">
        <v>14.19398</v>
      </c>
      <c r="R19" s="2">
        <v>8.8406568000000014</v>
      </c>
      <c r="S19" s="20">
        <v>15.532310800000001</v>
      </c>
      <c r="T19" s="2">
        <v>7.5023260000000001</v>
      </c>
    </row>
    <row r="20" spans="1:20" s="17" customFormat="1" x14ac:dyDescent="0.25">
      <c r="A20" s="18" t="s">
        <v>88</v>
      </c>
      <c r="B20" s="19">
        <v>8950</v>
      </c>
      <c r="C20" s="19">
        <v>0</v>
      </c>
      <c r="D20" s="19">
        <v>86.175172900000007</v>
      </c>
      <c r="E20" s="19">
        <v>180.50878660000001</v>
      </c>
      <c r="F20" s="19">
        <v>0</v>
      </c>
      <c r="G20" s="19">
        <v>4086.63</v>
      </c>
      <c r="H20" s="19">
        <v>0</v>
      </c>
      <c r="I20" s="19">
        <v>0</v>
      </c>
      <c r="J20" s="19">
        <v>0</v>
      </c>
      <c r="K20" s="19">
        <v>3.3916667</v>
      </c>
      <c r="L20" s="19">
        <v>31.9366667</v>
      </c>
      <c r="M20" s="19">
        <v>97.23</v>
      </c>
      <c r="N20" s="19">
        <v>217.42958329999999</v>
      </c>
      <c r="O20" s="19">
        <v>339.6141667</v>
      </c>
      <c r="P20" s="19">
        <v>759.48166670000001</v>
      </c>
      <c r="Q20" s="20">
        <v>447.19274610000002</v>
      </c>
      <c r="R20" s="20">
        <v>-274.84240030000001</v>
      </c>
      <c r="S20" s="20">
        <v>627.70153270000003</v>
      </c>
      <c r="T20" s="20">
        <v>-455.35118690000002</v>
      </c>
    </row>
    <row r="21" spans="1:20" x14ac:dyDescent="0.25">
      <c r="A21" s="11" t="s">
        <v>89</v>
      </c>
      <c r="B21" s="12">
        <v>8950</v>
      </c>
      <c r="C21" s="12">
        <v>0</v>
      </c>
      <c r="D21" s="12">
        <v>88.977983699999996</v>
      </c>
      <c r="E21" s="12">
        <v>193.13611470000001</v>
      </c>
      <c r="F21" s="12">
        <v>0</v>
      </c>
      <c r="G21" s="12">
        <v>3928.1</v>
      </c>
      <c r="H21" s="12">
        <v>0</v>
      </c>
      <c r="I21" s="12">
        <v>0</v>
      </c>
      <c r="J21" s="12">
        <v>0</v>
      </c>
      <c r="K21" s="12">
        <v>0</v>
      </c>
      <c r="L21" s="12">
        <v>0</v>
      </c>
      <c r="M21" s="12">
        <v>99.1077303</v>
      </c>
      <c r="N21" s="12">
        <v>278.36443250000002</v>
      </c>
      <c r="O21" s="12">
        <v>425.63913689999998</v>
      </c>
      <c r="P21" s="12">
        <v>896.89231329999996</v>
      </c>
      <c r="Q21" s="20">
        <v>475.2502131</v>
      </c>
      <c r="R21" s="2">
        <v>-297.29424570000003</v>
      </c>
      <c r="S21" s="20">
        <v>668.3863278</v>
      </c>
      <c r="T21" s="2">
        <v>-490.43036040000004</v>
      </c>
    </row>
    <row r="22" spans="1:20" x14ac:dyDescent="0.25">
      <c r="A22" s="11" t="s">
        <v>90</v>
      </c>
      <c r="B22" s="12">
        <v>8950</v>
      </c>
      <c r="C22" s="12">
        <v>0</v>
      </c>
      <c r="D22" s="12">
        <v>1.6442458</v>
      </c>
      <c r="E22" s="12">
        <v>1.1426023999999999</v>
      </c>
      <c r="F22" s="12">
        <v>0</v>
      </c>
      <c r="G22" s="12">
        <v>3</v>
      </c>
      <c r="H22" s="12">
        <v>0</v>
      </c>
      <c r="I22" s="12">
        <v>0</v>
      </c>
      <c r="J22" s="12">
        <v>0</v>
      </c>
      <c r="K22" s="12">
        <v>1</v>
      </c>
      <c r="L22" s="12">
        <v>2</v>
      </c>
      <c r="M22" s="12">
        <v>3</v>
      </c>
      <c r="N22" s="12">
        <v>3</v>
      </c>
      <c r="O22" s="12">
        <v>3</v>
      </c>
      <c r="P22" s="12">
        <v>3</v>
      </c>
      <c r="Q22" s="20">
        <v>3.9294506</v>
      </c>
      <c r="R22" s="2">
        <v>-0.64095899999999983</v>
      </c>
      <c r="S22" s="20">
        <v>5.0720529999999995</v>
      </c>
      <c r="T22" s="2">
        <v>-1.7835613999999997</v>
      </c>
    </row>
    <row r="23" spans="1:20" x14ac:dyDescent="0.25">
      <c r="A23" s="2" t="s">
        <v>91</v>
      </c>
      <c r="B23" s="2">
        <v>8950</v>
      </c>
      <c r="C23" s="2">
        <v>0</v>
      </c>
      <c r="D23" s="2">
        <v>73.870683099999994</v>
      </c>
      <c r="E23" s="2">
        <v>160.52493910000001</v>
      </c>
      <c r="F23" s="2">
        <v>0</v>
      </c>
      <c r="G23" s="2">
        <v>5981.67</v>
      </c>
      <c r="H23" s="2">
        <v>0</v>
      </c>
      <c r="I23" s="2">
        <v>0</v>
      </c>
      <c r="J23" s="2">
        <v>0</v>
      </c>
      <c r="K23" s="2">
        <v>11.981249999999999</v>
      </c>
      <c r="L23" s="2">
        <v>41.393928600000002</v>
      </c>
      <c r="M23" s="2">
        <v>78.674482800000007</v>
      </c>
      <c r="N23" s="2">
        <v>147.63900000000001</v>
      </c>
      <c r="O23" s="2">
        <v>228.57142859999999</v>
      </c>
      <c r="P23" s="2">
        <v>763.71</v>
      </c>
      <c r="Q23" s="20">
        <v>394.92056129999997</v>
      </c>
      <c r="R23" s="2">
        <v>-247.17919510000002</v>
      </c>
      <c r="S23" s="20">
        <v>555.44550040000001</v>
      </c>
      <c r="T23" s="2">
        <v>-407.70413420000006</v>
      </c>
    </row>
    <row r="24" spans="1:20" x14ac:dyDescent="0.25">
      <c r="A24" s="2" t="s">
        <v>92</v>
      </c>
      <c r="B24" s="2">
        <v>8950</v>
      </c>
      <c r="C24" s="2">
        <v>0</v>
      </c>
      <c r="D24" s="2">
        <v>208.9051168</v>
      </c>
      <c r="E24" s="2">
        <v>535.65551689999995</v>
      </c>
      <c r="F24" s="2">
        <v>0</v>
      </c>
      <c r="G24" s="2">
        <v>14836.45</v>
      </c>
      <c r="H24" s="2">
        <v>0</v>
      </c>
      <c r="I24" s="2">
        <v>0</v>
      </c>
      <c r="J24" s="2">
        <v>0</v>
      </c>
      <c r="K24" s="2">
        <v>0</v>
      </c>
      <c r="L24" s="2">
        <v>0</v>
      </c>
      <c r="M24" s="2">
        <v>247.04196999999999</v>
      </c>
      <c r="N24" s="2">
        <v>561.18026799999996</v>
      </c>
      <c r="O24" s="2">
        <v>926.75853549999999</v>
      </c>
      <c r="P24" s="2">
        <v>1909.68</v>
      </c>
      <c r="Q24" s="20">
        <v>1280.2161506</v>
      </c>
      <c r="R24" s="2">
        <v>-862.40591699999993</v>
      </c>
      <c r="S24" s="20">
        <v>1815.8716675000001</v>
      </c>
      <c r="T24" s="2">
        <v>-1398.0614338999999</v>
      </c>
    </row>
    <row r="25" spans="1:20" x14ac:dyDescent="0.25">
      <c r="A25" s="11" t="s">
        <v>93</v>
      </c>
      <c r="B25" s="12">
        <v>8949</v>
      </c>
      <c r="C25" s="12">
        <v>1</v>
      </c>
      <c r="D25" s="12">
        <v>0.38892640000000001</v>
      </c>
      <c r="E25" s="12">
        <v>0.38972230000000002</v>
      </c>
      <c r="F25" s="12">
        <v>0</v>
      </c>
      <c r="G25" s="12">
        <v>15.909951100000001</v>
      </c>
      <c r="H25" s="12">
        <v>2.0636999999999999E-5</v>
      </c>
      <c r="I25" s="12">
        <v>2.9404000000000001E-3</v>
      </c>
      <c r="J25" s="12">
        <v>7.7910999999999996E-3</v>
      </c>
      <c r="K25" s="12">
        <v>4.15267E-2</v>
      </c>
      <c r="L25" s="12">
        <v>0.30286960000000002</v>
      </c>
      <c r="M25" s="12">
        <v>0.71758189999999999</v>
      </c>
      <c r="N25" s="12">
        <v>0.91991509999999999</v>
      </c>
      <c r="O25" s="12">
        <v>0.96676059999999997</v>
      </c>
      <c r="P25" s="12">
        <v>1.0571535999999999</v>
      </c>
      <c r="Q25" s="20">
        <v>1.168371</v>
      </c>
      <c r="R25" s="2">
        <v>-0.39051820000000004</v>
      </c>
      <c r="S25" s="20">
        <v>1.5580932999999999</v>
      </c>
      <c r="T25" s="2">
        <v>-0.7802405</v>
      </c>
    </row>
    <row r="26" spans="1:20" x14ac:dyDescent="0.25">
      <c r="A26" s="11" t="s">
        <v>94</v>
      </c>
      <c r="B26" s="12">
        <v>8637</v>
      </c>
      <c r="C26" s="12">
        <v>313</v>
      </c>
      <c r="D26" s="12">
        <v>9.3500700999999999</v>
      </c>
      <c r="E26" s="12">
        <v>120.2869146</v>
      </c>
      <c r="F26" s="12">
        <v>7.3042300000000001E-4</v>
      </c>
      <c r="G26" s="12">
        <v>6840.53</v>
      </c>
      <c r="H26" s="12">
        <v>5.5312899999999998E-2</v>
      </c>
      <c r="I26" s="12">
        <v>0.45449099999999998</v>
      </c>
      <c r="J26" s="12">
        <v>0.60935499999999998</v>
      </c>
      <c r="K26" s="12">
        <v>0.95754930000000005</v>
      </c>
      <c r="L26" s="12">
        <v>2.1704952999999998</v>
      </c>
      <c r="M26" s="12">
        <v>6.2604302000000001</v>
      </c>
      <c r="N26" s="12">
        <v>13.3353681</v>
      </c>
      <c r="O26" s="12">
        <v>21.4431139</v>
      </c>
      <c r="P26" s="12">
        <v>50.600923700000003</v>
      </c>
      <c r="Q26" s="20">
        <v>249.92389929999999</v>
      </c>
      <c r="R26" s="2">
        <v>-231.2237591</v>
      </c>
      <c r="S26" s="20">
        <v>370.21081390000001</v>
      </c>
      <c r="T26" s="2">
        <v>-351.51067370000004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25"/>
  <sheetViews>
    <sheetView workbookViewId="0">
      <selection activeCell="I11" sqref="I11"/>
    </sheetView>
  </sheetViews>
  <sheetFormatPr defaultRowHeight="15" x14ac:dyDescent="0.25"/>
  <cols>
    <col min="3" max="3" width="21.42578125" customWidth="1"/>
    <col min="4" max="4" width="11.140625" customWidth="1"/>
    <col min="5" max="6" width="10.5703125" customWidth="1"/>
    <col min="7" max="7" width="12.28515625" customWidth="1"/>
  </cols>
  <sheetData>
    <row r="1" spans="3:7" ht="25.5" x14ac:dyDescent="0.25">
      <c r="C1" s="1" t="s">
        <v>99</v>
      </c>
      <c r="D1" s="2"/>
      <c r="E1" s="2"/>
      <c r="F1" s="2"/>
      <c r="G1" s="2"/>
    </row>
    <row r="2" spans="3:7" ht="25.5" x14ac:dyDescent="0.25">
      <c r="C2" s="1" t="s">
        <v>100</v>
      </c>
      <c r="D2" s="2"/>
      <c r="E2" s="2"/>
      <c r="F2" s="2"/>
      <c r="G2" s="2"/>
    </row>
    <row r="3" spans="3:7" x14ac:dyDescent="0.25">
      <c r="C3" s="22"/>
      <c r="D3" s="2"/>
      <c r="E3" s="2"/>
      <c r="F3" s="2"/>
      <c r="G3" s="2"/>
    </row>
    <row r="4" spans="3:7" ht="25.5" x14ac:dyDescent="0.25">
      <c r="C4" s="1" t="s">
        <v>101</v>
      </c>
      <c r="D4" s="2"/>
      <c r="E4" s="2"/>
      <c r="F4" s="2"/>
      <c r="G4" s="2"/>
    </row>
    <row r="5" spans="3:7" x14ac:dyDescent="0.25">
      <c r="C5" s="2"/>
      <c r="D5" s="2"/>
      <c r="E5" s="2"/>
      <c r="F5" s="2"/>
      <c r="G5" s="2"/>
    </row>
    <row r="6" spans="3:7" x14ac:dyDescent="0.25">
      <c r="C6" s="32" t="s">
        <v>134</v>
      </c>
      <c r="D6" s="32"/>
      <c r="E6" s="32"/>
      <c r="F6" s="32"/>
      <c r="G6" s="32"/>
    </row>
    <row r="7" spans="3:7" ht="26.25" x14ac:dyDescent="0.25">
      <c r="C7" s="23"/>
      <c r="D7" s="25" t="s">
        <v>102</v>
      </c>
      <c r="E7" s="25" t="s">
        <v>103</v>
      </c>
      <c r="F7" s="25" t="s">
        <v>104</v>
      </c>
      <c r="G7" s="25" t="s">
        <v>105</v>
      </c>
    </row>
    <row r="8" spans="3:7" x14ac:dyDescent="0.25">
      <c r="C8" s="8">
        <v>1</v>
      </c>
      <c r="D8" s="9">
        <v>5.05270872</v>
      </c>
      <c r="E8" s="9">
        <v>1.2734507399999999</v>
      </c>
      <c r="F8" s="9">
        <v>0.29720000000000002</v>
      </c>
      <c r="G8" s="9">
        <v>0.29720000000000002</v>
      </c>
    </row>
    <row r="9" spans="3:7" x14ac:dyDescent="0.25">
      <c r="C9" s="8">
        <v>2</v>
      </c>
      <c r="D9" s="9">
        <v>3.7792579900000001</v>
      </c>
      <c r="E9" s="9">
        <v>2.30664845</v>
      </c>
      <c r="F9" s="9">
        <v>0.2223</v>
      </c>
      <c r="G9" s="9">
        <v>0.51949999999999996</v>
      </c>
    </row>
    <row r="10" spans="3:7" x14ac:dyDescent="0.25">
      <c r="C10" s="8">
        <v>3</v>
      </c>
      <c r="D10" s="9">
        <v>1.4726095400000001</v>
      </c>
      <c r="E10" s="9">
        <v>0.20321235000000001</v>
      </c>
      <c r="F10" s="9">
        <v>8.6599999999999996E-2</v>
      </c>
      <c r="G10" s="9">
        <v>0.60619999999999996</v>
      </c>
    </row>
    <row r="11" spans="3:7" x14ac:dyDescent="0.25">
      <c r="C11" s="8">
        <v>4</v>
      </c>
      <c r="D11" s="9">
        <v>1.2693971799999999</v>
      </c>
      <c r="E11" s="9">
        <v>0.20954369</v>
      </c>
      <c r="F11" s="9">
        <v>7.4700000000000003E-2</v>
      </c>
      <c r="G11" s="9">
        <v>0.68079999999999996</v>
      </c>
    </row>
    <row r="12" spans="3:7" x14ac:dyDescent="0.25">
      <c r="C12" s="8">
        <v>5</v>
      </c>
      <c r="D12" s="9">
        <v>1.0598534900000001</v>
      </c>
      <c r="E12" s="9">
        <v>0.13585891</v>
      </c>
      <c r="F12" s="9">
        <v>6.2300000000000001E-2</v>
      </c>
      <c r="G12" s="9">
        <v>0.74319999999999997</v>
      </c>
    </row>
    <row r="13" spans="3:7" x14ac:dyDescent="0.25">
      <c r="C13" s="15">
        <v>6</v>
      </c>
      <c r="D13" s="16">
        <v>0.92399458000000001</v>
      </c>
      <c r="E13" s="16">
        <v>0.1774375</v>
      </c>
      <c r="F13" s="16">
        <v>5.4399999999999997E-2</v>
      </c>
      <c r="G13" s="16">
        <v>0.79749999999999999</v>
      </c>
    </row>
    <row r="14" spans="3:7" x14ac:dyDescent="0.25">
      <c r="C14" s="8">
        <v>7</v>
      </c>
      <c r="D14" s="9">
        <v>0.74655707999999998</v>
      </c>
      <c r="E14" s="9">
        <v>0.10880165</v>
      </c>
      <c r="F14" s="9">
        <v>4.3900000000000002E-2</v>
      </c>
      <c r="G14" s="9">
        <v>0.84140000000000004</v>
      </c>
    </row>
    <row r="15" spans="3:7" x14ac:dyDescent="0.25">
      <c r="C15" s="8">
        <v>8</v>
      </c>
      <c r="D15" s="9">
        <v>0.63775541999999996</v>
      </c>
      <c r="E15" s="9">
        <v>7.2889419999999996E-2</v>
      </c>
      <c r="F15" s="9">
        <v>3.7499999999999999E-2</v>
      </c>
      <c r="G15" s="9">
        <v>0.87890000000000001</v>
      </c>
    </row>
    <row r="16" spans="3:7" x14ac:dyDescent="0.25">
      <c r="C16" s="8">
        <v>9</v>
      </c>
      <c r="D16" s="9">
        <v>0.56486599999999998</v>
      </c>
      <c r="E16" s="9">
        <v>0.14075760000000001</v>
      </c>
      <c r="F16" s="9">
        <v>3.32E-2</v>
      </c>
      <c r="G16" s="9">
        <v>0.91220000000000001</v>
      </c>
    </row>
    <row r="17" spans="3:7" x14ac:dyDescent="0.25">
      <c r="C17" s="8">
        <v>10</v>
      </c>
      <c r="D17" s="9">
        <v>0.42410840999999999</v>
      </c>
      <c r="E17" s="9">
        <v>0.13488401999999999</v>
      </c>
      <c r="F17" s="9">
        <v>2.4899999999999999E-2</v>
      </c>
      <c r="G17" s="9">
        <v>0.93710000000000004</v>
      </c>
    </row>
    <row r="18" spans="3:7" x14ac:dyDescent="0.25">
      <c r="C18" s="8">
        <v>11</v>
      </c>
      <c r="D18" s="9">
        <v>0.28922438</v>
      </c>
      <c r="E18" s="9">
        <v>4.0283770000000003E-2</v>
      </c>
      <c r="F18" s="9">
        <v>1.7000000000000001E-2</v>
      </c>
      <c r="G18" s="9">
        <v>0.95409999999999995</v>
      </c>
    </row>
    <row r="19" spans="3:7" x14ac:dyDescent="0.25">
      <c r="C19" s="8">
        <v>12</v>
      </c>
      <c r="D19" s="9">
        <v>0.24894061000000001</v>
      </c>
      <c r="E19" s="9">
        <v>4.8139920000000003E-2</v>
      </c>
      <c r="F19" s="9">
        <v>1.46E-2</v>
      </c>
      <c r="G19" s="9">
        <v>0.96879999999999999</v>
      </c>
    </row>
    <row r="20" spans="3:7" x14ac:dyDescent="0.25">
      <c r="C20" s="8">
        <v>13</v>
      </c>
      <c r="D20" s="9">
        <v>0.20080069</v>
      </c>
      <c r="E20" s="9">
        <v>2.258949E-2</v>
      </c>
      <c r="F20" s="9">
        <v>1.18E-2</v>
      </c>
      <c r="G20" s="9">
        <v>0.98060000000000003</v>
      </c>
    </row>
    <row r="21" spans="3:7" x14ac:dyDescent="0.25">
      <c r="C21" s="8">
        <v>14</v>
      </c>
      <c r="D21" s="9">
        <v>0.17821119999999999</v>
      </c>
      <c r="E21" s="9">
        <v>8.0423400000000006E-2</v>
      </c>
      <c r="F21" s="9">
        <v>1.0500000000000001E-2</v>
      </c>
      <c r="G21" s="9">
        <v>0.99109999999999998</v>
      </c>
    </row>
    <row r="22" spans="3:7" x14ac:dyDescent="0.25">
      <c r="C22" s="8">
        <v>15</v>
      </c>
      <c r="D22" s="9">
        <v>9.7787810000000003E-2</v>
      </c>
      <c r="E22" s="9">
        <v>5.7143989999999999E-2</v>
      </c>
      <c r="F22" s="9">
        <v>5.7999999999999996E-3</v>
      </c>
      <c r="G22" s="9">
        <v>0.99680000000000002</v>
      </c>
    </row>
    <row r="23" spans="3:7" x14ac:dyDescent="0.25">
      <c r="C23" s="8">
        <v>16</v>
      </c>
      <c r="D23" s="9">
        <v>4.0643819999999997E-2</v>
      </c>
      <c r="E23" s="9">
        <v>2.7360740000000001E-2</v>
      </c>
      <c r="F23" s="9">
        <v>2.3999999999999998E-3</v>
      </c>
      <c r="G23" s="9">
        <v>0.99919999999999998</v>
      </c>
    </row>
    <row r="24" spans="3:7" x14ac:dyDescent="0.25">
      <c r="C24" s="8">
        <v>17</v>
      </c>
      <c r="D24" s="9">
        <v>1.3283079999999999E-2</v>
      </c>
      <c r="E24" s="9"/>
      <c r="F24" s="9">
        <v>8.0000000000000004E-4</v>
      </c>
      <c r="G24" s="9">
        <v>1</v>
      </c>
    </row>
    <row r="25" spans="3:7" x14ac:dyDescent="0.25">
      <c r="C25" s="29"/>
    </row>
  </sheetData>
  <mergeCells count="1">
    <mergeCell ref="C6:G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2"/>
  <sheetViews>
    <sheetView workbookViewId="0">
      <selection activeCell="L10" sqref="L10"/>
    </sheetView>
  </sheetViews>
  <sheetFormatPr defaultRowHeight="15" x14ac:dyDescent="0.25"/>
  <cols>
    <col min="2" max="2" width="38.7109375" style="13" customWidth="1"/>
  </cols>
  <sheetData>
    <row r="2" spans="2:9" ht="15.75" customHeight="1" x14ac:dyDescent="0.25">
      <c r="B2" s="33" t="s">
        <v>106</v>
      </c>
      <c r="C2" s="33"/>
      <c r="D2" s="33"/>
      <c r="E2" s="33"/>
      <c r="F2" s="33"/>
      <c r="G2" s="33"/>
      <c r="H2" s="33"/>
      <c r="I2" s="33"/>
    </row>
    <row r="3" spans="2:9" x14ac:dyDescent="0.25">
      <c r="C3" s="13" t="s">
        <v>107</v>
      </c>
      <c r="D3" s="13" t="s">
        <v>108</v>
      </c>
      <c r="E3" s="13" t="s">
        <v>109</v>
      </c>
      <c r="F3" s="13" t="s">
        <v>110</v>
      </c>
      <c r="G3" s="13" t="s">
        <v>111</v>
      </c>
      <c r="H3" s="13" t="s">
        <v>112</v>
      </c>
      <c r="I3" s="13" t="s">
        <v>113</v>
      </c>
    </row>
    <row r="4" spans="2:9" x14ac:dyDescent="0.25">
      <c r="B4" s="31" t="s">
        <v>58</v>
      </c>
      <c r="C4" s="30">
        <v>0.93286000000000002</v>
      </c>
      <c r="D4">
        <v>0.11447</v>
      </c>
      <c r="E4">
        <v>-4.5909999999999999E-2</v>
      </c>
      <c r="F4">
        <v>2.6780000000000002E-2</v>
      </c>
      <c r="G4">
        <v>5.9500000000000004E-3</v>
      </c>
      <c r="H4">
        <v>-9.6100000000000005E-3</v>
      </c>
      <c r="I4" t="s">
        <v>114</v>
      </c>
    </row>
    <row r="5" spans="2:9" x14ac:dyDescent="0.25">
      <c r="B5" s="31" t="s">
        <v>62</v>
      </c>
      <c r="C5" s="30">
        <v>0.84899000000000002</v>
      </c>
      <c r="D5">
        <v>0.10692</v>
      </c>
      <c r="E5">
        <v>-6.9099999999999995E-2</v>
      </c>
      <c r="F5">
        <v>-0.10662000000000001</v>
      </c>
      <c r="G5">
        <v>4.9300000000000004E-3</v>
      </c>
      <c r="H5">
        <v>0.23241999999999999</v>
      </c>
      <c r="I5" t="s">
        <v>114</v>
      </c>
    </row>
    <row r="6" spans="2:9" x14ac:dyDescent="0.25">
      <c r="B6" s="13" t="s">
        <v>57</v>
      </c>
      <c r="C6" s="30">
        <v>0.82006000000000001</v>
      </c>
      <c r="D6">
        <v>0.45299</v>
      </c>
      <c r="E6">
        <v>-4.9439999999999998E-2</v>
      </c>
      <c r="F6">
        <v>9.0340000000000004E-2</v>
      </c>
      <c r="G6">
        <v>3.8699999999999998E-2</v>
      </c>
      <c r="H6">
        <v>-8.5319999999999993E-2</v>
      </c>
    </row>
    <row r="7" spans="2:9" x14ac:dyDescent="0.25">
      <c r="B7" s="31" t="s">
        <v>68</v>
      </c>
      <c r="C7" s="30">
        <v>0.51610999999999996</v>
      </c>
      <c r="D7">
        <v>0.19983000000000001</v>
      </c>
      <c r="E7">
        <v>0.45607999999999999</v>
      </c>
      <c r="F7">
        <v>0.11544</v>
      </c>
      <c r="G7">
        <v>0.23219000000000001</v>
      </c>
      <c r="H7">
        <v>-0.34849000000000002</v>
      </c>
      <c r="I7" t="s">
        <v>114</v>
      </c>
    </row>
    <row r="8" spans="2:9" x14ac:dyDescent="0.25">
      <c r="B8" s="31" t="s">
        <v>67</v>
      </c>
      <c r="C8" s="30">
        <v>0.43603999999999998</v>
      </c>
      <c r="D8">
        <v>9.3469999999999998E-2</v>
      </c>
      <c r="E8">
        <v>0.28956999999999999</v>
      </c>
      <c r="F8">
        <v>0.31429000000000001</v>
      </c>
      <c r="G8">
        <v>0.31165999999999999</v>
      </c>
      <c r="H8">
        <v>-0.30958999999999998</v>
      </c>
      <c r="I8" t="s">
        <v>114</v>
      </c>
    </row>
    <row r="9" spans="2:9" x14ac:dyDescent="0.25">
      <c r="B9" s="31" t="s">
        <v>63</v>
      </c>
      <c r="C9">
        <v>1.5570000000000001E-2</v>
      </c>
      <c r="D9" s="30">
        <v>0.93942000000000003</v>
      </c>
      <c r="E9">
        <v>-0.13447000000000001</v>
      </c>
      <c r="F9">
        <v>-3.6999999999999998E-2</v>
      </c>
      <c r="G9">
        <v>1.069E-2</v>
      </c>
      <c r="H9">
        <v>9.0789999999999996E-2</v>
      </c>
      <c r="I9" t="s">
        <v>114</v>
      </c>
    </row>
    <row r="10" spans="2:9" x14ac:dyDescent="0.25">
      <c r="B10" s="13" t="s">
        <v>61</v>
      </c>
      <c r="C10">
        <v>0.29772999999999999</v>
      </c>
      <c r="D10" s="30">
        <v>0.81277999999999995</v>
      </c>
      <c r="E10">
        <v>-0.18257000000000001</v>
      </c>
      <c r="F10">
        <v>-0.12039999999999999</v>
      </c>
      <c r="G10">
        <v>-1.5879999999999998E-2</v>
      </c>
      <c r="H10">
        <v>0.20629</v>
      </c>
    </row>
    <row r="11" spans="2:9" x14ac:dyDescent="0.25">
      <c r="B11" s="31" t="s">
        <v>59</v>
      </c>
      <c r="C11">
        <v>0.28260000000000002</v>
      </c>
      <c r="D11" s="30">
        <v>0.80147999999999997</v>
      </c>
      <c r="E11">
        <v>-3.517E-2</v>
      </c>
      <c r="F11">
        <v>0.11738999999999999</v>
      </c>
      <c r="G11">
        <v>6.9849999999999995E-2</v>
      </c>
      <c r="H11">
        <v>-0.14130999999999999</v>
      </c>
      <c r="I11" t="s">
        <v>114</v>
      </c>
    </row>
    <row r="12" spans="2:9" x14ac:dyDescent="0.25">
      <c r="B12" s="13" t="s">
        <v>66</v>
      </c>
      <c r="C12">
        <v>0.62548999999999999</v>
      </c>
      <c r="D12" s="30">
        <v>0.64349000000000001</v>
      </c>
      <c r="E12">
        <v>-5.9909999999999998E-2</v>
      </c>
      <c r="F12">
        <v>6.1400000000000003E-2</v>
      </c>
      <c r="G12">
        <v>4.2450000000000002E-2</v>
      </c>
      <c r="H12">
        <v>8.3909999999999998E-2</v>
      </c>
    </row>
    <row r="13" spans="2:9" x14ac:dyDescent="0.25">
      <c r="B13" s="31" t="s">
        <v>65</v>
      </c>
      <c r="C13">
        <v>-5.1619999999999999E-2</v>
      </c>
      <c r="D13">
        <v>-0.10586</v>
      </c>
      <c r="E13" s="30">
        <v>0.90578999999999998</v>
      </c>
      <c r="F13">
        <v>0.10077</v>
      </c>
      <c r="G13">
        <v>-3.8519999999999999E-2</v>
      </c>
      <c r="H13">
        <v>0.12609999999999999</v>
      </c>
      <c r="I13" t="s">
        <v>114</v>
      </c>
    </row>
    <row r="14" spans="2:9" x14ac:dyDescent="0.25">
      <c r="B14" s="13" t="s">
        <v>64</v>
      </c>
      <c r="C14">
        <v>-6.9940000000000002E-2</v>
      </c>
      <c r="D14">
        <v>-0.17358000000000001</v>
      </c>
      <c r="E14" s="30">
        <v>0.88739999999999997</v>
      </c>
      <c r="F14">
        <v>0.11488</v>
      </c>
      <c r="G14">
        <v>-0.10922999999999999</v>
      </c>
      <c r="H14">
        <v>0.17185</v>
      </c>
    </row>
    <row r="15" spans="2:9" x14ac:dyDescent="0.25">
      <c r="B15" s="31" t="s">
        <v>60</v>
      </c>
      <c r="C15">
        <v>-2.6370000000000001E-2</v>
      </c>
      <c r="D15">
        <v>-0.10863</v>
      </c>
      <c r="E15" s="30">
        <v>0.85748999999999997</v>
      </c>
      <c r="F15">
        <v>0.21637999999999999</v>
      </c>
      <c r="G15">
        <v>5.47E-3</v>
      </c>
      <c r="H15">
        <v>-0.11040999999999999</v>
      </c>
      <c r="I15" t="s">
        <v>114</v>
      </c>
    </row>
    <row r="16" spans="2:9" x14ac:dyDescent="0.25">
      <c r="B16" s="31" t="s">
        <v>69</v>
      </c>
      <c r="C16">
        <v>5.3299999999999997E-3</v>
      </c>
      <c r="D16">
        <v>0.13611000000000001</v>
      </c>
      <c r="E16">
        <v>0.15525</v>
      </c>
      <c r="F16" s="30">
        <v>0.81613999999999998</v>
      </c>
      <c r="G16">
        <v>5.3620000000000001E-2</v>
      </c>
      <c r="H16">
        <v>-4.3299999999999998E-2</v>
      </c>
      <c r="I16" t="s">
        <v>114</v>
      </c>
    </row>
    <row r="17" spans="2:9" x14ac:dyDescent="0.25">
      <c r="B17" s="13" t="s">
        <v>52</v>
      </c>
      <c r="C17">
        <v>0.18204999999999999</v>
      </c>
      <c r="D17">
        <v>-5.6299999999999996E-3</v>
      </c>
      <c r="E17">
        <v>0.48558000000000001</v>
      </c>
      <c r="F17" s="30">
        <v>0.7268</v>
      </c>
      <c r="G17">
        <v>0.13220000000000001</v>
      </c>
      <c r="H17">
        <v>6.6720000000000002E-2</v>
      </c>
    </row>
    <row r="18" spans="2:9" x14ac:dyDescent="0.25">
      <c r="B18" s="13" t="s">
        <v>70</v>
      </c>
      <c r="C18">
        <v>0.12046999999999999</v>
      </c>
      <c r="D18">
        <v>0.34505000000000002</v>
      </c>
      <c r="E18">
        <v>-1.9210000000000001E-2</v>
      </c>
      <c r="F18" s="30">
        <v>-0.60704000000000002</v>
      </c>
      <c r="G18">
        <v>0.12118</v>
      </c>
      <c r="H18">
        <v>-0.34483999999999998</v>
      </c>
    </row>
    <row r="19" spans="2:9" x14ac:dyDescent="0.25">
      <c r="B19" s="31" t="s">
        <v>71</v>
      </c>
      <c r="C19">
        <v>3.798E-2</v>
      </c>
      <c r="D19">
        <v>2.4420000000000001E-2</v>
      </c>
      <c r="E19">
        <v>-0.10618</v>
      </c>
      <c r="F19">
        <v>3.8949999999999999E-2</v>
      </c>
      <c r="G19" s="30">
        <v>0.93984000000000001</v>
      </c>
      <c r="H19">
        <v>0.11413</v>
      </c>
      <c r="I19" t="s">
        <v>114</v>
      </c>
    </row>
    <row r="20" spans="2:9" x14ac:dyDescent="0.25">
      <c r="B20" s="31" t="s">
        <v>56</v>
      </c>
      <c r="C20">
        <v>0.14926</v>
      </c>
      <c r="D20">
        <v>0.21249999999999999</v>
      </c>
      <c r="E20">
        <v>0.22153</v>
      </c>
      <c r="F20">
        <v>0.16023000000000001</v>
      </c>
      <c r="G20">
        <v>0.18454000000000001</v>
      </c>
      <c r="H20" s="30">
        <v>0.74739999999999995</v>
      </c>
      <c r="I20" t="s">
        <v>114</v>
      </c>
    </row>
    <row r="22" spans="2:9" ht="15.75" customHeight="1" x14ac:dyDescent="0.25"/>
  </sheetData>
  <mergeCells count="1">
    <mergeCell ref="B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48"/>
  <sheetViews>
    <sheetView workbookViewId="0">
      <selection activeCell="C39" sqref="C39:G48"/>
    </sheetView>
  </sheetViews>
  <sheetFormatPr defaultRowHeight="15" x14ac:dyDescent="0.25"/>
  <cols>
    <col min="2" max="2" width="24.140625" customWidth="1"/>
    <col min="3" max="3" width="20.28515625" customWidth="1"/>
    <col min="4" max="4" width="10.5703125" customWidth="1"/>
    <col min="5" max="5" width="8" customWidth="1"/>
    <col min="6" max="7" width="11.28515625" customWidth="1"/>
    <col min="8" max="8" width="24.140625" customWidth="1"/>
  </cols>
  <sheetData>
    <row r="3" spans="3:7" x14ac:dyDescent="0.25">
      <c r="C3" s="1" t="s">
        <v>123</v>
      </c>
      <c r="D3" s="2"/>
      <c r="E3" s="2"/>
      <c r="F3" s="2"/>
      <c r="G3" s="2"/>
    </row>
    <row r="4" spans="3:7" x14ac:dyDescent="0.25">
      <c r="C4" s="2"/>
      <c r="D4" s="2"/>
      <c r="E4" s="2"/>
      <c r="F4" s="2"/>
      <c r="G4" s="2"/>
    </row>
    <row r="5" spans="3:7" x14ac:dyDescent="0.25">
      <c r="C5" s="32" t="s">
        <v>115</v>
      </c>
      <c r="D5" s="32"/>
      <c r="E5" s="32"/>
      <c r="F5" s="32"/>
      <c r="G5" s="32"/>
    </row>
    <row r="6" spans="3:7" x14ac:dyDescent="0.25">
      <c r="C6" s="34" t="s">
        <v>124</v>
      </c>
      <c r="D6" s="34" t="s">
        <v>125</v>
      </c>
      <c r="E6" s="34" t="s">
        <v>126</v>
      </c>
      <c r="F6" s="27" t="s">
        <v>105</v>
      </c>
      <c r="G6" s="27" t="s">
        <v>105</v>
      </c>
    </row>
    <row r="7" spans="3:7" x14ac:dyDescent="0.25">
      <c r="C7" s="34"/>
      <c r="D7" s="34"/>
      <c r="E7" s="34"/>
      <c r="F7" s="27" t="s">
        <v>125</v>
      </c>
      <c r="G7" s="27" t="s">
        <v>126</v>
      </c>
    </row>
    <row r="8" spans="3:7" x14ac:dyDescent="0.25">
      <c r="C8" s="8">
        <v>1</v>
      </c>
      <c r="D8" s="9">
        <v>1353</v>
      </c>
      <c r="E8" s="9">
        <v>15.12</v>
      </c>
      <c r="F8" s="9">
        <v>1353</v>
      </c>
      <c r="G8" s="9">
        <v>15.12</v>
      </c>
    </row>
    <row r="9" spans="3:7" x14ac:dyDescent="0.25">
      <c r="C9" s="8">
        <v>2</v>
      </c>
      <c r="D9" s="9">
        <v>1349</v>
      </c>
      <c r="E9" s="9">
        <v>15.07</v>
      </c>
      <c r="F9" s="9">
        <v>2702</v>
      </c>
      <c r="G9" s="9">
        <v>30.19</v>
      </c>
    </row>
    <row r="10" spans="3:7" x14ac:dyDescent="0.25">
      <c r="C10" s="8">
        <v>3</v>
      </c>
      <c r="D10" s="9">
        <v>6248</v>
      </c>
      <c r="E10" s="9">
        <v>69.81</v>
      </c>
      <c r="F10" s="9">
        <v>8950</v>
      </c>
      <c r="G10" s="9">
        <v>100</v>
      </c>
    </row>
    <row r="11" spans="3:7" x14ac:dyDescent="0.25">
      <c r="C11" s="2"/>
      <c r="D11" s="2"/>
      <c r="E11" s="2"/>
      <c r="F11" s="2"/>
      <c r="G11" s="2"/>
    </row>
    <row r="12" spans="3:7" x14ac:dyDescent="0.25">
      <c r="C12" s="32" t="s">
        <v>115</v>
      </c>
      <c r="D12" s="32"/>
      <c r="E12" s="32"/>
      <c r="F12" s="32"/>
      <c r="G12" s="32"/>
    </row>
    <row r="13" spans="3:7" x14ac:dyDescent="0.25">
      <c r="C13" s="34" t="s">
        <v>127</v>
      </c>
      <c r="D13" s="34" t="s">
        <v>125</v>
      </c>
      <c r="E13" s="34" t="s">
        <v>126</v>
      </c>
      <c r="F13" s="27" t="s">
        <v>105</v>
      </c>
      <c r="G13" s="27" t="s">
        <v>105</v>
      </c>
    </row>
    <row r="14" spans="3:7" x14ac:dyDescent="0.25">
      <c r="C14" s="34"/>
      <c r="D14" s="34"/>
      <c r="E14" s="34"/>
      <c r="F14" s="27" t="s">
        <v>125</v>
      </c>
      <c r="G14" s="27" t="s">
        <v>126</v>
      </c>
    </row>
    <row r="15" spans="3:7" x14ac:dyDescent="0.25">
      <c r="C15" s="8">
        <v>1</v>
      </c>
      <c r="D15" s="9">
        <v>2286</v>
      </c>
      <c r="E15" s="9">
        <v>25.54</v>
      </c>
      <c r="F15" s="9">
        <v>2286</v>
      </c>
      <c r="G15" s="9">
        <v>25.54</v>
      </c>
    </row>
    <row r="16" spans="3:7" x14ac:dyDescent="0.25">
      <c r="C16" s="8">
        <v>2</v>
      </c>
      <c r="D16" s="9">
        <v>1181</v>
      </c>
      <c r="E16" s="9">
        <v>13.2</v>
      </c>
      <c r="F16" s="9">
        <v>3467</v>
      </c>
      <c r="G16" s="9">
        <v>38.74</v>
      </c>
    </row>
    <row r="17" spans="3:7" x14ac:dyDescent="0.25">
      <c r="C17" s="8">
        <v>3</v>
      </c>
      <c r="D17" s="9">
        <v>4379</v>
      </c>
      <c r="E17" s="9">
        <v>48.93</v>
      </c>
      <c r="F17" s="9">
        <v>7846</v>
      </c>
      <c r="G17" s="9">
        <v>87.66</v>
      </c>
    </row>
    <row r="18" spans="3:7" x14ac:dyDescent="0.25">
      <c r="C18" s="8">
        <v>4</v>
      </c>
      <c r="D18" s="9">
        <v>1104</v>
      </c>
      <c r="E18" s="9">
        <v>12.34</v>
      </c>
      <c r="F18" s="9">
        <v>8950</v>
      </c>
      <c r="G18" s="9">
        <v>100</v>
      </c>
    </row>
    <row r="19" spans="3:7" x14ac:dyDescent="0.25">
      <c r="C19" s="2"/>
      <c r="D19" s="2"/>
      <c r="E19" s="2"/>
      <c r="F19" s="2"/>
      <c r="G19" s="2"/>
    </row>
    <row r="20" spans="3:7" x14ac:dyDescent="0.25">
      <c r="C20" s="32" t="s">
        <v>115</v>
      </c>
      <c r="D20" s="32"/>
      <c r="E20" s="32"/>
      <c r="F20" s="32"/>
      <c r="G20" s="32"/>
    </row>
    <row r="21" spans="3:7" x14ac:dyDescent="0.25">
      <c r="C21" s="34" t="s">
        <v>128</v>
      </c>
      <c r="D21" s="34" t="s">
        <v>125</v>
      </c>
      <c r="E21" s="34" t="s">
        <v>126</v>
      </c>
      <c r="F21" s="27" t="s">
        <v>105</v>
      </c>
      <c r="G21" s="27" t="s">
        <v>105</v>
      </c>
    </row>
    <row r="22" spans="3:7" x14ac:dyDescent="0.25">
      <c r="C22" s="34"/>
      <c r="D22" s="34"/>
      <c r="E22" s="34"/>
      <c r="F22" s="27" t="s">
        <v>125</v>
      </c>
      <c r="G22" s="27" t="s">
        <v>126</v>
      </c>
    </row>
    <row r="23" spans="3:7" x14ac:dyDescent="0.25">
      <c r="C23" s="8">
        <v>1</v>
      </c>
      <c r="D23" s="9">
        <v>234</v>
      </c>
      <c r="E23" s="9">
        <v>2.61</v>
      </c>
      <c r="F23" s="9">
        <v>234</v>
      </c>
      <c r="G23" s="9">
        <v>2.61</v>
      </c>
    </row>
    <row r="24" spans="3:7" x14ac:dyDescent="0.25">
      <c r="C24" s="8">
        <v>2</v>
      </c>
      <c r="D24" s="9">
        <v>2301</v>
      </c>
      <c r="E24" s="9">
        <v>25.71</v>
      </c>
      <c r="F24" s="9">
        <v>2535</v>
      </c>
      <c r="G24" s="9">
        <v>28.32</v>
      </c>
    </row>
    <row r="25" spans="3:7" x14ac:dyDescent="0.25">
      <c r="C25" s="8">
        <v>3</v>
      </c>
      <c r="D25" s="9">
        <v>4162</v>
      </c>
      <c r="E25" s="9">
        <v>46.5</v>
      </c>
      <c r="F25" s="9">
        <v>6697</v>
      </c>
      <c r="G25" s="9">
        <v>74.83</v>
      </c>
    </row>
    <row r="26" spans="3:7" x14ac:dyDescent="0.25">
      <c r="C26" s="8">
        <v>4</v>
      </c>
      <c r="D26" s="9">
        <v>1166</v>
      </c>
      <c r="E26" s="9">
        <v>13.03</v>
      </c>
      <c r="F26" s="9">
        <v>7863</v>
      </c>
      <c r="G26" s="9">
        <v>87.85</v>
      </c>
    </row>
    <row r="27" spans="3:7" x14ac:dyDescent="0.25">
      <c r="C27" s="8">
        <v>5</v>
      </c>
      <c r="D27" s="9">
        <v>1087</v>
      </c>
      <c r="E27" s="9">
        <v>12.15</v>
      </c>
      <c r="F27" s="9">
        <v>8950</v>
      </c>
      <c r="G27" s="9">
        <v>100</v>
      </c>
    </row>
    <row r="28" spans="3:7" x14ac:dyDescent="0.25">
      <c r="C28" s="2"/>
      <c r="D28" s="2"/>
      <c r="E28" s="2"/>
      <c r="F28" s="2"/>
      <c r="G28" s="2"/>
    </row>
    <row r="29" spans="3:7" x14ac:dyDescent="0.25">
      <c r="C29" s="32" t="s">
        <v>115</v>
      </c>
      <c r="D29" s="32"/>
      <c r="E29" s="32"/>
      <c r="F29" s="32"/>
      <c r="G29" s="32"/>
    </row>
    <row r="30" spans="3:7" x14ac:dyDescent="0.25">
      <c r="C30" s="34" t="s">
        <v>129</v>
      </c>
      <c r="D30" s="34" t="s">
        <v>125</v>
      </c>
      <c r="E30" s="34" t="s">
        <v>126</v>
      </c>
      <c r="F30" s="27" t="s">
        <v>105</v>
      </c>
      <c r="G30" s="27" t="s">
        <v>105</v>
      </c>
    </row>
    <row r="31" spans="3:7" x14ac:dyDescent="0.25">
      <c r="C31" s="34"/>
      <c r="D31" s="34"/>
      <c r="E31" s="34"/>
      <c r="F31" s="27" t="s">
        <v>125</v>
      </c>
      <c r="G31" s="27" t="s">
        <v>126</v>
      </c>
    </row>
    <row r="32" spans="3:7" x14ac:dyDescent="0.25">
      <c r="C32" s="8">
        <v>1</v>
      </c>
      <c r="D32" s="9">
        <v>1194</v>
      </c>
      <c r="E32" s="9">
        <v>13.34</v>
      </c>
      <c r="F32" s="9">
        <v>1194</v>
      </c>
      <c r="G32" s="9">
        <v>13.34</v>
      </c>
    </row>
    <row r="33" spans="3:7" x14ac:dyDescent="0.25">
      <c r="C33" s="8">
        <v>2</v>
      </c>
      <c r="D33" s="9">
        <v>474</v>
      </c>
      <c r="E33" s="9">
        <v>5.3</v>
      </c>
      <c r="F33" s="9">
        <v>1668</v>
      </c>
      <c r="G33" s="9">
        <v>18.64</v>
      </c>
    </row>
    <row r="34" spans="3:7" x14ac:dyDescent="0.25">
      <c r="C34" s="8">
        <v>3</v>
      </c>
      <c r="D34" s="9">
        <v>3733</v>
      </c>
      <c r="E34" s="9">
        <v>41.71</v>
      </c>
      <c r="F34" s="9">
        <v>5401</v>
      </c>
      <c r="G34" s="9">
        <v>60.35</v>
      </c>
    </row>
    <row r="35" spans="3:7" x14ac:dyDescent="0.25">
      <c r="C35" s="8">
        <v>4</v>
      </c>
      <c r="D35" s="9">
        <v>224</v>
      </c>
      <c r="E35" s="9">
        <v>2.5</v>
      </c>
      <c r="F35" s="9">
        <v>5625</v>
      </c>
      <c r="G35" s="9">
        <v>62.85</v>
      </c>
    </row>
    <row r="36" spans="3:7" x14ac:dyDescent="0.25">
      <c r="C36" s="8">
        <v>5</v>
      </c>
      <c r="D36" s="9">
        <v>1148</v>
      </c>
      <c r="E36" s="9">
        <v>12.83</v>
      </c>
      <c r="F36" s="9">
        <v>6773</v>
      </c>
      <c r="G36" s="9">
        <v>75.680000000000007</v>
      </c>
    </row>
    <row r="37" spans="3:7" x14ac:dyDescent="0.25">
      <c r="C37" s="8">
        <v>6</v>
      </c>
      <c r="D37" s="9">
        <v>2177</v>
      </c>
      <c r="E37" s="9">
        <v>24.32</v>
      </c>
      <c r="F37" s="9">
        <v>8950</v>
      </c>
      <c r="G37" s="9">
        <v>100</v>
      </c>
    </row>
    <row r="38" spans="3:7" x14ac:dyDescent="0.25">
      <c r="C38" s="2"/>
      <c r="D38" s="2"/>
      <c r="E38" s="2"/>
      <c r="F38" s="2"/>
      <c r="G38" s="2"/>
    </row>
    <row r="39" spans="3:7" x14ac:dyDescent="0.25">
      <c r="C39" s="40" t="s">
        <v>115</v>
      </c>
      <c r="D39" s="40"/>
      <c r="E39" s="40"/>
      <c r="F39" s="40"/>
      <c r="G39" s="40"/>
    </row>
    <row r="40" spans="3:7" x14ac:dyDescent="0.25">
      <c r="C40" s="41" t="s">
        <v>130</v>
      </c>
      <c r="D40" s="41" t="s">
        <v>125</v>
      </c>
      <c r="E40" s="41" t="s">
        <v>126</v>
      </c>
      <c r="F40" s="42" t="s">
        <v>105</v>
      </c>
      <c r="G40" s="42" t="s">
        <v>105</v>
      </c>
    </row>
    <row r="41" spans="3:7" x14ac:dyDescent="0.25">
      <c r="C41" s="41"/>
      <c r="D41" s="41"/>
      <c r="E41" s="41"/>
      <c r="F41" s="42" t="s">
        <v>125</v>
      </c>
      <c r="G41" s="42" t="s">
        <v>126</v>
      </c>
    </row>
    <row r="42" spans="3:7" x14ac:dyDescent="0.25">
      <c r="C42" s="15">
        <v>1</v>
      </c>
      <c r="D42" s="16">
        <v>2047</v>
      </c>
      <c r="E42" s="16">
        <v>22.87</v>
      </c>
      <c r="F42" s="16">
        <v>2047</v>
      </c>
      <c r="G42" s="16">
        <v>22.87</v>
      </c>
    </row>
    <row r="43" spans="3:7" x14ac:dyDescent="0.25">
      <c r="C43" s="15">
        <v>2</v>
      </c>
      <c r="D43" s="16">
        <v>474</v>
      </c>
      <c r="E43" s="16">
        <v>5.3</v>
      </c>
      <c r="F43" s="16">
        <v>2521</v>
      </c>
      <c r="G43" s="16">
        <v>28.17</v>
      </c>
    </row>
    <row r="44" spans="3:7" x14ac:dyDescent="0.25">
      <c r="C44" s="15">
        <v>3</v>
      </c>
      <c r="D44" s="16">
        <v>486</v>
      </c>
      <c r="E44" s="16">
        <v>5.43</v>
      </c>
      <c r="F44" s="16">
        <v>3007</v>
      </c>
      <c r="G44" s="16">
        <v>33.6</v>
      </c>
    </row>
    <row r="45" spans="3:7" x14ac:dyDescent="0.25">
      <c r="C45" s="15">
        <v>4</v>
      </c>
      <c r="D45" s="16">
        <v>2699</v>
      </c>
      <c r="E45" s="16">
        <v>30.16</v>
      </c>
      <c r="F45" s="16">
        <v>5706</v>
      </c>
      <c r="G45" s="16">
        <v>63.75</v>
      </c>
    </row>
    <row r="46" spans="3:7" x14ac:dyDescent="0.25">
      <c r="C46" s="15">
        <v>5</v>
      </c>
      <c r="D46" s="16">
        <v>1263</v>
      </c>
      <c r="E46" s="16">
        <v>14.11</v>
      </c>
      <c r="F46" s="16">
        <v>6969</v>
      </c>
      <c r="G46" s="16">
        <v>77.87</v>
      </c>
    </row>
    <row r="47" spans="3:7" x14ac:dyDescent="0.25">
      <c r="C47" s="15">
        <v>6</v>
      </c>
      <c r="D47" s="16">
        <v>856</v>
      </c>
      <c r="E47" s="16">
        <v>9.56</v>
      </c>
      <c r="F47" s="16">
        <v>7825</v>
      </c>
      <c r="G47" s="16">
        <v>87.43</v>
      </c>
    </row>
    <row r="48" spans="3:7" x14ac:dyDescent="0.25">
      <c r="C48" s="15">
        <v>7</v>
      </c>
      <c r="D48" s="16">
        <v>1125</v>
      </c>
      <c r="E48" s="16">
        <v>12.57</v>
      </c>
      <c r="F48" s="16">
        <v>8950</v>
      </c>
      <c r="G48" s="16">
        <v>100</v>
      </c>
    </row>
  </sheetData>
  <mergeCells count="20">
    <mergeCell ref="C40:C41"/>
    <mergeCell ref="D40:D41"/>
    <mergeCell ref="E40:E41"/>
    <mergeCell ref="C29:G29"/>
    <mergeCell ref="C30:C31"/>
    <mergeCell ref="D30:D31"/>
    <mergeCell ref="E30:E31"/>
    <mergeCell ref="C39:G39"/>
    <mergeCell ref="C13:C14"/>
    <mergeCell ref="D13:D14"/>
    <mergeCell ref="E13:E14"/>
    <mergeCell ref="C20:G20"/>
    <mergeCell ref="C21:C22"/>
    <mergeCell ref="D21:D22"/>
    <mergeCell ref="E21:E22"/>
    <mergeCell ref="C5:G5"/>
    <mergeCell ref="C6:C7"/>
    <mergeCell ref="D6:D7"/>
    <mergeCell ref="E6:E7"/>
    <mergeCell ref="C12:G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workbookViewId="0">
      <selection activeCell="M17" sqref="M17"/>
    </sheetView>
  </sheetViews>
  <sheetFormatPr defaultRowHeight="15" x14ac:dyDescent="0.25"/>
  <cols>
    <col min="1" max="1" width="25.85546875" bestFit="1" customWidth="1"/>
    <col min="2" max="2" width="8.85546875" customWidth="1"/>
    <col min="3" max="28" width="7.5703125" bestFit="1" customWidth="1"/>
  </cols>
  <sheetData>
    <row r="1" spans="1:28" ht="15.75" thickBot="1" x14ac:dyDescent="0.3">
      <c r="A1" s="35" t="s">
        <v>121</v>
      </c>
      <c r="B1" s="36"/>
      <c r="C1" s="44"/>
      <c r="D1" s="44"/>
      <c r="E1" s="44"/>
      <c r="F1" s="44"/>
      <c r="G1" s="44"/>
      <c r="H1" s="44"/>
      <c r="I1" s="44"/>
      <c r="J1" s="44"/>
      <c r="K1" s="44"/>
      <c r="L1" s="44"/>
      <c r="M1" s="44"/>
      <c r="N1" s="44"/>
      <c r="O1" s="44"/>
      <c r="P1" s="44"/>
      <c r="Q1" s="44"/>
      <c r="R1" s="44"/>
      <c r="S1" s="44"/>
      <c r="T1" s="44"/>
      <c r="U1" s="44"/>
      <c r="V1" s="44"/>
      <c r="W1" s="44"/>
      <c r="X1" s="44"/>
      <c r="Y1" s="44"/>
      <c r="Z1" s="44"/>
      <c r="AA1" s="44"/>
      <c r="AB1" s="44"/>
    </row>
    <row r="2" spans="1:28" ht="15.75" thickBot="1" x14ac:dyDescent="0.3">
      <c r="A2" s="37" t="s">
        <v>122</v>
      </c>
      <c r="B2" s="38"/>
      <c r="C2" s="44"/>
      <c r="D2" s="44"/>
      <c r="E2" s="44"/>
      <c r="F2" s="44"/>
      <c r="G2" s="44"/>
      <c r="H2" s="44"/>
      <c r="I2" s="44"/>
      <c r="J2" s="44"/>
      <c r="K2" s="44"/>
      <c r="L2" s="44"/>
      <c r="M2" s="44"/>
      <c r="N2" s="44"/>
      <c r="O2" s="44"/>
      <c r="P2" s="44"/>
      <c r="Q2" s="44"/>
      <c r="R2" s="44"/>
      <c r="S2" s="44"/>
      <c r="T2" s="44"/>
      <c r="U2" s="44"/>
      <c r="V2" s="44"/>
      <c r="W2" s="44"/>
      <c r="X2" s="44"/>
      <c r="Y2" s="44"/>
      <c r="Z2" s="44"/>
      <c r="AA2" s="44"/>
      <c r="AB2" s="44"/>
    </row>
    <row r="3" spans="1:28" x14ac:dyDescent="0.25">
      <c r="A3" s="39"/>
      <c r="B3" s="45"/>
      <c r="C3" s="48" t="s">
        <v>115</v>
      </c>
      <c r="D3" s="49"/>
      <c r="E3" s="50"/>
      <c r="F3" s="48" t="s">
        <v>115</v>
      </c>
      <c r="G3" s="49"/>
      <c r="H3" s="49"/>
      <c r="I3" s="50"/>
      <c r="J3" s="48" t="s">
        <v>115</v>
      </c>
      <c r="K3" s="49"/>
      <c r="L3" s="49"/>
      <c r="M3" s="49"/>
      <c r="N3" s="50"/>
      <c r="O3" s="48" t="s">
        <v>115</v>
      </c>
      <c r="P3" s="49"/>
      <c r="Q3" s="49"/>
      <c r="R3" s="49"/>
      <c r="S3" s="49"/>
      <c r="T3" s="50"/>
      <c r="U3" s="48" t="s">
        <v>115</v>
      </c>
      <c r="V3" s="49"/>
      <c r="W3" s="49"/>
      <c r="X3" s="49"/>
      <c r="Y3" s="49"/>
      <c r="Z3" s="49"/>
      <c r="AA3" s="50"/>
      <c r="AB3" s="58" t="s">
        <v>116</v>
      </c>
    </row>
    <row r="4" spans="1:28" x14ac:dyDescent="0.25">
      <c r="A4" s="39"/>
      <c r="B4" s="46"/>
      <c r="C4" s="51">
        <v>1</v>
      </c>
      <c r="D4" s="28">
        <v>2</v>
      </c>
      <c r="E4" s="52">
        <v>3</v>
      </c>
      <c r="F4" s="51">
        <v>1</v>
      </c>
      <c r="G4" s="28">
        <v>2</v>
      </c>
      <c r="H4" s="28">
        <v>3</v>
      </c>
      <c r="I4" s="52">
        <v>4</v>
      </c>
      <c r="J4" s="51">
        <v>1</v>
      </c>
      <c r="K4" s="28">
        <v>2</v>
      </c>
      <c r="L4" s="28">
        <v>3</v>
      </c>
      <c r="M4" s="28">
        <v>4</v>
      </c>
      <c r="N4" s="52">
        <v>5</v>
      </c>
      <c r="O4" s="51">
        <v>1</v>
      </c>
      <c r="P4" s="28">
        <v>2</v>
      </c>
      <c r="Q4" s="28">
        <v>3</v>
      </c>
      <c r="R4" s="28">
        <v>4</v>
      </c>
      <c r="S4" s="28">
        <v>5</v>
      </c>
      <c r="T4" s="52">
        <v>6</v>
      </c>
      <c r="U4" s="51">
        <v>1</v>
      </c>
      <c r="V4" s="28">
        <v>2</v>
      </c>
      <c r="W4" s="28">
        <v>3</v>
      </c>
      <c r="X4" s="28">
        <v>4</v>
      </c>
      <c r="Y4" s="28">
        <v>5</v>
      </c>
      <c r="Z4" s="28">
        <v>6</v>
      </c>
      <c r="AA4" s="52">
        <v>7</v>
      </c>
      <c r="AB4" s="59"/>
    </row>
    <row r="5" spans="1:28" x14ac:dyDescent="0.25">
      <c r="A5" s="3" t="s">
        <v>58</v>
      </c>
      <c r="B5" s="47" t="s">
        <v>75</v>
      </c>
      <c r="C5" s="53">
        <v>2178.06</v>
      </c>
      <c r="D5" s="43">
        <v>265.24</v>
      </c>
      <c r="E5" s="54">
        <v>220.31</v>
      </c>
      <c r="F5" s="53">
        <v>208.33</v>
      </c>
      <c r="G5" s="43">
        <v>310.99</v>
      </c>
      <c r="H5" s="43">
        <v>234.96</v>
      </c>
      <c r="I5" s="54">
        <v>2544.1799999999998</v>
      </c>
      <c r="J5" s="53">
        <v>600.49</v>
      </c>
      <c r="K5" s="43">
        <v>199.03</v>
      </c>
      <c r="L5" s="43">
        <v>247.21</v>
      </c>
      <c r="M5" s="43">
        <v>273.27</v>
      </c>
      <c r="N5" s="54">
        <v>2516.2800000000002</v>
      </c>
      <c r="O5" s="53">
        <v>1398.39</v>
      </c>
      <c r="P5" s="43">
        <v>3557.17</v>
      </c>
      <c r="Q5" s="43">
        <v>161.52000000000001</v>
      </c>
      <c r="R5" s="43">
        <v>374.54</v>
      </c>
      <c r="S5" s="43">
        <v>246.64</v>
      </c>
      <c r="T5" s="54">
        <v>163.27000000000001</v>
      </c>
      <c r="U5" s="53">
        <v>181.67</v>
      </c>
      <c r="V5" s="43">
        <v>3342.16</v>
      </c>
      <c r="W5" s="43">
        <v>435.72</v>
      </c>
      <c r="X5" s="43">
        <v>155.78</v>
      </c>
      <c r="Y5" s="43">
        <v>177.57</v>
      </c>
      <c r="Z5" s="43">
        <v>207.86</v>
      </c>
      <c r="AA5" s="54">
        <v>1502.85</v>
      </c>
      <c r="AB5" s="60">
        <v>523.04</v>
      </c>
    </row>
    <row r="6" spans="1:28" x14ac:dyDescent="0.25">
      <c r="A6" s="3" t="s">
        <v>68</v>
      </c>
      <c r="B6" s="47" t="s">
        <v>75</v>
      </c>
      <c r="C6" s="53">
        <v>3573.7</v>
      </c>
      <c r="D6" s="43">
        <v>3187.65</v>
      </c>
      <c r="E6" s="54">
        <v>841.44</v>
      </c>
      <c r="F6" s="53">
        <v>1135.05</v>
      </c>
      <c r="G6" s="43">
        <v>3482.74</v>
      </c>
      <c r="H6" s="43">
        <v>833.65</v>
      </c>
      <c r="I6" s="54">
        <v>3654.24</v>
      </c>
      <c r="J6" s="53">
        <v>2954.04</v>
      </c>
      <c r="K6" s="43">
        <v>1037.7</v>
      </c>
      <c r="L6" s="43">
        <v>840.41</v>
      </c>
      <c r="M6" s="43">
        <v>3323.62</v>
      </c>
      <c r="N6" s="54">
        <v>3625.18</v>
      </c>
      <c r="O6" s="53">
        <v>1686.37</v>
      </c>
      <c r="P6" s="43">
        <v>5898.75</v>
      </c>
      <c r="Q6" s="43">
        <v>815.7</v>
      </c>
      <c r="R6" s="43">
        <v>2431.4</v>
      </c>
      <c r="S6" s="43">
        <v>3275.57</v>
      </c>
      <c r="T6" s="54">
        <v>1025.8</v>
      </c>
      <c r="U6" s="53">
        <v>1082.05</v>
      </c>
      <c r="V6" s="43">
        <v>5711.81</v>
      </c>
      <c r="W6" s="43">
        <v>5685.77</v>
      </c>
      <c r="X6" s="43">
        <v>802.19</v>
      </c>
      <c r="Y6" s="43">
        <v>927.2</v>
      </c>
      <c r="Z6" s="43">
        <v>1679.84</v>
      </c>
      <c r="AA6" s="54">
        <v>1718.17</v>
      </c>
      <c r="AB6" s="60">
        <v>1608.12</v>
      </c>
    </row>
    <row r="7" spans="1:28" x14ac:dyDescent="0.25">
      <c r="A7" s="3" t="s">
        <v>65</v>
      </c>
      <c r="B7" s="47" t="s">
        <v>75</v>
      </c>
      <c r="C7" s="53">
        <v>1.24</v>
      </c>
      <c r="D7" s="43">
        <v>11.99</v>
      </c>
      <c r="E7" s="54">
        <v>1.45</v>
      </c>
      <c r="F7" s="53">
        <v>0.86</v>
      </c>
      <c r="G7" s="43">
        <v>12.6</v>
      </c>
      <c r="H7" s="43">
        <v>2.02</v>
      </c>
      <c r="I7" s="54">
        <v>1.1100000000000001</v>
      </c>
      <c r="J7" s="53">
        <v>4.4000000000000004</v>
      </c>
      <c r="K7" s="43">
        <v>0.83</v>
      </c>
      <c r="L7" s="43">
        <v>1.94</v>
      </c>
      <c r="M7" s="43">
        <v>12.54</v>
      </c>
      <c r="N7" s="54">
        <v>1.1200000000000001</v>
      </c>
      <c r="O7" s="53">
        <v>0.95</v>
      </c>
      <c r="P7" s="43">
        <v>2.0299999999999998</v>
      </c>
      <c r="Q7" s="43">
        <v>2.06</v>
      </c>
      <c r="R7" s="43">
        <v>3.99</v>
      </c>
      <c r="S7" s="43">
        <v>12.57</v>
      </c>
      <c r="T7" s="54">
        <v>0.82</v>
      </c>
      <c r="U7" s="53">
        <v>0.71</v>
      </c>
      <c r="V7" s="43">
        <v>1.48</v>
      </c>
      <c r="W7" s="43">
        <v>14.5</v>
      </c>
      <c r="X7" s="43">
        <v>2.82</v>
      </c>
      <c r="Y7" s="43">
        <v>0.74</v>
      </c>
      <c r="Z7" s="43">
        <v>9.5399999999999991</v>
      </c>
      <c r="AA7" s="54">
        <v>0.86</v>
      </c>
      <c r="AB7" s="60">
        <v>3</v>
      </c>
    </row>
    <row r="8" spans="1:28" x14ac:dyDescent="0.25">
      <c r="A8" s="3" t="s">
        <v>60</v>
      </c>
      <c r="B8" s="47" t="s">
        <v>75</v>
      </c>
      <c r="C8" s="53">
        <v>370.25</v>
      </c>
      <c r="D8" s="43">
        <v>3967.71</v>
      </c>
      <c r="E8" s="54">
        <v>355.05</v>
      </c>
      <c r="F8" s="53">
        <v>219.32</v>
      </c>
      <c r="G8" s="43">
        <v>4219.04</v>
      </c>
      <c r="H8" s="43">
        <v>507.43</v>
      </c>
      <c r="I8" s="54">
        <v>331.23</v>
      </c>
      <c r="J8" s="53">
        <v>1300.33</v>
      </c>
      <c r="K8" s="43">
        <v>204.53</v>
      </c>
      <c r="L8" s="43">
        <v>493.3</v>
      </c>
      <c r="M8" s="43">
        <v>4187.63</v>
      </c>
      <c r="N8" s="54">
        <v>332.08</v>
      </c>
      <c r="O8" s="53">
        <v>243.33</v>
      </c>
      <c r="P8" s="43">
        <v>627.13</v>
      </c>
      <c r="Q8" s="43">
        <v>528.96</v>
      </c>
      <c r="R8" s="43">
        <v>1209.51</v>
      </c>
      <c r="S8" s="43">
        <v>4179.2299999999996</v>
      </c>
      <c r="T8" s="54">
        <v>202.42</v>
      </c>
      <c r="U8" s="53">
        <v>181.04</v>
      </c>
      <c r="V8" s="43">
        <v>488.8</v>
      </c>
      <c r="W8" s="43">
        <v>5788.04</v>
      </c>
      <c r="X8" s="43">
        <v>686.01</v>
      </c>
      <c r="Y8" s="43">
        <v>299.82</v>
      </c>
      <c r="Z8" s="43">
        <v>2524.77</v>
      </c>
      <c r="AA8" s="54">
        <v>235.63</v>
      </c>
      <c r="AB8" s="60">
        <v>901.87</v>
      </c>
    </row>
    <row r="9" spans="1:28" x14ac:dyDescent="0.25">
      <c r="A9" s="3" t="s">
        <v>117</v>
      </c>
      <c r="B9" s="47" t="s">
        <v>75</v>
      </c>
      <c r="C9" s="53">
        <v>0.69</v>
      </c>
      <c r="D9" s="43">
        <v>0.17</v>
      </c>
      <c r="E9" s="54">
        <v>0.34</v>
      </c>
      <c r="F9" s="53">
        <v>0.84</v>
      </c>
      <c r="G9" s="43">
        <v>0.18</v>
      </c>
      <c r="H9" s="43">
        <v>0.11</v>
      </c>
      <c r="I9" s="54">
        <v>0.6</v>
      </c>
      <c r="J9" s="53">
        <v>0.52</v>
      </c>
      <c r="K9" s="43">
        <v>0.83</v>
      </c>
      <c r="L9" s="43">
        <v>0.09</v>
      </c>
      <c r="M9" s="43">
        <v>0.16</v>
      </c>
      <c r="N9" s="54">
        <v>0.61</v>
      </c>
      <c r="O9" s="53">
        <v>0.37</v>
      </c>
      <c r="P9" s="43">
        <v>0.77</v>
      </c>
      <c r="Q9" s="43">
        <v>0.09</v>
      </c>
      <c r="R9" s="43">
        <v>0.51</v>
      </c>
      <c r="S9" s="43">
        <v>0.15</v>
      </c>
      <c r="T9" s="54">
        <v>0.83</v>
      </c>
      <c r="U9" s="53">
        <v>0.84</v>
      </c>
      <c r="V9" s="43">
        <v>0.81</v>
      </c>
      <c r="W9" s="43">
        <v>0.22</v>
      </c>
      <c r="X9" s="43">
        <v>0.09</v>
      </c>
      <c r="Y9" s="43">
        <v>0.2</v>
      </c>
      <c r="Z9" s="43">
        <v>0.21</v>
      </c>
      <c r="AA9" s="54">
        <v>0.35</v>
      </c>
      <c r="AB9" s="60">
        <v>0.36</v>
      </c>
    </row>
    <row r="10" spans="1:28" ht="25.5" x14ac:dyDescent="0.25">
      <c r="A10" s="3" t="s">
        <v>59</v>
      </c>
      <c r="B10" s="47" t="s">
        <v>75</v>
      </c>
      <c r="C10" s="53">
        <v>1215.1600000000001</v>
      </c>
      <c r="D10" s="43">
        <v>164.35</v>
      </c>
      <c r="E10" s="54">
        <v>238.68</v>
      </c>
      <c r="F10" s="53">
        <v>766.56</v>
      </c>
      <c r="G10" s="43">
        <v>188.66</v>
      </c>
      <c r="H10" s="43">
        <v>65.63</v>
      </c>
      <c r="I10" s="54">
        <v>991.41</v>
      </c>
      <c r="J10" s="53">
        <v>945.73</v>
      </c>
      <c r="K10" s="43">
        <v>705.7</v>
      </c>
      <c r="L10" s="43">
        <v>58.85</v>
      </c>
      <c r="M10" s="43">
        <v>149.37</v>
      </c>
      <c r="N10" s="54">
        <v>1005.44</v>
      </c>
      <c r="O10" s="53">
        <v>352.65</v>
      </c>
      <c r="P10" s="43">
        <v>1667.09</v>
      </c>
      <c r="Q10" s="43">
        <v>57.64</v>
      </c>
      <c r="R10" s="43">
        <v>864.72</v>
      </c>
      <c r="S10" s="43">
        <v>139.13</v>
      </c>
      <c r="T10" s="54">
        <v>724.51</v>
      </c>
      <c r="U10" s="53">
        <v>763.72</v>
      </c>
      <c r="V10" s="43">
        <v>1822.42</v>
      </c>
      <c r="W10" s="43">
        <v>251.53</v>
      </c>
      <c r="X10" s="43">
        <v>46.75</v>
      </c>
      <c r="Y10" s="43">
        <v>126.45</v>
      </c>
      <c r="Z10" s="43">
        <v>190.22</v>
      </c>
      <c r="AA10" s="54">
        <v>319.08999999999997</v>
      </c>
      <c r="AB10" s="60">
        <v>375.09</v>
      </c>
    </row>
    <row r="11" spans="1:28" x14ac:dyDescent="0.25">
      <c r="A11" s="3" t="s">
        <v>69</v>
      </c>
      <c r="B11" s="47" t="s">
        <v>75</v>
      </c>
      <c r="C11" s="53">
        <v>957.91</v>
      </c>
      <c r="D11" s="43">
        <v>1602.33</v>
      </c>
      <c r="E11" s="54">
        <v>534.85</v>
      </c>
      <c r="F11" s="53">
        <v>748.61</v>
      </c>
      <c r="G11" s="43">
        <v>1704.86</v>
      </c>
      <c r="H11" s="43">
        <v>500.5</v>
      </c>
      <c r="I11" s="54">
        <v>799.72</v>
      </c>
      <c r="J11" s="53">
        <v>6410.18</v>
      </c>
      <c r="K11" s="43">
        <v>486.41</v>
      </c>
      <c r="L11" s="43">
        <v>452.21</v>
      </c>
      <c r="M11" s="43">
        <v>1334.9</v>
      </c>
      <c r="N11" s="54">
        <v>682.21</v>
      </c>
      <c r="O11" s="53">
        <v>513.17999999999995</v>
      </c>
      <c r="P11" s="43">
        <v>1097.69</v>
      </c>
      <c r="Q11" s="43">
        <v>444.97</v>
      </c>
      <c r="R11" s="43">
        <v>6352.42</v>
      </c>
      <c r="S11" s="43">
        <v>1347.22</v>
      </c>
      <c r="T11" s="54">
        <v>475.74</v>
      </c>
      <c r="U11" s="53">
        <v>515.11</v>
      </c>
      <c r="V11" s="43">
        <v>1370.21</v>
      </c>
      <c r="W11" s="43">
        <v>1525.64</v>
      </c>
      <c r="X11" s="43">
        <v>491.37</v>
      </c>
      <c r="Y11" s="43">
        <v>268.45</v>
      </c>
      <c r="Z11" s="43">
        <v>2491.9899999999998</v>
      </c>
      <c r="AA11" s="54">
        <v>493.84</v>
      </c>
      <c r="AB11" s="60">
        <v>759.7</v>
      </c>
    </row>
    <row r="12" spans="1:28" x14ac:dyDescent="0.25">
      <c r="A12" s="3" t="s">
        <v>67</v>
      </c>
      <c r="B12" s="47" t="s">
        <v>75</v>
      </c>
      <c r="C12" s="53">
        <v>7608.16</v>
      </c>
      <c r="D12" s="43">
        <v>6946.32</v>
      </c>
      <c r="E12" s="54">
        <v>3231.13</v>
      </c>
      <c r="F12" s="53">
        <v>3627.44</v>
      </c>
      <c r="G12" s="43">
        <v>7380.03</v>
      </c>
      <c r="H12" s="43">
        <v>3242.92</v>
      </c>
      <c r="I12" s="54">
        <v>7829.38</v>
      </c>
      <c r="J12" s="53">
        <v>5437.1</v>
      </c>
      <c r="K12" s="43">
        <v>3465.76</v>
      </c>
      <c r="L12" s="43">
        <v>3293.84</v>
      </c>
      <c r="M12" s="43">
        <v>7170.48</v>
      </c>
      <c r="N12" s="54">
        <v>7852.62</v>
      </c>
      <c r="O12" s="53">
        <v>5815.53</v>
      </c>
      <c r="P12" s="43">
        <v>9115.01</v>
      </c>
      <c r="Q12" s="43">
        <v>3162.23</v>
      </c>
      <c r="R12" s="43">
        <v>4962.57</v>
      </c>
      <c r="S12" s="43">
        <v>7163.94</v>
      </c>
      <c r="T12" s="54">
        <v>3421.15</v>
      </c>
      <c r="U12" s="53">
        <v>3587.6</v>
      </c>
      <c r="V12" s="43">
        <v>9165.73</v>
      </c>
      <c r="W12" s="43">
        <v>8108.36</v>
      </c>
      <c r="X12" s="43">
        <v>2804.97</v>
      </c>
      <c r="Y12" s="43">
        <v>3618.68</v>
      </c>
      <c r="Z12" s="43">
        <v>6502.59</v>
      </c>
      <c r="AA12" s="54">
        <v>5792.24</v>
      </c>
      <c r="AB12" s="60">
        <v>4452.8</v>
      </c>
    </row>
    <row r="13" spans="1:28" x14ac:dyDescent="0.25">
      <c r="A13" s="3" t="s">
        <v>118</v>
      </c>
      <c r="B13" s="47" t="s">
        <v>75</v>
      </c>
      <c r="C13" s="53">
        <v>0.66</v>
      </c>
      <c r="D13" s="43">
        <v>0.12</v>
      </c>
      <c r="E13" s="54">
        <v>0.12</v>
      </c>
      <c r="F13" s="53">
        <v>0.11</v>
      </c>
      <c r="G13" s="43">
        <v>0.13</v>
      </c>
      <c r="H13" s="43">
        <v>0.13</v>
      </c>
      <c r="I13" s="54">
        <v>0.78</v>
      </c>
      <c r="J13" s="53">
        <v>0.13</v>
      </c>
      <c r="K13" s="43">
        <v>0.1</v>
      </c>
      <c r="L13" s="43">
        <v>0.13</v>
      </c>
      <c r="M13" s="43">
        <v>0.13</v>
      </c>
      <c r="N13" s="54">
        <v>0.77</v>
      </c>
      <c r="O13" s="53">
        <v>0.71</v>
      </c>
      <c r="P13" s="43">
        <v>0.74</v>
      </c>
      <c r="Q13" s="43">
        <v>7.0000000000000007E-2</v>
      </c>
      <c r="R13" s="43">
        <v>0.1</v>
      </c>
      <c r="S13" s="43">
        <v>0.12</v>
      </c>
      <c r="T13" s="54">
        <v>0.08</v>
      </c>
      <c r="U13" s="53">
        <v>0.09</v>
      </c>
      <c r="V13" s="43">
        <v>0.72</v>
      </c>
      <c r="W13" s="43">
        <v>0.16</v>
      </c>
      <c r="X13" s="43">
        <v>0.08</v>
      </c>
      <c r="Y13" s="43">
        <v>7.0000000000000007E-2</v>
      </c>
      <c r="Z13" s="43">
        <v>0.1</v>
      </c>
      <c r="AA13" s="54">
        <v>0.73</v>
      </c>
      <c r="AB13" s="60">
        <v>0.2</v>
      </c>
    </row>
    <row r="14" spans="1:28" x14ac:dyDescent="0.25">
      <c r="A14" s="3" t="s">
        <v>71</v>
      </c>
      <c r="B14" s="47" t="s">
        <v>75</v>
      </c>
      <c r="C14" s="53">
        <v>11.91</v>
      </c>
      <c r="D14" s="43">
        <v>11.4</v>
      </c>
      <c r="E14" s="54">
        <v>11.46</v>
      </c>
      <c r="F14" s="53">
        <v>11.65</v>
      </c>
      <c r="G14" s="43">
        <v>11.43</v>
      </c>
      <c r="H14" s="43">
        <v>11.38</v>
      </c>
      <c r="I14" s="54">
        <v>11.89</v>
      </c>
      <c r="J14" s="53">
        <v>11.87</v>
      </c>
      <c r="K14" s="43">
        <v>11.53</v>
      </c>
      <c r="L14" s="43">
        <v>11.43</v>
      </c>
      <c r="M14" s="43">
        <v>11.38</v>
      </c>
      <c r="N14" s="54">
        <v>11.9</v>
      </c>
      <c r="O14" s="53">
        <v>11.78</v>
      </c>
      <c r="P14" s="43">
        <v>11.95</v>
      </c>
      <c r="Q14" s="43">
        <v>11.4</v>
      </c>
      <c r="R14" s="43">
        <v>11.87</v>
      </c>
      <c r="S14" s="43">
        <v>11.38</v>
      </c>
      <c r="T14" s="54">
        <v>11.52</v>
      </c>
      <c r="U14" s="53">
        <v>11.74</v>
      </c>
      <c r="V14" s="43">
        <v>11.95</v>
      </c>
      <c r="W14" s="43">
        <v>11.46</v>
      </c>
      <c r="X14" s="43">
        <v>11.21</v>
      </c>
      <c r="Y14" s="43">
        <v>11.35</v>
      </c>
      <c r="Z14" s="43">
        <v>11.64</v>
      </c>
      <c r="AA14" s="54">
        <v>11.77</v>
      </c>
      <c r="AB14" s="60">
        <v>11.52</v>
      </c>
    </row>
    <row r="15" spans="1:28" ht="15.75" thickBot="1" x14ac:dyDescent="0.3">
      <c r="A15" s="3" t="s">
        <v>56</v>
      </c>
      <c r="B15" s="47" t="s">
        <v>75</v>
      </c>
      <c r="C15" s="55">
        <v>0.98</v>
      </c>
      <c r="D15" s="56">
        <v>0.94</v>
      </c>
      <c r="E15" s="57">
        <v>0.84</v>
      </c>
      <c r="F15" s="55">
        <v>0.96</v>
      </c>
      <c r="G15" s="56">
        <v>0.95</v>
      </c>
      <c r="H15" s="56">
        <v>0.79</v>
      </c>
      <c r="I15" s="57">
        <v>0.97</v>
      </c>
      <c r="J15" s="55">
        <v>0.99</v>
      </c>
      <c r="K15" s="56">
        <v>0.94</v>
      </c>
      <c r="L15" s="56">
        <v>0.79</v>
      </c>
      <c r="M15" s="56">
        <v>0.94</v>
      </c>
      <c r="N15" s="57">
        <v>0.97</v>
      </c>
      <c r="O15" s="55">
        <v>0.97</v>
      </c>
      <c r="P15" s="56">
        <v>0.98</v>
      </c>
      <c r="Q15" s="56">
        <v>0.77</v>
      </c>
      <c r="R15" s="56">
        <v>0.99</v>
      </c>
      <c r="S15" s="56">
        <v>0.95</v>
      </c>
      <c r="T15" s="57">
        <v>0.94</v>
      </c>
      <c r="U15" s="55">
        <v>0.96</v>
      </c>
      <c r="V15" s="56">
        <v>0.98</v>
      </c>
      <c r="W15" s="56">
        <v>0.93</v>
      </c>
      <c r="X15" s="56">
        <v>0.96</v>
      </c>
      <c r="Y15" s="56">
        <v>0.36</v>
      </c>
      <c r="Z15" s="56">
        <v>0.98</v>
      </c>
      <c r="AA15" s="57">
        <v>0.97</v>
      </c>
      <c r="AB15" s="61">
        <v>0.88</v>
      </c>
    </row>
  </sheetData>
  <mergeCells count="9">
    <mergeCell ref="AB3:AB4"/>
    <mergeCell ref="A1:B1"/>
    <mergeCell ref="A2:B2"/>
    <mergeCell ref="A3:B4"/>
    <mergeCell ref="C3:E3"/>
    <mergeCell ref="F3:I3"/>
    <mergeCell ref="J3:N3"/>
    <mergeCell ref="O3:T3"/>
    <mergeCell ref="U3:AA3"/>
  </mergeCells>
  <conditionalFormatting sqref="C5:AB15">
    <cfRule type="expression" dxfId="5" priority="2">
      <formula>C5&gt;1.25*$AB5</formula>
    </cfRule>
  </conditionalFormatting>
  <conditionalFormatting sqref="C5:AA15">
    <cfRule type="expression" dxfId="4" priority="1">
      <formula>C5&lt;0.75*$AB5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I17" sqref="I17"/>
    </sheetView>
  </sheetViews>
  <sheetFormatPr defaultRowHeight="15" x14ac:dyDescent="0.25"/>
  <cols>
    <col min="1" max="1" width="34.42578125" customWidth="1"/>
    <col min="2" max="2" width="11.42578125" customWidth="1"/>
    <col min="5" max="5" width="11" customWidth="1"/>
    <col min="6" max="6" width="11.42578125" customWidth="1"/>
  </cols>
  <sheetData>
    <row r="1" spans="1:12" ht="15.75" thickBot="1" x14ac:dyDescent="0.3">
      <c r="A1" s="35" t="s">
        <v>121</v>
      </c>
      <c r="B1" s="36"/>
      <c r="L1" s="13" t="s">
        <v>119</v>
      </c>
    </row>
    <row r="2" spans="1:12" ht="15.75" thickBot="1" x14ac:dyDescent="0.3">
      <c r="A2" s="37" t="s">
        <v>122</v>
      </c>
      <c r="B2" s="38"/>
    </row>
    <row r="3" spans="1:12" x14ac:dyDescent="0.25">
      <c r="A3" s="39"/>
      <c r="B3" s="45"/>
      <c r="C3" s="48" t="s">
        <v>115</v>
      </c>
      <c r="D3" s="49"/>
      <c r="E3" s="49"/>
      <c r="F3" s="49"/>
      <c r="G3" s="49"/>
      <c r="H3" s="49"/>
      <c r="I3" s="50"/>
      <c r="J3" s="58" t="s">
        <v>116</v>
      </c>
      <c r="L3" s="24" t="s">
        <v>150</v>
      </c>
    </row>
    <row r="4" spans="1:12" x14ac:dyDescent="0.25">
      <c r="A4" s="39"/>
      <c r="B4" s="46"/>
      <c r="C4" s="51">
        <v>1</v>
      </c>
      <c r="D4" s="28">
        <v>2</v>
      </c>
      <c r="E4" s="28">
        <v>3</v>
      </c>
      <c r="F4" s="28">
        <v>4</v>
      </c>
      <c r="G4" s="28">
        <v>5</v>
      </c>
      <c r="H4" s="28">
        <v>6</v>
      </c>
      <c r="I4" s="52">
        <v>7</v>
      </c>
      <c r="J4" s="59"/>
      <c r="L4" t="s">
        <v>137</v>
      </c>
    </row>
    <row r="5" spans="1:12" x14ac:dyDescent="0.25">
      <c r="A5" s="3" t="s">
        <v>58</v>
      </c>
      <c r="B5" s="47" t="s">
        <v>75</v>
      </c>
      <c r="C5" s="53">
        <v>181.67</v>
      </c>
      <c r="D5" s="43">
        <v>3342.16</v>
      </c>
      <c r="E5" s="43">
        <v>435.72</v>
      </c>
      <c r="F5" s="43">
        <v>155.78</v>
      </c>
      <c r="G5" s="43">
        <v>177.57</v>
      </c>
      <c r="H5" s="43">
        <v>207.86</v>
      </c>
      <c r="I5" s="54">
        <v>1502.85</v>
      </c>
      <c r="J5" s="60">
        <v>523.04</v>
      </c>
      <c r="L5" t="s">
        <v>136</v>
      </c>
    </row>
    <row r="6" spans="1:12" x14ac:dyDescent="0.25">
      <c r="A6" s="3" t="s">
        <v>68</v>
      </c>
      <c r="B6" s="47" t="s">
        <v>75</v>
      </c>
      <c r="C6" s="53">
        <v>1082.05</v>
      </c>
      <c r="D6" s="43">
        <v>5711.81</v>
      </c>
      <c r="E6" s="43">
        <v>5685.77</v>
      </c>
      <c r="F6" s="43">
        <v>802.19</v>
      </c>
      <c r="G6" s="43">
        <v>927.2</v>
      </c>
      <c r="H6" s="43">
        <v>1679.84</v>
      </c>
      <c r="I6" s="54">
        <v>1718.17</v>
      </c>
      <c r="J6" s="60">
        <v>1608.12</v>
      </c>
    </row>
    <row r="7" spans="1:12" x14ac:dyDescent="0.25">
      <c r="A7" s="3" t="s">
        <v>65</v>
      </c>
      <c r="B7" s="47" t="s">
        <v>75</v>
      </c>
      <c r="C7" s="53">
        <v>0.71</v>
      </c>
      <c r="D7" s="43">
        <v>1.48</v>
      </c>
      <c r="E7" s="43">
        <v>14.5</v>
      </c>
      <c r="F7" s="43">
        <v>2.82</v>
      </c>
      <c r="G7" s="43">
        <v>0.74</v>
      </c>
      <c r="H7" s="43">
        <v>9.5399999999999991</v>
      </c>
      <c r="I7" s="54">
        <v>0.86</v>
      </c>
      <c r="J7" s="60">
        <v>3</v>
      </c>
      <c r="L7" s="13" t="s">
        <v>148</v>
      </c>
    </row>
    <row r="8" spans="1:12" x14ac:dyDescent="0.25">
      <c r="A8" s="3" t="s">
        <v>60</v>
      </c>
      <c r="B8" s="47" t="s">
        <v>75</v>
      </c>
      <c r="C8" s="53">
        <v>181.04</v>
      </c>
      <c r="D8" s="43">
        <v>488.8</v>
      </c>
      <c r="E8" s="43">
        <v>5788.04</v>
      </c>
      <c r="F8" s="43">
        <v>686.01</v>
      </c>
      <c r="G8" s="43">
        <v>299.82</v>
      </c>
      <c r="H8" s="43">
        <v>2524.77</v>
      </c>
      <c r="I8" s="54">
        <v>235.63</v>
      </c>
      <c r="J8" s="60">
        <v>901.87</v>
      </c>
      <c r="L8" t="s">
        <v>138</v>
      </c>
    </row>
    <row r="9" spans="1:12" x14ac:dyDescent="0.25">
      <c r="A9" s="3" t="s">
        <v>117</v>
      </c>
      <c r="B9" s="47" t="s">
        <v>75</v>
      </c>
      <c r="C9" s="53">
        <v>0.84</v>
      </c>
      <c r="D9" s="43">
        <v>0.81</v>
      </c>
      <c r="E9" s="43">
        <v>0.22</v>
      </c>
      <c r="F9" s="43">
        <v>0.09</v>
      </c>
      <c r="G9" s="43">
        <v>0.2</v>
      </c>
      <c r="H9" s="43">
        <v>0.21</v>
      </c>
      <c r="I9" s="54">
        <v>0.35</v>
      </c>
      <c r="J9" s="60">
        <v>0.36</v>
      </c>
      <c r="L9" t="s">
        <v>139</v>
      </c>
    </row>
    <row r="10" spans="1:12" x14ac:dyDescent="0.25">
      <c r="A10" s="3" t="s">
        <v>59</v>
      </c>
      <c r="B10" s="47" t="s">
        <v>75</v>
      </c>
      <c r="C10" s="53">
        <v>763.72</v>
      </c>
      <c r="D10" s="43">
        <v>1822.42</v>
      </c>
      <c r="E10" s="43">
        <v>251.53</v>
      </c>
      <c r="F10" s="43">
        <v>46.75</v>
      </c>
      <c r="G10" s="43">
        <v>126.45</v>
      </c>
      <c r="H10" s="43">
        <v>190.22</v>
      </c>
      <c r="I10" s="54">
        <v>319.08999999999997</v>
      </c>
      <c r="J10" s="60">
        <v>375.09</v>
      </c>
    </row>
    <row r="11" spans="1:12" x14ac:dyDescent="0.25">
      <c r="A11" s="3" t="s">
        <v>69</v>
      </c>
      <c r="B11" s="47" t="s">
        <v>75</v>
      </c>
      <c r="C11" s="53">
        <v>515.11</v>
      </c>
      <c r="D11" s="43">
        <v>1370.21</v>
      </c>
      <c r="E11" s="43">
        <v>1525.64</v>
      </c>
      <c r="F11" s="43">
        <v>491.37</v>
      </c>
      <c r="G11" s="43">
        <v>268.45</v>
      </c>
      <c r="H11" s="43">
        <v>2491.9899999999998</v>
      </c>
      <c r="I11" s="54">
        <v>493.84</v>
      </c>
      <c r="J11" s="60">
        <v>759.7</v>
      </c>
      <c r="L11" s="13" t="s">
        <v>149</v>
      </c>
    </row>
    <row r="12" spans="1:12" x14ac:dyDescent="0.25">
      <c r="A12" s="3" t="s">
        <v>67</v>
      </c>
      <c r="B12" s="47" t="s">
        <v>75</v>
      </c>
      <c r="C12" s="53">
        <v>3587.6</v>
      </c>
      <c r="D12" s="43">
        <v>9165.73</v>
      </c>
      <c r="E12" s="43">
        <v>8108.36</v>
      </c>
      <c r="F12" s="43">
        <v>2804.97</v>
      </c>
      <c r="G12" s="43">
        <v>3618.68</v>
      </c>
      <c r="H12" s="43">
        <v>6502.59</v>
      </c>
      <c r="I12" s="54">
        <v>5792.24</v>
      </c>
      <c r="J12" s="60">
        <v>4452.8</v>
      </c>
      <c r="L12" t="s">
        <v>141</v>
      </c>
    </row>
    <row r="13" spans="1:12" x14ac:dyDescent="0.25">
      <c r="A13" s="3" t="s">
        <v>118</v>
      </c>
      <c r="B13" s="47" t="s">
        <v>75</v>
      </c>
      <c r="C13" s="53">
        <v>0.09</v>
      </c>
      <c r="D13" s="43">
        <v>0.72</v>
      </c>
      <c r="E13" s="43">
        <v>0.16</v>
      </c>
      <c r="F13" s="43">
        <v>0.08</v>
      </c>
      <c r="G13" s="43">
        <v>7.0000000000000007E-2</v>
      </c>
      <c r="H13" s="43">
        <v>0.1</v>
      </c>
      <c r="I13" s="54">
        <v>0.73</v>
      </c>
      <c r="J13" s="60">
        <v>0.2</v>
      </c>
      <c r="L13" t="s">
        <v>120</v>
      </c>
    </row>
    <row r="14" spans="1:12" x14ac:dyDescent="0.25">
      <c r="A14" s="3" t="s">
        <v>71</v>
      </c>
      <c r="B14" s="47" t="s">
        <v>75</v>
      </c>
      <c r="C14" s="53">
        <v>11.74</v>
      </c>
      <c r="D14" s="43">
        <v>11.95</v>
      </c>
      <c r="E14" s="43">
        <v>11.46</v>
      </c>
      <c r="F14" s="43">
        <v>11.21</v>
      </c>
      <c r="G14" s="43">
        <v>11.35</v>
      </c>
      <c r="H14" s="43">
        <v>11.64</v>
      </c>
      <c r="I14" s="54">
        <v>11.77</v>
      </c>
      <c r="J14" s="60">
        <v>11.52</v>
      </c>
    </row>
    <row r="15" spans="1:12" ht="15.75" thickBot="1" x14ac:dyDescent="0.3">
      <c r="A15" s="3" t="s">
        <v>56</v>
      </c>
      <c r="B15" s="47" t="s">
        <v>75</v>
      </c>
      <c r="C15" s="55">
        <v>0.96</v>
      </c>
      <c r="D15" s="56">
        <v>0.98</v>
      </c>
      <c r="E15" s="56">
        <v>0.93</v>
      </c>
      <c r="F15" s="56">
        <v>0.96</v>
      </c>
      <c r="G15" s="56">
        <v>0.36</v>
      </c>
      <c r="H15" s="56">
        <v>0.98</v>
      </c>
      <c r="I15" s="57">
        <v>0.97</v>
      </c>
      <c r="J15" s="61">
        <v>0.88</v>
      </c>
      <c r="L15" s="13" t="s">
        <v>135</v>
      </c>
    </row>
    <row r="16" spans="1:12" x14ac:dyDescent="0.25">
      <c r="L16" t="s">
        <v>142</v>
      </c>
    </row>
    <row r="17" spans="2:12" x14ac:dyDescent="0.25">
      <c r="L17" t="s">
        <v>131</v>
      </c>
    </row>
    <row r="18" spans="2:12" x14ac:dyDescent="0.25">
      <c r="B18" s="62" t="s">
        <v>115</v>
      </c>
      <c r="C18" s="62"/>
      <c r="D18" s="62"/>
      <c r="E18" s="62"/>
      <c r="F18" s="62"/>
    </row>
    <row r="19" spans="2:12" x14ac:dyDescent="0.25">
      <c r="B19" s="63" t="s">
        <v>130</v>
      </c>
      <c r="C19" s="63" t="s">
        <v>125</v>
      </c>
      <c r="D19" s="63" t="s">
        <v>126</v>
      </c>
      <c r="E19" s="64" t="s">
        <v>105</v>
      </c>
      <c r="F19" s="64" t="s">
        <v>105</v>
      </c>
      <c r="L19" s="24" t="s">
        <v>145</v>
      </c>
    </row>
    <row r="20" spans="2:12" x14ac:dyDescent="0.25">
      <c r="B20" s="63"/>
      <c r="C20" s="63"/>
      <c r="D20" s="63"/>
      <c r="E20" s="64" t="s">
        <v>125</v>
      </c>
      <c r="F20" s="64" t="s">
        <v>126</v>
      </c>
      <c r="L20" t="s">
        <v>143</v>
      </c>
    </row>
    <row r="21" spans="2:12" x14ac:dyDescent="0.25">
      <c r="B21" s="65">
        <v>1</v>
      </c>
      <c r="C21" s="66">
        <v>2047</v>
      </c>
      <c r="D21" s="66">
        <v>22.87</v>
      </c>
      <c r="E21" s="66">
        <v>2047</v>
      </c>
      <c r="F21" s="66">
        <v>22.87</v>
      </c>
      <c r="I21" s="26"/>
      <c r="L21" t="s">
        <v>131</v>
      </c>
    </row>
    <row r="22" spans="2:12" x14ac:dyDescent="0.25">
      <c r="B22" s="65">
        <v>2</v>
      </c>
      <c r="C22" s="66">
        <v>474</v>
      </c>
      <c r="D22" s="66">
        <v>5.3</v>
      </c>
      <c r="E22" s="66">
        <v>2521</v>
      </c>
      <c r="F22" s="66">
        <v>28.17</v>
      </c>
      <c r="I22" s="26"/>
    </row>
    <row r="23" spans="2:12" x14ac:dyDescent="0.25">
      <c r="B23" s="65">
        <v>3</v>
      </c>
      <c r="C23" s="66">
        <v>486</v>
      </c>
      <c r="D23" s="66">
        <v>5.43</v>
      </c>
      <c r="E23" s="66">
        <v>3007</v>
      </c>
      <c r="F23" s="66">
        <v>33.6</v>
      </c>
      <c r="I23" s="26"/>
      <c r="L23" s="24" t="s">
        <v>151</v>
      </c>
    </row>
    <row r="24" spans="2:12" x14ac:dyDescent="0.25">
      <c r="B24" s="65">
        <v>4</v>
      </c>
      <c r="C24" s="66">
        <v>2699</v>
      </c>
      <c r="D24" s="66">
        <v>30.16</v>
      </c>
      <c r="E24" s="66">
        <v>5706</v>
      </c>
      <c r="F24" s="66">
        <v>63.75</v>
      </c>
      <c r="I24" s="26"/>
      <c r="L24" t="s">
        <v>140</v>
      </c>
    </row>
    <row r="25" spans="2:12" x14ac:dyDescent="0.25">
      <c r="B25" s="65">
        <v>5</v>
      </c>
      <c r="C25" s="66">
        <v>1263</v>
      </c>
      <c r="D25" s="66">
        <v>14.11</v>
      </c>
      <c r="E25" s="66">
        <v>6969</v>
      </c>
      <c r="F25" s="66">
        <v>77.87</v>
      </c>
      <c r="I25" s="26"/>
      <c r="L25" t="s">
        <v>120</v>
      </c>
    </row>
    <row r="26" spans="2:12" x14ac:dyDescent="0.25">
      <c r="B26" s="65">
        <v>6</v>
      </c>
      <c r="C26" s="66">
        <v>856</v>
      </c>
      <c r="D26" s="66">
        <v>9.56</v>
      </c>
      <c r="E26" s="66">
        <v>7825</v>
      </c>
      <c r="F26" s="66">
        <v>87.43</v>
      </c>
      <c r="I26" s="26"/>
    </row>
    <row r="27" spans="2:12" x14ac:dyDescent="0.25">
      <c r="B27" s="65">
        <v>7</v>
      </c>
      <c r="C27" s="66">
        <v>1125</v>
      </c>
      <c r="D27" s="66">
        <v>12.57</v>
      </c>
      <c r="E27" s="66">
        <v>8950</v>
      </c>
      <c r="F27" s="66">
        <v>100</v>
      </c>
      <c r="I27" s="26"/>
      <c r="L27" s="13" t="s">
        <v>147</v>
      </c>
    </row>
    <row r="28" spans="2:12" x14ac:dyDescent="0.25">
      <c r="L28" t="s">
        <v>146</v>
      </c>
    </row>
    <row r="29" spans="2:12" x14ac:dyDescent="0.25">
      <c r="L29" t="s">
        <v>144</v>
      </c>
    </row>
  </sheetData>
  <mergeCells count="9">
    <mergeCell ref="B19:B20"/>
    <mergeCell ref="C19:C20"/>
    <mergeCell ref="D19:D20"/>
    <mergeCell ref="A1:B1"/>
    <mergeCell ref="A2:B2"/>
    <mergeCell ref="A3:B4"/>
    <mergeCell ref="C3:I3"/>
    <mergeCell ref="J3:J4"/>
    <mergeCell ref="B18:F18"/>
  </mergeCells>
  <conditionalFormatting sqref="C5:I15">
    <cfRule type="expression" dxfId="1" priority="2">
      <formula>C5&gt;1.25*$J5</formula>
    </cfRule>
    <cfRule type="expression" dxfId="0" priority="1">
      <formula>C5&lt;0.75*$J5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DATA_CONTENTS</vt:lpstr>
      <vt:lpstr>MEAN_PROCEDURE</vt:lpstr>
      <vt:lpstr>Eigenvalues</vt:lpstr>
      <vt:lpstr>Factor Analysis</vt:lpstr>
      <vt:lpstr>Cluster Selection</vt:lpstr>
      <vt:lpstr>Cluster Profiling</vt:lpstr>
      <vt:lpstr>Insights &amp; Strategy</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Sambuddha</dc:creator>
  <cp:lastModifiedBy>Sambuddha</cp:lastModifiedBy>
  <dcterms:created xsi:type="dcterms:W3CDTF">2018-12-13T11:52:33Z</dcterms:created>
  <dcterms:modified xsi:type="dcterms:W3CDTF">2018-12-14T12:12:58Z</dcterms:modified>
</cp:coreProperties>
</file>