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05757\Desktop\Rotterdam study\simulation paper\"/>
    </mc:Choice>
  </mc:AlternateContent>
  <bookViews>
    <workbookView xWindow="0" yWindow="0" windowWidth="28800" windowHeight="12300"/>
  </bookViews>
  <sheets>
    <sheet name="Scenario2 - 1 initial set" sheetId="3" r:id="rId1"/>
    <sheet name="Scenario2 - 6 initial se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3" l="1"/>
  <c r="I60" i="3"/>
  <c r="H60" i="3"/>
  <c r="G60" i="3"/>
  <c r="F60" i="3"/>
  <c r="E60" i="3"/>
  <c r="J59" i="3"/>
  <c r="I59" i="3"/>
  <c r="H59" i="3"/>
  <c r="G59" i="3"/>
  <c r="F59" i="3"/>
  <c r="E59" i="3"/>
  <c r="J55" i="3"/>
  <c r="I55" i="3"/>
  <c r="H55" i="3"/>
  <c r="G55" i="3"/>
  <c r="F55" i="3"/>
  <c r="E55" i="3"/>
  <c r="J54" i="3"/>
  <c r="I54" i="3"/>
  <c r="H54" i="3"/>
  <c r="G54" i="3"/>
  <c r="F54" i="3"/>
  <c r="E54" i="3"/>
  <c r="J50" i="3"/>
  <c r="I50" i="3"/>
  <c r="H50" i="3"/>
  <c r="G50" i="3"/>
  <c r="F50" i="3"/>
  <c r="E50" i="3"/>
  <c r="J49" i="3"/>
  <c r="I49" i="3"/>
  <c r="H49" i="3"/>
  <c r="G49" i="3"/>
  <c r="F49" i="3"/>
  <c r="E49" i="3"/>
  <c r="J45" i="3"/>
  <c r="I45" i="3"/>
  <c r="H45" i="3"/>
  <c r="G45" i="3"/>
  <c r="F45" i="3"/>
  <c r="E45" i="3"/>
  <c r="J44" i="3"/>
  <c r="I44" i="3"/>
  <c r="H44" i="3"/>
  <c r="G44" i="3"/>
  <c r="F44" i="3"/>
  <c r="E44" i="3"/>
  <c r="J40" i="3"/>
  <c r="I40" i="3"/>
  <c r="H40" i="3"/>
  <c r="G40" i="3"/>
  <c r="F40" i="3"/>
  <c r="E40" i="3"/>
  <c r="J39" i="3"/>
  <c r="I39" i="3"/>
  <c r="H39" i="3"/>
  <c r="G39" i="3"/>
  <c r="F39" i="3"/>
  <c r="E39" i="3"/>
  <c r="J35" i="3"/>
  <c r="I35" i="3"/>
  <c r="H35" i="3"/>
  <c r="G35" i="3"/>
  <c r="F35" i="3"/>
  <c r="E35" i="3"/>
  <c r="J34" i="3"/>
  <c r="I34" i="3"/>
  <c r="H34" i="3"/>
  <c r="G34" i="3"/>
  <c r="F34" i="3"/>
  <c r="E34" i="3"/>
  <c r="J30" i="3"/>
  <c r="I30" i="3"/>
  <c r="H30" i="3"/>
  <c r="G30" i="3"/>
  <c r="F30" i="3"/>
  <c r="E30" i="3"/>
  <c r="J29" i="3"/>
  <c r="I29" i="3"/>
  <c r="H29" i="3"/>
  <c r="G29" i="3"/>
  <c r="F29" i="3"/>
  <c r="E29" i="3"/>
  <c r="J25" i="3"/>
  <c r="I25" i="3"/>
  <c r="H25" i="3"/>
  <c r="G25" i="3"/>
  <c r="F25" i="3"/>
  <c r="E25" i="3"/>
  <c r="J24" i="3"/>
  <c r="I24" i="3"/>
  <c r="H24" i="3"/>
  <c r="G24" i="3"/>
  <c r="F24" i="3"/>
  <c r="E24" i="3"/>
  <c r="J20" i="3"/>
  <c r="I20" i="3"/>
  <c r="H20" i="3"/>
  <c r="G20" i="3"/>
  <c r="F20" i="3"/>
  <c r="E20" i="3"/>
  <c r="J19" i="3"/>
  <c r="I19" i="3"/>
  <c r="H19" i="3"/>
  <c r="G19" i="3"/>
  <c r="F19" i="3"/>
  <c r="E19" i="3"/>
  <c r="J15" i="3"/>
  <c r="I15" i="3"/>
  <c r="H15" i="3"/>
  <c r="G15" i="3"/>
  <c r="F15" i="3"/>
  <c r="E15" i="3"/>
  <c r="J14" i="3"/>
  <c r="I14" i="3"/>
  <c r="H14" i="3"/>
  <c r="G14" i="3"/>
  <c r="F14" i="3"/>
  <c r="E14" i="3"/>
  <c r="J10" i="3"/>
  <c r="I10" i="3"/>
  <c r="H10" i="3"/>
  <c r="G10" i="3"/>
  <c r="F10" i="3"/>
  <c r="E10" i="3"/>
  <c r="J9" i="3"/>
  <c r="I9" i="3"/>
  <c r="H9" i="3"/>
  <c r="G9" i="3"/>
  <c r="F9" i="3"/>
  <c r="E9" i="3"/>
  <c r="J5" i="3"/>
  <c r="I5" i="3"/>
  <c r="H5" i="3"/>
  <c r="G5" i="3"/>
  <c r="F5" i="3"/>
  <c r="E5" i="3"/>
  <c r="J4" i="3"/>
  <c r="I4" i="3"/>
  <c r="H4" i="3"/>
  <c r="G4" i="3"/>
  <c r="F4" i="3"/>
  <c r="E4" i="3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J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4" i="1"/>
  <c r="G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4" i="1"/>
  <c r="E4" i="1"/>
</calcChain>
</file>

<file path=xl/sharedStrings.xml><?xml version="1.0" encoding="utf-8"?>
<sst xmlns="http://schemas.openxmlformats.org/spreadsheetml/2006/main" count="222" uniqueCount="57">
  <si>
    <t>SCENARIO1</t>
  </si>
  <si>
    <t>Choice situation</t>
  </si>
  <si>
    <t>ORIGINAL INITIAL SET 1</t>
  </si>
  <si>
    <t>Att1</t>
  </si>
  <si>
    <t>Att2</t>
  </si>
  <si>
    <t>Att3</t>
  </si>
  <si>
    <t>Att11</t>
  </si>
  <si>
    <t>Att12</t>
  </si>
  <si>
    <t>Att21</t>
  </si>
  <si>
    <t>Att22</t>
  </si>
  <si>
    <t>Att31</t>
  </si>
  <si>
    <t>Att32</t>
  </si>
  <si>
    <t>ORIGINAL INITIAL SET 2</t>
  </si>
  <si>
    <t>ORIGINAL INITIAL SET 3</t>
  </si>
  <si>
    <t>ORIGINAL INITIAL SET 4</t>
  </si>
  <si>
    <t>ORIGINAL INITIAL SET 5</t>
  </si>
  <si>
    <t>ORIGINAL INITIAL SET 6</t>
  </si>
  <si>
    <t>ORIGINAL INITIAL SET 7</t>
  </si>
  <si>
    <t>ORIGINAL INITIAL SET 8</t>
  </si>
  <si>
    <t>ORIGINAL INITIAL SET 9</t>
  </si>
  <si>
    <t>ORIGINAL INITIAL SET 10</t>
  </si>
  <si>
    <t>ORIGINAL INITIAL SET 11</t>
  </si>
  <si>
    <t>ORIGINAL INITIAL SET 12</t>
  </si>
  <si>
    <t>MNL efficiency measures</t>
  </si>
  <si>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</si>
  <si>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</si>
  <si>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</si>
  <si>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</si>
  <si>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</si>
  <si>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</si>
  <si>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 xml:space="preserve">       </t>
  </si>
  <si>
    <t>Bayesian</t>
  </si>
  <si>
    <t>Fixed</t>
  </si>
  <si>
    <t>Mean</t>
  </si>
  <si>
    <t>Std dev.</t>
  </si>
  <si>
    <t>Median</t>
  </si>
  <si>
    <t>Minimum</t>
  </si>
  <si>
    <t>Maximum</t>
  </si>
  <si>
    <t>D error</t>
  </si>
  <si>
    <t>A error</t>
  </si>
  <si>
    <t>B estimate</t>
  </si>
  <si>
    <t>S estimate</t>
  </si>
  <si>
    <t>Prior</t>
  </si>
  <si>
    <t>b1(d0)</t>
  </si>
  <si>
    <t>b1(d1)</t>
  </si>
  <si>
    <t>b2(d0)</t>
  </si>
  <si>
    <t>b2(d1)</t>
  </si>
  <si>
    <t>b3(d0)</t>
  </si>
  <si>
    <t>b3(d1)</t>
  </si>
  <si>
    <t>Fixed prior value</t>
  </si>
  <si>
    <t>Sp estimates</t>
  </si>
  <si>
    <t>Sp t-ratios</t>
  </si>
  <si>
    <t>Sb mean estimates</t>
  </si>
  <si>
    <t>Sb mean t-ratios</t>
  </si>
  <si>
    <t>Bdraws=</t>
  </si>
  <si>
    <t>mlhs(300)</t>
  </si>
  <si>
    <t>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</si>
</sst>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L29" sqref="L29"/>
    </sheetView>
  </sheetViews>
  <sheetFormatPr defaultRowHeight="15" x14ac:dyDescent="0.25"/>
  <sheetData>
    <row r="1" spans="1:18" x14ac:dyDescent="0.25">
      <c r="A1" t="s">
        <v>0</v>
      </c>
      <c r="L1" t="s">
        <v>23</v>
      </c>
    </row>
    <row r="2" spans="1:18" x14ac:dyDescent="0.25">
      <c r="A2" t="s">
        <v>2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1</v>
      </c>
      <c r="B3" t="s">
        <v>3</v>
      </c>
      <c r="C3" t="s">
        <v>4</v>
      </c>
      <c r="D3" s="1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N3" t="s">
        <v>31</v>
      </c>
    </row>
    <row r="4" spans="1:18" x14ac:dyDescent="0.25">
      <c r="A4">
        <v>5</v>
      </c>
      <c r="B4">
        <v>3</v>
      </c>
      <c r="C4">
        <v>2</v>
      </c>
      <c r="D4" s="1">
        <v>2</v>
      </c>
      <c r="E4">
        <f>IF(B4=2,1,0)</f>
        <v>0</v>
      </c>
      <c r="F4">
        <f>IF(B4=3,1,0)</f>
        <v>1</v>
      </c>
      <c r="G4">
        <f>IF(C4=2,1,0)</f>
        <v>1</v>
      </c>
      <c r="H4">
        <f>IF(C4=3,1,0)</f>
        <v>0</v>
      </c>
      <c r="I4">
        <f>IF(D4=2,1,0)</f>
        <v>1</v>
      </c>
      <c r="J4">
        <f>IF(D4=3,1,0)</f>
        <v>0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</row>
    <row r="5" spans="1:18" x14ac:dyDescent="0.25">
      <c r="B5">
        <v>1</v>
      </c>
      <c r="C5">
        <v>1</v>
      </c>
      <c r="D5" s="1">
        <v>1</v>
      </c>
      <c r="E5">
        <f t="shared" ref="E5:E30" si="0">IF(B5=2,1,0)</f>
        <v>0</v>
      </c>
      <c r="F5">
        <f t="shared" ref="F5:F30" si="1">IF(B5=3,1,0)</f>
        <v>0</v>
      </c>
      <c r="G5">
        <f t="shared" ref="G5:G30" si="2">IF(C5=2,1,0)</f>
        <v>0</v>
      </c>
      <c r="H5">
        <f t="shared" ref="H5:H30" si="3">IF(C5=3,1,0)</f>
        <v>0</v>
      </c>
      <c r="I5">
        <f t="shared" ref="I5:I30" si="4">IF(D5=2,1,0)</f>
        <v>0</v>
      </c>
      <c r="J5">
        <f t="shared" ref="J5:J30" si="5">IF(D5=3,1,0)</f>
        <v>0</v>
      </c>
      <c r="L5" t="s">
        <v>38</v>
      </c>
      <c r="M5">
        <v>0.76385599999999998</v>
      </c>
      <c r="N5">
        <v>0.93498099999999995</v>
      </c>
      <c r="O5">
        <v>0.29266799999999998</v>
      </c>
      <c r="P5">
        <v>0.834032</v>
      </c>
      <c r="Q5">
        <v>0.63791699999999996</v>
      </c>
      <c r="R5">
        <v>2.5726469999999999</v>
      </c>
    </row>
    <row r="6" spans="1:18" x14ac:dyDescent="0.25">
      <c r="D6" s="1"/>
      <c r="L6" t="s">
        <v>39</v>
      </c>
      <c r="M6">
        <v>0.900393</v>
      </c>
      <c r="N6">
        <v>1.141459</v>
      </c>
      <c r="O6">
        <v>0.40177200000000002</v>
      </c>
      <c r="P6">
        <v>1.015002</v>
      </c>
      <c r="Q6">
        <v>0.76005400000000001</v>
      </c>
      <c r="R6">
        <v>3.5589810000000002</v>
      </c>
    </row>
    <row r="7" spans="1:18" x14ac:dyDescent="0.25">
      <c r="A7" t="s">
        <v>12</v>
      </c>
      <c r="D7" s="1"/>
      <c r="L7" t="s">
        <v>40</v>
      </c>
      <c r="M7">
        <v>82.134255999999993</v>
      </c>
      <c r="N7">
        <v>72.998762999999997</v>
      </c>
      <c r="O7">
        <v>14.466100000000001</v>
      </c>
      <c r="P7">
        <v>75.595924999999994</v>
      </c>
      <c r="Q7">
        <v>26.643415999999998</v>
      </c>
      <c r="R7">
        <v>97.271922000000004</v>
      </c>
    </row>
    <row r="8" spans="1:18" x14ac:dyDescent="0.25">
      <c r="A8" t="s">
        <v>1</v>
      </c>
      <c r="B8" t="s">
        <v>3</v>
      </c>
      <c r="C8" t="s">
        <v>4</v>
      </c>
      <c r="D8" s="1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L8" t="s">
        <v>41</v>
      </c>
      <c r="M8">
        <v>338.76342699999998</v>
      </c>
      <c r="N8">
        <v>855056.32057400001</v>
      </c>
      <c r="O8">
        <v>12291992.677756</v>
      </c>
      <c r="P8">
        <v>1769.8307729999999</v>
      </c>
      <c r="Q8">
        <v>64.045230000000004</v>
      </c>
      <c r="R8">
        <v>212236553.57350299</v>
      </c>
    </row>
    <row r="9" spans="1:18" x14ac:dyDescent="0.25">
      <c r="A9">
        <v>3</v>
      </c>
      <c r="B9">
        <v>3</v>
      </c>
      <c r="C9">
        <v>3</v>
      </c>
      <c r="D9" s="1">
        <v>1</v>
      </c>
      <c r="E9">
        <f>IF(B9=2,1,0)</f>
        <v>0</v>
      </c>
      <c r="F9">
        <f>IF(B9=3,1,0)</f>
        <v>1</v>
      </c>
      <c r="G9">
        <f>IF(C9=2,1,0)</f>
        <v>0</v>
      </c>
      <c r="H9">
        <f>IF(C9=3,1,0)</f>
        <v>1</v>
      </c>
      <c r="I9">
        <f>IF(D9=2,1,0)</f>
        <v>0</v>
      </c>
      <c r="J9">
        <f>IF(D9=3,1,0)</f>
        <v>0</v>
      </c>
    </row>
    <row r="10" spans="1:18" x14ac:dyDescent="0.25">
      <c r="B10">
        <v>2</v>
      </c>
      <c r="C10">
        <v>2</v>
      </c>
      <c r="D10" s="1">
        <v>3</v>
      </c>
      <c r="E10">
        <f>IF(B10=2,1,0)</f>
        <v>1</v>
      </c>
      <c r="F10">
        <f>IF(B10=3,1,0)</f>
        <v>0</v>
      </c>
      <c r="G10">
        <f>IF(C10=2,1,0)</f>
        <v>1</v>
      </c>
      <c r="H10">
        <f>IF(C10=3,1,0)</f>
        <v>0</v>
      </c>
      <c r="I10">
        <f>IF(D10=2,1,0)</f>
        <v>0</v>
      </c>
      <c r="J10">
        <f>IF(D10=3,1,0)</f>
        <v>1</v>
      </c>
      <c r="L10" t="s">
        <v>42</v>
      </c>
      <c r="M10" t="s">
        <v>43</v>
      </c>
      <c r="N10" t="s">
        <v>44</v>
      </c>
      <c r="O10" t="s">
        <v>45</v>
      </c>
      <c r="P10" t="s">
        <v>46</v>
      </c>
      <c r="Q10" t="s">
        <v>47</v>
      </c>
      <c r="R10" t="s">
        <v>48</v>
      </c>
    </row>
    <row r="11" spans="1:18" x14ac:dyDescent="0.25">
      <c r="D11" s="1"/>
      <c r="L11" t="s">
        <v>49</v>
      </c>
      <c r="M11">
        <v>-0.1</v>
      </c>
      <c r="N11">
        <v>0.1</v>
      </c>
      <c r="O11">
        <v>-0.4</v>
      </c>
      <c r="P11">
        <v>0.4</v>
      </c>
      <c r="Q11">
        <v>-0.8</v>
      </c>
      <c r="R11">
        <v>0.8</v>
      </c>
    </row>
    <row r="12" spans="1:18" x14ac:dyDescent="0.25">
      <c r="A12" t="s">
        <v>13</v>
      </c>
      <c r="D12" s="1"/>
      <c r="L12" t="s">
        <v>50</v>
      </c>
      <c r="M12">
        <v>338.76342699999998</v>
      </c>
      <c r="N12">
        <v>304.86678599999999</v>
      </c>
      <c r="O12">
        <v>22.004805000000001</v>
      </c>
      <c r="P12">
        <v>23.585882000000002</v>
      </c>
      <c r="Q12">
        <v>5.3747119999999997</v>
      </c>
      <c r="R12">
        <v>5.5985610000000001</v>
      </c>
    </row>
    <row r="13" spans="1:18" x14ac:dyDescent="0.25">
      <c r="A13" t="s">
        <v>1</v>
      </c>
      <c r="B13" t="s">
        <v>3</v>
      </c>
      <c r="C13" t="s">
        <v>4</v>
      </c>
      <c r="D13" s="1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L13" t="s">
        <v>51</v>
      </c>
      <c r="M13">
        <v>0.10649</v>
      </c>
      <c r="N13">
        <v>0.11225400000000001</v>
      </c>
      <c r="O13">
        <v>0.41782799999999998</v>
      </c>
      <c r="P13">
        <v>0.40357999999999999</v>
      </c>
      <c r="Q13">
        <v>0.84543199999999996</v>
      </c>
      <c r="R13">
        <v>0.82835800000000004</v>
      </c>
    </row>
    <row r="14" spans="1:18" x14ac:dyDescent="0.25">
      <c r="A14">
        <v>2</v>
      </c>
      <c r="B14">
        <v>1</v>
      </c>
      <c r="C14">
        <v>3</v>
      </c>
      <c r="D14" s="1">
        <v>2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1</v>
      </c>
      <c r="J14">
        <f t="shared" si="5"/>
        <v>0</v>
      </c>
      <c r="L14" t="s">
        <v>52</v>
      </c>
      <c r="M14">
        <v>731727.33467200003</v>
      </c>
      <c r="N14">
        <v>68305.665405000007</v>
      </c>
      <c r="O14">
        <v>6569.1134099999999</v>
      </c>
      <c r="P14">
        <v>45911.872671999998</v>
      </c>
      <c r="Q14">
        <v>2167.0150010000002</v>
      </c>
      <c r="R14">
        <v>1755.11645</v>
      </c>
    </row>
    <row r="15" spans="1:18" x14ac:dyDescent="0.25">
      <c r="B15">
        <v>3</v>
      </c>
      <c r="C15">
        <v>2</v>
      </c>
      <c r="D15" s="1">
        <v>3</v>
      </c>
      <c r="E15">
        <f t="shared" si="0"/>
        <v>0</v>
      </c>
      <c r="F15">
        <f t="shared" si="1"/>
        <v>1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L15" t="s">
        <v>53</v>
      </c>
      <c r="M15">
        <v>0.11339</v>
      </c>
      <c r="N15">
        <v>0.120491</v>
      </c>
      <c r="O15">
        <v>0.44106200000000001</v>
      </c>
      <c r="P15">
        <v>0.42497099999999999</v>
      </c>
      <c r="Q15">
        <v>0.82949899999999999</v>
      </c>
      <c r="R15">
        <v>0.81041300000000005</v>
      </c>
    </row>
    <row r="16" spans="1:18" x14ac:dyDescent="0.25">
      <c r="D16" s="1"/>
    </row>
    <row r="17" spans="1:13" x14ac:dyDescent="0.25">
      <c r="A17" t="s">
        <v>14</v>
      </c>
      <c r="D17" s="1"/>
      <c r="L17" t="s">
        <v>54</v>
      </c>
      <c r="M17" t="s">
        <v>55</v>
      </c>
    </row>
    <row r="18" spans="1:13" x14ac:dyDescent="0.25">
      <c r="A18" t="s">
        <v>1</v>
      </c>
      <c r="B18" t="s">
        <v>3</v>
      </c>
      <c r="C18" t="s">
        <v>4</v>
      </c>
      <c r="D18" s="1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</row>
    <row r="19" spans="1:13" x14ac:dyDescent="0.25">
      <c r="A19">
        <v>8</v>
      </c>
      <c r="B19">
        <v>2</v>
      </c>
      <c r="C19">
        <v>1</v>
      </c>
      <c r="D19" s="1">
        <v>3</v>
      </c>
      <c r="E19">
        <f t="shared" si="0"/>
        <v>1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</row>
    <row r="20" spans="1:13" x14ac:dyDescent="0.25">
      <c r="B20">
        <v>1</v>
      </c>
      <c r="C20">
        <v>2</v>
      </c>
      <c r="D20" s="1">
        <v>1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1:13" x14ac:dyDescent="0.25">
      <c r="D21" s="1"/>
    </row>
    <row r="22" spans="1:13" x14ac:dyDescent="0.25">
      <c r="A22" t="s">
        <v>15</v>
      </c>
      <c r="D22" s="1"/>
    </row>
    <row r="23" spans="1:13" x14ac:dyDescent="0.25">
      <c r="A23" t="s">
        <v>1</v>
      </c>
      <c r="B23" t="s">
        <v>3</v>
      </c>
      <c r="C23" t="s">
        <v>4</v>
      </c>
      <c r="D23" s="1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</row>
    <row r="24" spans="1:13" x14ac:dyDescent="0.25">
      <c r="A24">
        <v>6</v>
      </c>
      <c r="B24">
        <v>1</v>
      </c>
      <c r="C24">
        <v>1</v>
      </c>
      <c r="D24" s="1">
        <v>3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1</v>
      </c>
    </row>
    <row r="25" spans="1:13" x14ac:dyDescent="0.25">
      <c r="B25">
        <v>3</v>
      </c>
      <c r="C25">
        <v>3</v>
      </c>
      <c r="D25" s="1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1</v>
      </c>
      <c r="I25">
        <f t="shared" si="4"/>
        <v>0</v>
      </c>
      <c r="J25">
        <f t="shared" si="5"/>
        <v>0</v>
      </c>
    </row>
    <row r="26" spans="1:13" x14ac:dyDescent="0.25">
      <c r="D26" s="1"/>
    </row>
    <row r="27" spans="1:13" x14ac:dyDescent="0.25">
      <c r="A27" t="s">
        <v>16</v>
      </c>
      <c r="D27" s="1"/>
    </row>
    <row r="28" spans="1:13" x14ac:dyDescent="0.25">
      <c r="A28" t="s">
        <v>1</v>
      </c>
      <c r="B28" t="s">
        <v>3</v>
      </c>
      <c r="C28" t="s">
        <v>4</v>
      </c>
      <c r="D28" s="1" t="s">
        <v>5</v>
      </c>
      <c r="E28" t="s">
        <v>6</v>
      </c>
      <c r="F28" t="s">
        <v>7</v>
      </c>
      <c r="G28" t="s">
        <v>8</v>
      </c>
      <c r="H28" t="s">
        <v>9</v>
      </c>
      <c r="I28" t="s">
        <v>10</v>
      </c>
      <c r="J28" t="s">
        <v>11</v>
      </c>
    </row>
    <row r="29" spans="1:13" x14ac:dyDescent="0.25">
      <c r="A29">
        <v>4</v>
      </c>
      <c r="B29">
        <v>1</v>
      </c>
      <c r="C29">
        <v>1</v>
      </c>
      <c r="D29" s="1">
        <v>2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1</v>
      </c>
      <c r="J29">
        <f t="shared" si="5"/>
        <v>0</v>
      </c>
    </row>
    <row r="30" spans="1:13" x14ac:dyDescent="0.25">
      <c r="B30">
        <v>2</v>
      </c>
      <c r="C30">
        <v>3</v>
      </c>
      <c r="D30" s="1">
        <v>3</v>
      </c>
      <c r="E30">
        <f t="shared" si="0"/>
        <v>1</v>
      </c>
      <c r="F30">
        <f t="shared" si="1"/>
        <v>0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1</v>
      </c>
    </row>
    <row r="31" spans="1:13" x14ac:dyDescent="0.25">
      <c r="D31" s="1"/>
    </row>
    <row r="32" spans="1:13" x14ac:dyDescent="0.25">
      <c r="A32" t="s">
        <v>17</v>
      </c>
      <c r="D32" s="1"/>
    </row>
    <row r="33" spans="1:10" x14ac:dyDescent="0.25">
      <c r="A33" t="s">
        <v>1</v>
      </c>
      <c r="B33" t="s">
        <v>3</v>
      </c>
      <c r="C33" t="s">
        <v>4</v>
      </c>
      <c r="D33" s="1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  <c r="J33" t="s">
        <v>11</v>
      </c>
    </row>
    <row r="34" spans="1:10" x14ac:dyDescent="0.25">
      <c r="A34">
        <v>1</v>
      </c>
      <c r="B34">
        <v>2</v>
      </c>
      <c r="C34">
        <v>3</v>
      </c>
      <c r="D34" s="1">
        <v>3</v>
      </c>
      <c r="E34">
        <f t="shared" ref="E34:E60" si="6">IF(B34=2,1,0)</f>
        <v>1</v>
      </c>
      <c r="F34">
        <f t="shared" ref="F34:F60" si="7">IF(B34=3,1,0)</f>
        <v>0</v>
      </c>
      <c r="G34">
        <f t="shared" ref="G34:G60" si="8">IF(C34=2,1,0)</f>
        <v>0</v>
      </c>
      <c r="H34">
        <f t="shared" ref="H34:H60" si="9">IF(C34=3,1,0)</f>
        <v>1</v>
      </c>
      <c r="I34">
        <f t="shared" ref="I34:I60" si="10">IF(D34=2,1,0)</f>
        <v>0</v>
      </c>
      <c r="J34">
        <f t="shared" ref="J34:J60" si="11">IF(D34=3,1,0)</f>
        <v>1</v>
      </c>
    </row>
    <row r="35" spans="1:10" x14ac:dyDescent="0.25">
      <c r="B35">
        <v>3</v>
      </c>
      <c r="C35">
        <v>1</v>
      </c>
      <c r="D35" s="1">
        <v>2</v>
      </c>
      <c r="E35">
        <f t="shared" si="6"/>
        <v>0</v>
      </c>
      <c r="F35">
        <f t="shared" si="7"/>
        <v>1</v>
      </c>
      <c r="G35">
        <f t="shared" si="8"/>
        <v>0</v>
      </c>
      <c r="H35">
        <f t="shared" si="9"/>
        <v>0</v>
      </c>
      <c r="I35">
        <f t="shared" si="10"/>
        <v>1</v>
      </c>
      <c r="J35">
        <f t="shared" si="11"/>
        <v>0</v>
      </c>
    </row>
    <row r="36" spans="1:10" x14ac:dyDescent="0.25">
      <c r="D36" s="1"/>
    </row>
    <row r="37" spans="1:10" x14ac:dyDescent="0.25">
      <c r="A37" t="s">
        <v>18</v>
      </c>
      <c r="D37" s="1"/>
    </row>
    <row r="38" spans="1:10" x14ac:dyDescent="0.25">
      <c r="A38" t="s">
        <v>1</v>
      </c>
      <c r="B38" t="s">
        <v>3</v>
      </c>
      <c r="C38" t="s">
        <v>4</v>
      </c>
      <c r="D38" s="1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</row>
    <row r="39" spans="1:10" x14ac:dyDescent="0.25">
      <c r="A39">
        <v>7</v>
      </c>
      <c r="B39">
        <v>3</v>
      </c>
      <c r="C39">
        <v>1</v>
      </c>
      <c r="D39" s="1">
        <v>1</v>
      </c>
      <c r="E39">
        <f t="shared" si="6"/>
        <v>0</v>
      </c>
      <c r="F39">
        <f t="shared" si="7"/>
        <v>1</v>
      </c>
      <c r="G39">
        <f t="shared" si="8"/>
        <v>0</v>
      </c>
      <c r="H39">
        <f t="shared" si="9"/>
        <v>0</v>
      </c>
      <c r="I39">
        <f t="shared" si="10"/>
        <v>0</v>
      </c>
      <c r="J39">
        <f t="shared" si="11"/>
        <v>0</v>
      </c>
    </row>
    <row r="40" spans="1:10" x14ac:dyDescent="0.25">
      <c r="B40">
        <v>2</v>
      </c>
      <c r="C40">
        <v>3</v>
      </c>
      <c r="D40" s="1">
        <v>2</v>
      </c>
      <c r="E40">
        <f t="shared" si="6"/>
        <v>1</v>
      </c>
      <c r="F40">
        <f t="shared" si="7"/>
        <v>0</v>
      </c>
      <c r="G40">
        <f t="shared" si="8"/>
        <v>0</v>
      </c>
      <c r="H40">
        <f t="shared" si="9"/>
        <v>1</v>
      </c>
      <c r="I40">
        <f t="shared" si="10"/>
        <v>1</v>
      </c>
      <c r="J40">
        <f t="shared" si="11"/>
        <v>0</v>
      </c>
    </row>
    <row r="41" spans="1:10" x14ac:dyDescent="0.25">
      <c r="D41" s="1"/>
    </row>
    <row r="42" spans="1:10" x14ac:dyDescent="0.25">
      <c r="A42" t="s">
        <v>19</v>
      </c>
      <c r="D42" s="1"/>
    </row>
    <row r="43" spans="1:10" x14ac:dyDescent="0.25">
      <c r="A43" t="s">
        <v>1</v>
      </c>
      <c r="B43" t="s">
        <v>3</v>
      </c>
      <c r="C43" t="s">
        <v>4</v>
      </c>
      <c r="D43" s="1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10</v>
      </c>
      <c r="J43" t="s">
        <v>11</v>
      </c>
    </row>
    <row r="44" spans="1:10" x14ac:dyDescent="0.25">
      <c r="A44">
        <v>10</v>
      </c>
      <c r="B44">
        <v>1</v>
      </c>
      <c r="C44">
        <v>2</v>
      </c>
      <c r="D44" s="1">
        <v>1</v>
      </c>
      <c r="E44">
        <f t="shared" si="6"/>
        <v>0</v>
      </c>
      <c r="F44">
        <f t="shared" si="7"/>
        <v>0</v>
      </c>
      <c r="G44">
        <f t="shared" si="8"/>
        <v>1</v>
      </c>
      <c r="H44">
        <f t="shared" si="9"/>
        <v>0</v>
      </c>
      <c r="I44">
        <f t="shared" si="10"/>
        <v>0</v>
      </c>
      <c r="J44">
        <f t="shared" si="11"/>
        <v>0</v>
      </c>
    </row>
    <row r="45" spans="1:10" x14ac:dyDescent="0.25">
      <c r="B45">
        <v>3</v>
      </c>
      <c r="C45">
        <v>1</v>
      </c>
      <c r="D45" s="1">
        <v>2</v>
      </c>
      <c r="E45">
        <f t="shared" si="6"/>
        <v>0</v>
      </c>
      <c r="F45">
        <f t="shared" si="7"/>
        <v>1</v>
      </c>
      <c r="G45">
        <f t="shared" si="8"/>
        <v>0</v>
      </c>
      <c r="H45">
        <f t="shared" si="9"/>
        <v>0</v>
      </c>
      <c r="I45">
        <f t="shared" si="10"/>
        <v>1</v>
      </c>
      <c r="J45">
        <f t="shared" si="11"/>
        <v>0</v>
      </c>
    </row>
    <row r="46" spans="1:10" x14ac:dyDescent="0.25">
      <c r="D46" s="1"/>
    </row>
    <row r="47" spans="1:10" x14ac:dyDescent="0.25">
      <c r="A47" t="s">
        <v>20</v>
      </c>
      <c r="D47" s="1"/>
    </row>
    <row r="48" spans="1:10" x14ac:dyDescent="0.25">
      <c r="A48" t="s">
        <v>1</v>
      </c>
      <c r="B48" t="s">
        <v>3</v>
      </c>
      <c r="C48" t="s">
        <v>4</v>
      </c>
      <c r="D48" s="1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</row>
    <row r="49" spans="1:10" x14ac:dyDescent="0.25">
      <c r="A49">
        <v>9</v>
      </c>
      <c r="B49">
        <v>2</v>
      </c>
      <c r="C49">
        <v>2</v>
      </c>
      <c r="D49" s="1">
        <v>1</v>
      </c>
      <c r="E49">
        <f t="shared" si="6"/>
        <v>1</v>
      </c>
      <c r="F49">
        <f t="shared" si="7"/>
        <v>0</v>
      </c>
      <c r="G49">
        <f t="shared" si="8"/>
        <v>1</v>
      </c>
      <c r="H49">
        <f t="shared" si="9"/>
        <v>0</v>
      </c>
      <c r="I49">
        <f t="shared" si="10"/>
        <v>0</v>
      </c>
      <c r="J49">
        <f t="shared" si="11"/>
        <v>0</v>
      </c>
    </row>
    <row r="50" spans="1:10" x14ac:dyDescent="0.25">
      <c r="B50">
        <v>1</v>
      </c>
      <c r="C50">
        <v>3</v>
      </c>
      <c r="D50" s="1">
        <v>2</v>
      </c>
      <c r="E50">
        <f t="shared" si="6"/>
        <v>0</v>
      </c>
      <c r="F50">
        <f t="shared" si="7"/>
        <v>0</v>
      </c>
      <c r="G50">
        <f t="shared" si="8"/>
        <v>0</v>
      </c>
      <c r="H50">
        <f t="shared" si="9"/>
        <v>1</v>
      </c>
      <c r="I50">
        <f t="shared" si="10"/>
        <v>1</v>
      </c>
      <c r="J50">
        <f t="shared" si="11"/>
        <v>0</v>
      </c>
    </row>
    <row r="51" spans="1:10" x14ac:dyDescent="0.25">
      <c r="D51" s="1"/>
    </row>
    <row r="52" spans="1:10" x14ac:dyDescent="0.25">
      <c r="A52" t="s">
        <v>21</v>
      </c>
      <c r="D52" s="1"/>
    </row>
    <row r="53" spans="1:10" x14ac:dyDescent="0.25">
      <c r="A53" t="s">
        <v>1</v>
      </c>
      <c r="B53" t="s">
        <v>3</v>
      </c>
      <c r="C53" t="s">
        <v>4</v>
      </c>
      <c r="D53" s="1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</row>
    <row r="54" spans="1:10" x14ac:dyDescent="0.25">
      <c r="A54">
        <v>11</v>
      </c>
      <c r="B54">
        <v>2</v>
      </c>
      <c r="C54">
        <v>3</v>
      </c>
      <c r="D54" s="1">
        <v>2</v>
      </c>
      <c r="E54">
        <f t="shared" si="6"/>
        <v>1</v>
      </c>
      <c r="F54">
        <f t="shared" si="7"/>
        <v>0</v>
      </c>
      <c r="G54">
        <f t="shared" si="8"/>
        <v>0</v>
      </c>
      <c r="H54">
        <f t="shared" si="9"/>
        <v>1</v>
      </c>
      <c r="I54">
        <f t="shared" si="10"/>
        <v>1</v>
      </c>
      <c r="J54">
        <f t="shared" si="11"/>
        <v>0</v>
      </c>
    </row>
    <row r="55" spans="1:10" x14ac:dyDescent="0.25">
      <c r="B55">
        <v>1</v>
      </c>
      <c r="C55">
        <v>2</v>
      </c>
      <c r="D55" s="1">
        <v>3</v>
      </c>
      <c r="E55">
        <f t="shared" si="6"/>
        <v>0</v>
      </c>
      <c r="F55">
        <f t="shared" si="7"/>
        <v>0</v>
      </c>
      <c r="G55">
        <f t="shared" si="8"/>
        <v>1</v>
      </c>
      <c r="H55">
        <f t="shared" si="9"/>
        <v>0</v>
      </c>
      <c r="I55">
        <f t="shared" si="10"/>
        <v>0</v>
      </c>
      <c r="J55">
        <f t="shared" si="11"/>
        <v>1</v>
      </c>
    </row>
    <row r="56" spans="1:10" x14ac:dyDescent="0.25">
      <c r="D56" s="1"/>
    </row>
    <row r="57" spans="1:10" x14ac:dyDescent="0.25">
      <c r="A57" t="s">
        <v>22</v>
      </c>
      <c r="D57" s="1"/>
    </row>
    <row r="58" spans="1:10" x14ac:dyDescent="0.25">
      <c r="A58" t="s">
        <v>1</v>
      </c>
      <c r="B58" t="s">
        <v>3</v>
      </c>
      <c r="C58" t="s">
        <v>4</v>
      </c>
      <c r="D58" s="1" t="s">
        <v>5</v>
      </c>
      <c r="E58" t="s">
        <v>6</v>
      </c>
      <c r="F58" t="s">
        <v>7</v>
      </c>
      <c r="G58" t="s">
        <v>8</v>
      </c>
      <c r="H58" t="s">
        <v>9</v>
      </c>
      <c r="I58" t="s">
        <v>10</v>
      </c>
      <c r="J58" t="s">
        <v>11</v>
      </c>
    </row>
    <row r="59" spans="1:10" x14ac:dyDescent="0.25">
      <c r="A59">
        <v>12</v>
      </c>
      <c r="B59">
        <v>3</v>
      </c>
      <c r="C59">
        <v>2</v>
      </c>
      <c r="D59" s="1">
        <v>3</v>
      </c>
      <c r="E59">
        <f t="shared" si="6"/>
        <v>0</v>
      </c>
      <c r="F59">
        <f t="shared" si="7"/>
        <v>1</v>
      </c>
      <c r="G59">
        <f t="shared" si="8"/>
        <v>1</v>
      </c>
      <c r="H59">
        <f t="shared" si="9"/>
        <v>0</v>
      </c>
      <c r="I59">
        <f t="shared" si="10"/>
        <v>0</v>
      </c>
      <c r="J59">
        <f t="shared" si="11"/>
        <v>1</v>
      </c>
    </row>
    <row r="60" spans="1:10" x14ac:dyDescent="0.25">
      <c r="B60">
        <v>2</v>
      </c>
      <c r="C60">
        <v>1</v>
      </c>
      <c r="D60" s="1">
        <v>1</v>
      </c>
      <c r="E60">
        <f t="shared" si="6"/>
        <v>1</v>
      </c>
      <c r="F60">
        <f t="shared" si="7"/>
        <v>0</v>
      </c>
      <c r="G60">
        <f t="shared" si="8"/>
        <v>0</v>
      </c>
      <c r="H60">
        <f t="shared" si="9"/>
        <v>0</v>
      </c>
      <c r="I60">
        <f t="shared" si="10"/>
        <v>0</v>
      </c>
      <c r="J60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E19" sqref="E19:J30"/>
    </sheetView>
  </sheetViews>
  <sheetFormatPr defaultRowHeight="15" x14ac:dyDescent="0.25"/>
  <sheetData>
    <row r="1" spans="1:18" x14ac:dyDescent="0.25">
      <c r="A1" t="s">
        <v>56</v>
      </c>
      <c r="L1" t="s">
        <v>23</v>
      </c>
    </row>
    <row r="2" spans="1:18" x14ac:dyDescent="0.25">
      <c r="A2" t="s">
        <v>2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1</v>
      </c>
      <c r="B3" t="s">
        <v>3</v>
      </c>
      <c r="C3" t="s">
        <v>4</v>
      </c>
      <c r="D3" s="1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N3" t="s">
        <v>31</v>
      </c>
    </row>
    <row r="4" spans="1:18" x14ac:dyDescent="0.25">
      <c r="A4">
        <v>3</v>
      </c>
      <c r="B4">
        <v>1</v>
      </c>
      <c r="C4">
        <v>3</v>
      </c>
      <c r="D4">
        <v>3</v>
      </c>
      <c r="E4">
        <f>IF(B4=2,1,0)</f>
        <v>0</v>
      </c>
      <c r="F4">
        <f>IF(B4=3,1,0)</f>
        <v>0</v>
      </c>
      <c r="G4">
        <f>IF(C4=2,1,0)</f>
        <v>0</v>
      </c>
      <c r="H4">
        <f>IF(C4=3,1,0)</f>
        <v>1</v>
      </c>
      <c r="I4">
        <f>IF(D4=2,1,0)</f>
        <v>0</v>
      </c>
      <c r="J4">
        <f>IF(D4=3,1,0)</f>
        <v>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</row>
    <row r="5" spans="1:18" x14ac:dyDescent="0.25">
      <c r="B5">
        <v>2</v>
      </c>
      <c r="C5">
        <v>2</v>
      </c>
      <c r="D5">
        <v>3</v>
      </c>
      <c r="E5">
        <f t="shared" ref="E5:E15" si="0">IF(B5=2,1,0)</f>
        <v>1</v>
      </c>
      <c r="F5">
        <f t="shared" ref="F5:F15" si="1">IF(B5=3,1,0)</f>
        <v>0</v>
      </c>
      <c r="G5">
        <f t="shared" ref="G5:G15" si="2">IF(C5=2,1,0)</f>
        <v>1</v>
      </c>
      <c r="H5">
        <f t="shared" ref="H5:H15" si="3">IF(C5=3,1,0)</f>
        <v>0</v>
      </c>
      <c r="I5">
        <f t="shared" ref="I5:I15" si="4">IF(D5=2,1,0)</f>
        <v>0</v>
      </c>
      <c r="J5">
        <f t="shared" ref="J5:J15" si="5">IF(D5=3,1,0)</f>
        <v>1</v>
      </c>
      <c r="L5" t="s">
        <v>38</v>
      </c>
      <c r="M5">
        <v>0.77675700000000003</v>
      </c>
      <c r="N5">
        <v>0.91143600000000002</v>
      </c>
      <c r="O5">
        <v>0.19478599999999999</v>
      </c>
      <c r="P5">
        <v>0.85958100000000004</v>
      </c>
      <c r="Q5">
        <v>0.65978099999999995</v>
      </c>
      <c r="R5">
        <v>2.1059519999999998</v>
      </c>
    </row>
    <row r="6" spans="1:18" x14ac:dyDescent="0.25">
      <c r="A6">
        <v>4</v>
      </c>
      <c r="B6">
        <v>2</v>
      </c>
      <c r="C6">
        <v>1</v>
      </c>
      <c r="D6">
        <v>1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L6" t="s">
        <v>39</v>
      </c>
      <c r="M6">
        <v>0.883911</v>
      </c>
      <c r="N6">
        <v>1.0639940000000001</v>
      </c>
      <c r="O6">
        <v>0.26849699999999999</v>
      </c>
      <c r="P6">
        <v>0.99463400000000002</v>
      </c>
      <c r="Q6">
        <v>0.75312299999999999</v>
      </c>
      <c r="R6">
        <v>3.136965</v>
      </c>
    </row>
    <row r="7" spans="1:18" x14ac:dyDescent="0.25">
      <c r="B7">
        <v>1</v>
      </c>
      <c r="C7">
        <v>2</v>
      </c>
      <c r="D7">
        <v>2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0</v>
      </c>
      <c r="I7">
        <f t="shared" si="4"/>
        <v>1</v>
      </c>
      <c r="J7">
        <f t="shared" si="5"/>
        <v>0</v>
      </c>
      <c r="L7" t="s">
        <v>40</v>
      </c>
      <c r="M7">
        <v>83.968855000000005</v>
      </c>
      <c r="N7">
        <v>75.127415999999997</v>
      </c>
      <c r="O7">
        <v>11.057055999999999</v>
      </c>
      <c r="P7">
        <v>76.337436999999994</v>
      </c>
      <c r="Q7">
        <v>37.387084000000002</v>
      </c>
      <c r="R7">
        <v>96.489644999999996</v>
      </c>
    </row>
    <row r="8" spans="1:18" x14ac:dyDescent="0.25">
      <c r="A8">
        <v>5</v>
      </c>
      <c r="B8">
        <v>2</v>
      </c>
      <c r="C8">
        <v>1</v>
      </c>
      <c r="D8">
        <v>2</v>
      </c>
      <c r="E8">
        <f t="shared" si="0"/>
        <v>1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L8" t="s">
        <v>41</v>
      </c>
      <c r="M8">
        <v>331.65391499999998</v>
      </c>
      <c r="N8">
        <v>930697978.84797096</v>
      </c>
      <c r="O8">
        <v>16117964735.582701</v>
      </c>
      <c r="P8">
        <v>1646.2496020000001</v>
      </c>
      <c r="Q8">
        <v>93.351158999999996</v>
      </c>
      <c r="R8">
        <v>279171464434.78003</v>
      </c>
    </row>
    <row r="9" spans="1:18" x14ac:dyDescent="0.25">
      <c r="B9">
        <v>3</v>
      </c>
      <c r="C9">
        <v>2</v>
      </c>
      <c r="D9">
        <v>1</v>
      </c>
      <c r="E9">
        <f t="shared" si="0"/>
        <v>0</v>
      </c>
      <c r="F9">
        <f t="shared" si="1"/>
        <v>1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</row>
    <row r="10" spans="1:18" x14ac:dyDescent="0.25">
      <c r="A10">
        <v>10</v>
      </c>
      <c r="B10">
        <v>3</v>
      </c>
      <c r="C10">
        <v>3</v>
      </c>
      <c r="D10">
        <v>2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1</v>
      </c>
      <c r="I10">
        <f t="shared" si="4"/>
        <v>1</v>
      </c>
      <c r="J10">
        <f t="shared" si="5"/>
        <v>0</v>
      </c>
      <c r="L10" t="s">
        <v>42</v>
      </c>
      <c r="M10" t="s">
        <v>43</v>
      </c>
      <c r="N10" t="s">
        <v>44</v>
      </c>
      <c r="O10" t="s">
        <v>45</v>
      </c>
      <c r="P10" t="s">
        <v>46</v>
      </c>
      <c r="Q10" t="s">
        <v>47</v>
      </c>
      <c r="R10" t="s">
        <v>48</v>
      </c>
    </row>
    <row r="11" spans="1:18" x14ac:dyDescent="0.25">
      <c r="B11">
        <v>1</v>
      </c>
      <c r="C11">
        <v>2</v>
      </c>
      <c r="D11">
        <v>3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1</v>
      </c>
      <c r="L11" t="s">
        <v>49</v>
      </c>
      <c r="M11">
        <v>-0.1</v>
      </c>
      <c r="N11">
        <v>0.1</v>
      </c>
      <c r="O11">
        <v>-0.4</v>
      </c>
      <c r="P11">
        <v>0.4</v>
      </c>
      <c r="Q11">
        <v>-0.8</v>
      </c>
      <c r="R11">
        <v>0.8</v>
      </c>
    </row>
    <row r="12" spans="1:18" x14ac:dyDescent="0.25">
      <c r="A12">
        <v>11</v>
      </c>
      <c r="B12">
        <v>3</v>
      </c>
      <c r="C12">
        <v>1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L12" t="s">
        <v>50</v>
      </c>
      <c r="M12">
        <v>307.61128400000001</v>
      </c>
      <c r="N12">
        <v>331.65391499999998</v>
      </c>
      <c r="O12">
        <v>19.853888000000001</v>
      </c>
      <c r="P12">
        <v>20.256346000000001</v>
      </c>
      <c r="Q12">
        <v>5.8355870000000003</v>
      </c>
      <c r="R12">
        <v>5.9823899999999997</v>
      </c>
    </row>
    <row r="13" spans="1:18" x14ac:dyDescent="0.25">
      <c r="B13">
        <v>2</v>
      </c>
      <c r="C13">
        <v>3</v>
      </c>
      <c r="D13">
        <v>2</v>
      </c>
      <c r="E13">
        <f t="shared" si="0"/>
        <v>1</v>
      </c>
      <c r="F13">
        <f t="shared" si="1"/>
        <v>0</v>
      </c>
      <c r="G13">
        <f t="shared" si="2"/>
        <v>0</v>
      </c>
      <c r="H13">
        <f t="shared" si="3"/>
        <v>1</v>
      </c>
      <c r="I13">
        <f t="shared" si="4"/>
        <v>1</v>
      </c>
      <c r="J13">
        <f t="shared" si="5"/>
        <v>0</v>
      </c>
      <c r="L13" t="s">
        <v>51</v>
      </c>
      <c r="M13">
        <v>0.111752</v>
      </c>
      <c r="N13">
        <v>0.107625</v>
      </c>
      <c r="O13">
        <v>0.43987900000000002</v>
      </c>
      <c r="P13">
        <v>0.43548700000000001</v>
      </c>
      <c r="Q13">
        <v>0.81135999999999997</v>
      </c>
      <c r="R13">
        <v>0.80134300000000003</v>
      </c>
    </row>
    <row r="14" spans="1:18" x14ac:dyDescent="0.25">
      <c r="A14">
        <v>12</v>
      </c>
      <c r="B14">
        <v>2</v>
      </c>
      <c r="C14">
        <v>3</v>
      </c>
      <c r="D14">
        <v>3</v>
      </c>
      <c r="E14">
        <f t="shared" si="0"/>
        <v>1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1</v>
      </c>
      <c r="L14" t="s">
        <v>52</v>
      </c>
      <c r="M14">
        <v>93218.652969999996</v>
      </c>
      <c r="N14">
        <v>930591890.74273503</v>
      </c>
      <c r="O14">
        <v>3770.3001389999999</v>
      </c>
      <c r="P14">
        <v>8775.8640340000002</v>
      </c>
      <c r="Q14">
        <v>1830.4492190000001</v>
      </c>
      <c r="R14">
        <v>1186.330342</v>
      </c>
    </row>
    <row r="15" spans="1:18" x14ac:dyDescent="0.25">
      <c r="B15">
        <v>3</v>
      </c>
      <c r="C15">
        <v>1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L15" t="s">
        <v>53</v>
      </c>
      <c r="M15">
        <v>0.12235</v>
      </c>
      <c r="N15">
        <v>0.11686299999999999</v>
      </c>
      <c r="O15">
        <v>0.469219</v>
      </c>
      <c r="P15">
        <v>0.46861700000000001</v>
      </c>
      <c r="Q15">
        <v>0.806392</v>
      </c>
      <c r="R15">
        <v>0.80003000000000002</v>
      </c>
    </row>
    <row r="16" spans="1:18" x14ac:dyDescent="0.25">
      <c r="D16" s="1"/>
    </row>
    <row r="17" spans="1:13" x14ac:dyDescent="0.25">
      <c r="A17" t="s">
        <v>12</v>
      </c>
      <c r="D17" s="1"/>
      <c r="L17" t="s">
        <v>54</v>
      </c>
      <c r="M17" t="s">
        <v>55</v>
      </c>
    </row>
    <row r="18" spans="1:13" x14ac:dyDescent="0.25">
      <c r="A18" t="s">
        <v>1</v>
      </c>
      <c r="B18" t="s">
        <v>3</v>
      </c>
      <c r="C18" t="s">
        <v>4</v>
      </c>
      <c r="D18" s="1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</row>
    <row r="19" spans="1:13" x14ac:dyDescent="0.25">
      <c r="A19">
        <v>1</v>
      </c>
      <c r="B19">
        <v>1</v>
      </c>
      <c r="C19">
        <v>1</v>
      </c>
      <c r="D19">
        <v>3</v>
      </c>
      <c r="E19">
        <f t="shared" ref="E19:E30" si="6">IF(B19=2,1,0)</f>
        <v>0</v>
      </c>
      <c r="F19">
        <f t="shared" ref="F19:F30" si="7">IF(B19=3,1,0)</f>
        <v>0</v>
      </c>
      <c r="G19">
        <f t="shared" ref="G19:G30" si="8">IF(C19=2,1,0)</f>
        <v>0</v>
      </c>
      <c r="H19">
        <f t="shared" ref="H19:H30" si="9">IF(C19=3,1,0)</f>
        <v>0</v>
      </c>
      <c r="I19">
        <f t="shared" ref="I19:I30" si="10">IF(D19=2,1,0)</f>
        <v>0</v>
      </c>
      <c r="J19">
        <f t="shared" ref="J19:J30" si="11">IF(D19=3,1,0)</f>
        <v>1</v>
      </c>
    </row>
    <row r="20" spans="1:13" x14ac:dyDescent="0.25">
      <c r="B20">
        <v>2</v>
      </c>
      <c r="C20">
        <v>3</v>
      </c>
      <c r="D20">
        <v>1</v>
      </c>
      <c r="E20">
        <f t="shared" si="6"/>
        <v>1</v>
      </c>
      <c r="F20">
        <f t="shared" si="7"/>
        <v>0</v>
      </c>
      <c r="G20">
        <f t="shared" si="8"/>
        <v>0</v>
      </c>
      <c r="H20">
        <f t="shared" si="9"/>
        <v>1</v>
      </c>
      <c r="I20">
        <f t="shared" si="10"/>
        <v>0</v>
      </c>
      <c r="J20">
        <f t="shared" si="11"/>
        <v>0</v>
      </c>
    </row>
    <row r="21" spans="1:13" x14ac:dyDescent="0.25">
      <c r="A21">
        <v>2</v>
      </c>
      <c r="B21">
        <v>3</v>
      </c>
      <c r="C21">
        <v>2</v>
      </c>
      <c r="D21">
        <v>2</v>
      </c>
      <c r="E21">
        <f t="shared" si="6"/>
        <v>0</v>
      </c>
      <c r="F21">
        <f t="shared" si="7"/>
        <v>1</v>
      </c>
      <c r="G21">
        <f t="shared" si="8"/>
        <v>1</v>
      </c>
      <c r="H21">
        <f t="shared" si="9"/>
        <v>0</v>
      </c>
      <c r="I21">
        <f t="shared" si="10"/>
        <v>1</v>
      </c>
      <c r="J21">
        <f t="shared" si="11"/>
        <v>0</v>
      </c>
    </row>
    <row r="22" spans="1:13" x14ac:dyDescent="0.25">
      <c r="B22">
        <v>1</v>
      </c>
      <c r="C22">
        <v>3</v>
      </c>
      <c r="D22">
        <v>3</v>
      </c>
      <c r="E22">
        <f t="shared" si="6"/>
        <v>0</v>
      </c>
      <c r="F22">
        <f t="shared" si="7"/>
        <v>0</v>
      </c>
      <c r="G22">
        <f t="shared" si="8"/>
        <v>0</v>
      </c>
      <c r="H22">
        <f t="shared" si="9"/>
        <v>1</v>
      </c>
      <c r="I22">
        <f t="shared" si="10"/>
        <v>0</v>
      </c>
      <c r="J22">
        <f t="shared" si="11"/>
        <v>1</v>
      </c>
    </row>
    <row r="23" spans="1:13" x14ac:dyDescent="0.25">
      <c r="A23">
        <v>6</v>
      </c>
      <c r="B23">
        <v>1</v>
      </c>
      <c r="C23">
        <v>3</v>
      </c>
      <c r="D23">
        <v>1</v>
      </c>
      <c r="E23">
        <f t="shared" si="6"/>
        <v>0</v>
      </c>
      <c r="F23">
        <f t="shared" si="7"/>
        <v>0</v>
      </c>
      <c r="G23">
        <f t="shared" si="8"/>
        <v>0</v>
      </c>
      <c r="H23">
        <f t="shared" si="9"/>
        <v>1</v>
      </c>
      <c r="I23">
        <f t="shared" si="10"/>
        <v>0</v>
      </c>
      <c r="J23">
        <f t="shared" si="11"/>
        <v>0</v>
      </c>
    </row>
    <row r="24" spans="1:13" x14ac:dyDescent="0.25">
      <c r="B24">
        <v>2</v>
      </c>
      <c r="C24">
        <v>1</v>
      </c>
      <c r="D24">
        <v>3</v>
      </c>
      <c r="E24">
        <f t="shared" si="6"/>
        <v>1</v>
      </c>
      <c r="F24">
        <f t="shared" si="7"/>
        <v>0</v>
      </c>
      <c r="G24">
        <f t="shared" si="8"/>
        <v>0</v>
      </c>
      <c r="H24">
        <f t="shared" si="9"/>
        <v>0</v>
      </c>
      <c r="I24">
        <f t="shared" si="10"/>
        <v>0</v>
      </c>
      <c r="J24">
        <f t="shared" si="11"/>
        <v>1</v>
      </c>
    </row>
    <row r="25" spans="1:13" x14ac:dyDescent="0.25">
      <c r="A25">
        <v>7</v>
      </c>
      <c r="B25">
        <v>1</v>
      </c>
      <c r="C25">
        <v>2</v>
      </c>
      <c r="D25">
        <v>2</v>
      </c>
      <c r="E25">
        <f t="shared" si="6"/>
        <v>0</v>
      </c>
      <c r="F25">
        <f t="shared" si="7"/>
        <v>0</v>
      </c>
      <c r="G25">
        <f t="shared" si="8"/>
        <v>1</v>
      </c>
      <c r="H25">
        <f t="shared" si="9"/>
        <v>0</v>
      </c>
      <c r="I25">
        <f t="shared" si="10"/>
        <v>1</v>
      </c>
      <c r="J25">
        <f t="shared" si="11"/>
        <v>0</v>
      </c>
    </row>
    <row r="26" spans="1:13" x14ac:dyDescent="0.25">
      <c r="B26">
        <v>3</v>
      </c>
      <c r="C26">
        <v>3</v>
      </c>
      <c r="D26">
        <v>2</v>
      </c>
      <c r="E26">
        <f t="shared" si="6"/>
        <v>0</v>
      </c>
      <c r="F26">
        <f t="shared" si="7"/>
        <v>1</v>
      </c>
      <c r="G26">
        <f t="shared" si="8"/>
        <v>0</v>
      </c>
      <c r="H26">
        <f t="shared" si="9"/>
        <v>1</v>
      </c>
      <c r="I26">
        <f t="shared" si="10"/>
        <v>1</v>
      </c>
      <c r="J26">
        <f t="shared" si="11"/>
        <v>0</v>
      </c>
    </row>
    <row r="27" spans="1:13" x14ac:dyDescent="0.25">
      <c r="A27">
        <v>8</v>
      </c>
      <c r="B27">
        <v>2</v>
      </c>
      <c r="C27">
        <v>2</v>
      </c>
      <c r="D27">
        <v>1</v>
      </c>
      <c r="E27">
        <f t="shared" si="6"/>
        <v>1</v>
      </c>
      <c r="F27">
        <f t="shared" si="7"/>
        <v>0</v>
      </c>
      <c r="G27">
        <f t="shared" si="8"/>
        <v>1</v>
      </c>
      <c r="H27">
        <f t="shared" si="9"/>
        <v>0</v>
      </c>
      <c r="I27">
        <f t="shared" si="10"/>
        <v>0</v>
      </c>
      <c r="J27">
        <f t="shared" si="11"/>
        <v>0</v>
      </c>
    </row>
    <row r="28" spans="1:13" x14ac:dyDescent="0.25">
      <c r="B28">
        <v>3</v>
      </c>
      <c r="C28">
        <v>1</v>
      </c>
      <c r="D28">
        <v>2</v>
      </c>
      <c r="E28">
        <f t="shared" si="6"/>
        <v>0</v>
      </c>
      <c r="F28">
        <f t="shared" si="7"/>
        <v>1</v>
      </c>
      <c r="G28">
        <f t="shared" si="8"/>
        <v>0</v>
      </c>
      <c r="H28">
        <f t="shared" si="9"/>
        <v>0</v>
      </c>
      <c r="I28">
        <f t="shared" si="10"/>
        <v>1</v>
      </c>
      <c r="J28">
        <f t="shared" si="11"/>
        <v>0</v>
      </c>
    </row>
    <row r="29" spans="1:13" x14ac:dyDescent="0.25">
      <c r="A29">
        <v>9</v>
      </c>
      <c r="B29">
        <v>3</v>
      </c>
      <c r="C29">
        <v>2</v>
      </c>
      <c r="D29">
        <v>3</v>
      </c>
      <c r="E29">
        <f t="shared" si="6"/>
        <v>0</v>
      </c>
      <c r="F29">
        <f t="shared" si="7"/>
        <v>1</v>
      </c>
      <c r="G29">
        <f t="shared" si="8"/>
        <v>1</v>
      </c>
      <c r="H29">
        <f t="shared" si="9"/>
        <v>0</v>
      </c>
      <c r="I29">
        <f t="shared" si="10"/>
        <v>0</v>
      </c>
      <c r="J29">
        <f t="shared" si="11"/>
        <v>1</v>
      </c>
    </row>
    <row r="30" spans="1:13" x14ac:dyDescent="0.25">
      <c r="B30">
        <v>1</v>
      </c>
      <c r="C30">
        <v>1</v>
      </c>
      <c r="D30">
        <v>1</v>
      </c>
      <c r="E30">
        <f t="shared" si="6"/>
        <v>0</v>
      </c>
      <c r="F30">
        <f t="shared" si="7"/>
        <v>0</v>
      </c>
      <c r="G30">
        <f t="shared" si="8"/>
        <v>0</v>
      </c>
      <c r="H30">
        <f t="shared" si="9"/>
        <v>0</v>
      </c>
      <c r="I30">
        <f t="shared" si="10"/>
        <v>0</v>
      </c>
      <c r="J30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Scenario2 - 1 initial set</vt:lpstr>
      <vt:lpstr>Scenario2 - 6 initial sets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Akinc, Deniz</dc:creator>
  <cp:lastModifiedBy>Frits Traets</cp:lastModifiedBy>
  <dcterms:created xsi:type="dcterms:W3CDTF">2017-05-05T13:49:14Z</dcterms:created>
  <dcterms:modified xsi:type="dcterms:W3CDTF">2017-05-12T08:46:57Z</dcterms:modified>
</cp:coreProperties>
</file>