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guel\Downloads\"/>
    </mc:Choice>
  </mc:AlternateContent>
  <bookViews>
    <workbookView xWindow="0" yWindow="0" windowWidth="20490" windowHeight="7755" tabRatio="500"/>
  </bookViews>
  <sheets>
    <sheet name="Historias de Usuario" sheetId="1" r:id="rId1"/>
    <sheet name="Burndown" sheetId="2" r:id="rId2"/>
  </sheets>
  <calcPr calcId="152511"/>
</workbook>
</file>

<file path=xl/calcChain.xml><?xml version="1.0" encoding="utf-8"?>
<calcChain xmlns="http://schemas.openxmlformats.org/spreadsheetml/2006/main">
  <c r="D4" i="2" l="1"/>
  <c r="D5" i="2"/>
  <c r="D3" i="2"/>
  <c r="F3" i="2" l="1"/>
  <c r="E6" i="2" l="1"/>
  <c r="E7" i="2" s="1"/>
  <c r="E8" i="2" s="1"/>
  <c r="E9" i="2" s="1"/>
  <c r="E10" i="2" s="1"/>
  <c r="E11" i="2" s="1"/>
  <c r="E12" i="2" s="1"/>
</calcChain>
</file>

<file path=xl/sharedStrings.xml><?xml version="1.0" encoding="utf-8"?>
<sst xmlns="http://schemas.openxmlformats.org/spreadsheetml/2006/main" count="125" uniqueCount="116">
  <si>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</si>
  <si>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</si>
  <si>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</si>
  <si>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</si>
  <si>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</si>
  <si>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</si>
  <si>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</si>
  <si>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</si>
  <si>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</si>
  <si>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</si>
  <si>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</si>
  <si>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</si>
  <si>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</si>
  <si>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</si>
  <si>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</si>
  <si>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</si>
  <si>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</si>
  <si>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</si>
  <si>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</si>
  <si>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</si>
  <si>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</si>
  <si>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</si>
  <si>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</si>
  <si>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</si>
  <si>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</si>
  <si>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</si>
  <si>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</si>
  <si>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</si>
  <si>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</si>
  <si>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</si>
  <si>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Se debe almacenar la informacion de los aprendices y de los dias asistidos en una base de datos</t>
  </si>
  <si>
    <t>HU3</t>
  </si>
  <si>
    <t>HU4</t>
  </si>
  <si>
    <t>HU5</t>
  </si>
  <si>
    <t>HU6</t>
  </si>
  <si>
    <t>HU7</t>
  </si>
  <si>
    <t>Se deben poder borrar los datos de algun aprendiz de la base de datos.</t>
  </si>
  <si>
    <t>Dado que quiero poder administrar la base de datos, el sistema debe tener un boton para eliminar informacion de los aprendices.</t>
  </si>
  <si>
    <t>HU8</t>
  </si>
  <si>
    <t>HU9</t>
  </si>
  <si>
    <t>Se debe ver agradable y facil de utilizar.</t>
  </si>
  <si>
    <t>Dado que quiero poder utilizar la aplicación todo el tiempo, el sistema debe tener un diseño agradable.</t>
  </si>
  <si>
    <t>HU10</t>
  </si>
  <si>
    <t>Se debe poder especificar si el aprendiz sufre de alguna enfermedad en particular.</t>
  </si>
  <si>
    <t>Dado que en el gimnasio pueden haber lesiones, el sistema debe permitirme consultar si el aprendiz posee una condicion especial o alguna enfermedad que haya influido en la lesion.</t>
  </si>
  <si>
    <t>HU11</t>
  </si>
  <si>
    <t>Se debe poder visualizar fotos del gimnasio en la aplicación con el formato de un carrousel, que ademas se pueda editar.</t>
  </si>
  <si>
    <t>Dado que es una aplicación dirigida al gimnasio, el sistema debe tener fotos de este.</t>
  </si>
  <si>
    <t>HU12</t>
  </si>
  <si>
    <t>Se debe poder calcular el IMC desde una pestaña que tenga la aplicación.</t>
  </si>
  <si>
    <t>HU13</t>
  </si>
  <si>
    <t xml:space="preserve">Se debe poder agregar eventos  en el calendario para recorfar la fechas </t>
  </si>
  <si>
    <t>HU14</t>
  </si>
  <si>
    <t>HU15</t>
  </si>
  <si>
    <t>Se debe poder adaptar a cualquier tamaño o tipo de pantalla.</t>
  </si>
  <si>
    <t>Dado que quiero que la aplicación sea agradable para mi, el sistema debe adaptarse a cualquier tipo de pantalla.</t>
  </si>
  <si>
    <t>Se debe poder saber a que hora entro y a que hora salio el instructor del gimnasio.</t>
  </si>
  <si>
    <t>Dado que quiero tener control del horario, el sistema debe mostrar esta informacion.</t>
  </si>
  <si>
    <t>Dado que quiero tener un control de mi agenda, el sistema debe tener un calendario que me ayude a organizar estas fechas.</t>
  </si>
  <si>
    <t>Actividades</t>
  </si>
  <si>
    <t>1. Diseñar el carrousel. 2. Permitir que se pueda modificar</t>
  </si>
  <si>
    <t>1. Se debe crear los campos para diligenciar la informacion de los usuarios 2. Se debe diseñar una interfaz para que muestre los campos 3. Se debe crear un algoritmo que permita calcular el IMC de las personas según la altura y el peso.</t>
  </si>
  <si>
    <t>1. Diseñar un calendario. 2. Implementarlo en una pestaña a parte. 3. Permitir que se puedan marcar fechas en el calendario.</t>
  </si>
  <si>
    <t>1.  Se deben crear los campos  para diligenciar la informacion del instructor. 2. Se debe diseñar una interfaz para  que muestre  los campos. 3. Se debe guardar la informacion en una base de datos por medio de un boton.</t>
  </si>
  <si>
    <t>1. En el panel de registro es necesario que cuente con el campo de lesiones. 2. sera obligatorio llenar este campo.</t>
  </si>
  <si>
    <t>1. la interfaz sera de colores agradables para la vista. 2. sera de facil acceso. 3. contara con un manual de funcionamiento 4: y botones desplegables</t>
  </si>
  <si>
    <t>1. el cliente contara con un perfil donde se implementara el boton de borrar usuario. 2. el boton puede borrar informacion basica del usuario que se halla registrado.</t>
  </si>
  <si>
    <t>1. se debe crear los campos para diligenciar la informacion de los usuarios 2. se debe diseñar una interfaz para que muestre los campos. 3. se debe contar con una tabla en la base de datos que almacene la informacion. 4. se debe poder guardar la informacion con un boton.</t>
  </si>
  <si>
    <t xml:space="preserve"> L</t>
  </si>
  <si>
    <t>L</t>
  </si>
  <si>
    <t>S</t>
  </si>
  <si>
    <t xml:space="preserve"> XS</t>
  </si>
  <si>
    <t>M</t>
  </si>
  <si>
    <t xml:space="preserve"> S</t>
  </si>
  <si>
    <t>XS</t>
  </si>
  <si>
    <t xml:space="preserve">Como Administrador QUIERO  gestionar la informacion de mis usuraios PARA poder  ver, crear, eliminar, actualizar, </t>
  </si>
  <si>
    <t xml:space="preserve">1administrar el sitio web en el calendario, horario, informacion de los usuarios, imágenes </t>
  </si>
  <si>
    <t>Se debe poder registrar a los aprendices por medio de un panel de registro que este implementado en el sitio web.</t>
  </si>
  <si>
    <t>COMO Administrador
QUIERO Tener un panel de registro
PARA Registrar o que se registren  los aprendices con su datos</t>
  </si>
  <si>
    <t>COMO Administrador
QUIERO Quiero poder saber a la hora que ingrese al gimnasio y a la hora que sali
PARA Tener un control del horario</t>
  </si>
  <si>
    <t xml:space="preserve">COMO Administrador 
QUIERO Un calendario
PARA  Anotar las fechas importantes </t>
  </si>
  <si>
    <t>COMO Administrador
QUIERO Tener un carrousel de fotos editable
PARA Asi poner fotos del gimnasio en la aplicación</t>
  </si>
  <si>
    <t>1. configurar el lector           2.crear una tabla en la  base de datos                          3.diseño de interfaz                4.mensaje de  éxito o fallo en el registro</t>
  </si>
  <si>
    <t>1. desarrollar tablas en la base de datos. 2. llenar de informacion las tablas. 3. conectar la base de datos al sitio web</t>
  </si>
  <si>
    <t>COMO Usuario del gimnasio
QUIERO un campo donde pueda añadir informacion
PARA Poder especificar  si sufro de una  lesion o  alguna enfermedad</t>
  </si>
  <si>
    <t>COMO Administrador 
QUIERO Tener  una base de datos
PARA Almacenar los datos de los  usuario del gimnasio</t>
  </si>
  <si>
    <t>Dado que quiero poder guardar la informacion de los aprendices de manera virtual, esta debe quedar almacenada en una base de datos.esperando  diagrama MER</t>
  </si>
  <si>
    <t>COMO administrador
QUIERO Tener un boton
PARA Poder borrar los datos de algun aprendiz</t>
  </si>
  <si>
    <t>COMO Usuario del gimnasio
QUIERO Que la aplicación se adapte a cualquier pantalla
PARA Que sea agradable para la vista</t>
  </si>
  <si>
    <t>1. Diseñar el responsive para el sistema. 2. Implementarlo en toda el sistema</t>
  </si>
  <si>
    <t>COMO Usuario del gimnasio QUIERO un menu de navegacion PARA que sea mas facil tener la informacion</t>
  </si>
  <si>
    <t>se debe poder  navegar por el sistema por medio de un menu despegable con los didferentes sitios dela plataforma</t>
  </si>
  <si>
    <t xml:space="preserve"> dado que quiero que el usuario del gimnasio navegue sin problema, el sistema contara  en la parte superior con un listado desplegable de las diferentes pesatañas  calcular el IMC, el calendario, el registro, el login.</t>
  </si>
  <si>
    <t>1. diseñar el menu desplegable                                  2.programar sus funciones      3. ubicarlo en el menu principal y en las otras pestañas.</t>
  </si>
  <si>
    <t>COMO Usuario del gimnasio
QUIERO Que el sitio web  tenga una pestaña
PARA Calcular el IMC</t>
  </si>
  <si>
    <t>COMO Usuario del gimnasio QUIERO un panel donde pueda contactar al encargado PARA presentar quejas, problema o sugerencias con el sistem.</t>
  </si>
  <si>
    <t xml:space="preserve">se debe poder informar al encargado sobre los errores o sugerencias que pueda tener el sistema </t>
  </si>
  <si>
    <t>Dado que quiero que el sistema sea eficiente,  puede informar de los errores y  sobre lo que se puede mejorar  contara con un panel que pide nombre, correo, identificacion centro al que pertenece, programa de formacion, telefono y genero  y el campo de queejas o sugerencia.</t>
  </si>
  <si>
    <t>1,diseñar el formulario            2. crear la tabla en la base de datos.                                              3. crear una pestaña nueva para implementar el formulario.</t>
  </si>
  <si>
    <t xml:space="preserve">COMO Encargado del gimnasio
QUIERO Que se pueda usar el lector o un formulario 
PARA Tomar la asistencia con el carnet del aprendiz </t>
  </si>
  <si>
    <t>COMO Usuario del gimnasio
QUIERO Que el sitio web tenga un diseño amigable
PARA Que sea agradabe utilizarla</t>
  </si>
  <si>
    <t>Se debe poder tomar la asistencia por medio del lector de barras  y el carnet del aprendiz o con   diligenciar el documento.</t>
  </si>
  <si>
    <t>El lector debe leer el codigo del carnet si el lector falla  esta la opcion de un diligenciar  el documento, el sistema debe mandar un mensaje  del éxito o del fallo   del registro.</t>
  </si>
  <si>
    <t>Dado que quiero poder registrar aprendices, el sistema debe tener un panel que me permita hacerlo cuando ellos no puedan hacerlo o desconozca del sitio. El panel pedira nombre, genero, corre, ficha, programa de formacion,  telefono centro al que pertenece. el sistema cuenta con el noton registrarse y sistema de alerta si fue exitoso o  si fallo el registro.</t>
  </si>
  <si>
    <t>Ingresar al sistema por medio de un usuario y una contraseña</t>
  </si>
  <si>
    <t>El actor ingresa su correo y su contraseña y le da en el boton ingresar, el sistema buscara en la bas de dato, una vez verificadas las credenciales el sistema abre la pantalla principal de acuerdo al roldel actor, si es el administrador tiene acceso a modificar el carusel,   ingresar a la base de datos , y asistencia. si es encargado solo a asistencia .</t>
  </si>
  <si>
    <t>1.ingresa su correo y su contraseña y le da en el boton ingresar                        2.el sistema buscara en la bas de dato, una vez verificadas las credenciales el sistema abre la pantalla principal de acuerdo al roldel actor, si es el administrador tiene acceso a modificar el carusel,   ingresar a la base de datos , y asistencia. si es encargado solo a asistencia .</t>
  </si>
  <si>
    <t>Crear, modificar, eliminar y listar usuarios del sistema</t>
  </si>
  <si>
    <t>el sistema muestra la lista de todos los usuarios registrados y con un menu con las siguientes opciones, presionar el boton nuevo, el sistema abre un formulario con los datos del usuario del GYM en base a la clase "usuario# del diagrama de clases el actor llena los datos y le da al boton guardar  el sistema inserta un registro en la base de datos y envia un mensaje. el boton modificar  el actor seleciona un registro presioona el boton modificar , el sistema abre un formulario con los datos del usuario seleccionado, el actor modifica los campos y da en el boton guardar  el sistema modifica los datos y manda un mensaje. el boton eliminar, el actor selecciona  un registro preciona el boton eliminar,el sistema muestra un mensaje de confirmacion.  el actor confirma el mensaje, el sistema elimina el registro de la base de datos</t>
  </si>
  <si>
    <t>Dado que es un sitio web   enfocada en el cuidado del cuerpo, el sistema debe tener una pestaña donde se pueda calcular el IMC. Pidiendo el peso y la altura de la persona. Y dar en el boton "calcular" el sistema hace esta operación imc=(peso/(altura^2))</t>
  </si>
  <si>
    <t>COMO Encargado, instructor  Quiero un inicio de sesion PARA ingresar al sistema.</t>
  </si>
  <si>
    <t xml:space="preserve"> se debe poder ingresar al sistema   y administrar el sitio</t>
  </si>
  <si>
    <t>Dado que quiero poder  administrar el sitio quiero  un perfil para gestionar la informacion de los usuarios,  cambiar imágenes y y organizar el calendario de eventos  ademas de confirmar asistencia,</t>
  </si>
  <si>
    <t>COMO Administrador Quiero un pefil  PARA administrar la pagina</t>
  </si>
  <si>
    <t>HU16+A17:I17</t>
  </si>
  <si>
    <t>1.diseñar interface                     2.crear acceso a  gestionar  usuarios.                                   3.crear acceso a  eventos       4.crear acceso a carrusel.</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</si>
</sst>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theme="1"/>
      <name val="Calibri"/>
      <family val="2"/>
      <scheme val="minor"/>
    </font>
    <font>
      <sz val="12"/>
      <color theme="1"/>
      <name val="Calibri"/>
      <family val="2"/>
      <scheme val="minor"/>
    </font>
    <font>
      <b/>
      <i/>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0" fillId="3" borderId="0" xfId="0" applyFill="1"/>
    <xf numFmtId="0" fontId="6" fillId="4" borderId="1" xfId="1" applyFont="1" applyFill="1" applyBorder="1" applyAlignment="1">
      <alignment horizontal="left" vertical="center" wrapText="1"/>
    </xf>
    <xf numFmtId="0" fontId="6" fillId="4" borderId="2" xfId="1" applyFont="1" applyFill="1" applyBorder="1" applyAlignment="1">
      <alignment horizontal="left" vertical="center" wrapText="1"/>
    </xf>
    <xf numFmtId="0" fontId="0" fillId="4" borderId="0" xfId="0" applyFill="1"/>
    <xf numFmtId="0" fontId="0" fillId="5" borderId="0" xfId="0" applyFill="1"/>
    <xf numFmtId="0" fontId="0" fillId="5" borderId="1" xfId="0" applyFill="1" applyBorder="1"/>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6" fillId="5" borderId="2" xfId="0" applyFont="1" applyFill="1" applyBorder="1" applyAlignment="1">
      <alignment horizontal="left" vertical="center"/>
    </xf>
    <xf numFmtId="0" fontId="0" fillId="3" borderId="1" xfId="0"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0" xfId="0" applyFont="1" applyFill="1" applyAlignment="1">
      <alignment horizontal="left" vertical="center" wrapText="1"/>
    </xf>
    <xf numFmtId="0" fontId="6" fillId="5" borderId="0" xfId="0" applyFont="1" applyFill="1" applyAlignment="1">
      <alignment horizontal="left" vertical="center" wrapText="1"/>
    </xf>
    <xf numFmtId="0" fontId="7" fillId="5" borderId="1" xfId="0" applyFont="1" applyFill="1" applyBorder="1"/>
    <xf numFmtId="0" fontId="7" fillId="5" borderId="0" xfId="0" applyFont="1" applyFill="1"/>
    <xf numFmtId="0" fontId="8" fillId="5" borderId="1" xfId="0" applyFont="1" applyFill="1" applyBorder="1" applyAlignment="1">
      <alignment horizontal="left" vertical="center"/>
    </xf>
    <xf numFmtId="0" fontId="7" fillId="5" borderId="3" xfId="0" applyFont="1" applyFill="1" applyBorder="1"/>
    <xf numFmtId="0" fontId="6" fillId="5" borderId="3" xfId="0" applyFont="1" applyFill="1" applyBorder="1" applyAlignment="1">
      <alignment horizontal="left" vertical="center" wrapText="1"/>
    </xf>
    <xf numFmtId="0" fontId="6" fillId="5" borderId="3" xfId="0" applyFont="1" applyFill="1" applyBorder="1" applyAlignment="1">
      <alignment horizontal="left" vertical="center"/>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xmlns:c16r2="http://schemas.microsoft.com/office/drawing/2015/06/char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xmlns:c16r2="http://schemas.microsoft.com/office/drawing/2015/06/char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1321458880"/>
        <c:axId val="1321463232"/>
      </c:lineChart>
      <c:catAx>
        <c:axId val="1321458880"/>
        <c:scaling>
          <c:orientation val="minMax"/>
        </c:scaling>
        <c:delete val="0"/>
        <c:axPos val="b"/>
        <c:numFmt formatCode="General" sourceLinked="0"/>
        <c:majorTickMark val="out"/>
        <c:minorTickMark val="none"/>
        <c:tickLblPos val="nextTo"/>
        <c:crossAx val="1321463232"/>
        <c:crosses val="autoZero"/>
        <c:auto val="1"/>
        <c:lblAlgn val="ctr"/>
        <c:lblOffset val="100"/>
        <c:noMultiLvlLbl val="0"/>
      </c:catAx>
      <c:valAx>
        <c:axId val="1321463232"/>
        <c:scaling>
          <c:orientation val="minMax"/>
        </c:scaling>
        <c:delete val="0"/>
        <c:axPos val="l"/>
        <c:majorGridlines/>
        <c:numFmt formatCode="General" sourceLinked="1"/>
        <c:majorTickMark val="out"/>
        <c:minorTickMark val="none"/>
        <c:tickLblPos val="nextTo"/>
        <c:crossAx val="13214588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topLeftCell="D16" zoomScaleNormal="100" workbookViewId="0">
      <selection activeCell="I17" sqref="I17"/>
    </sheetView>
  </sheetViews>
  <sheetFormatPr baseColWidth="10" defaultRowHeight="15.75"/>
  <cols>
    <col min="1" max="1" width="6.375" customWidth="1"/>
    <col min="2" max="2" width="25.125" customWidth="1"/>
    <col min="3" max="3" width="26.75" customWidth="1"/>
    <col min="4" max="4" width="52.125" customWidth="1"/>
    <col min="5" max="5" width="14.375" customWidth="1"/>
    <col min="7" max="7" width="23.75" customWidth="1"/>
    <col min="8" max="8" width="15.75" customWidth="1"/>
    <col min="9" max="9" width="24.625" customWidth="1"/>
  </cols>
  <sheetData>
    <row r="1" spans="1:9" ht="21">
      <c r="A1" s="3" t="s">
        <v>0</v>
      </c>
      <c r="B1" s="3" t="s">
        <v>1</v>
      </c>
      <c r="C1" s="3" t="s">
        <v>2</v>
      </c>
      <c r="D1" s="3" t="s">
        <v>3</v>
      </c>
      <c r="E1" s="3" t="s">
        <v>4</v>
      </c>
      <c r="F1" s="3" t="s">
        <v>27</v>
      </c>
      <c r="G1" s="3" t="s">
        <v>26</v>
      </c>
      <c r="H1" s="3" t="s">
        <v>28</v>
      </c>
      <c r="I1" s="3" t="s">
        <v>59</v>
      </c>
    </row>
    <row r="2" spans="1:9" s="8" customFormat="1" ht="94.5">
      <c r="A2" s="6" t="s">
        <v>5</v>
      </c>
      <c r="B2" s="6" t="s">
        <v>99</v>
      </c>
      <c r="C2" s="6" t="s">
        <v>101</v>
      </c>
      <c r="D2" s="6" t="s">
        <v>102</v>
      </c>
      <c r="E2" s="6" t="s">
        <v>68</v>
      </c>
      <c r="F2" s="6">
        <v>6</v>
      </c>
      <c r="G2" s="6">
        <v>72</v>
      </c>
      <c r="H2" s="7">
        <v>5</v>
      </c>
      <c r="I2" s="6" t="s">
        <v>82</v>
      </c>
    </row>
    <row r="3" spans="1:9" s="5" customFormat="1" ht="78.75">
      <c r="A3" s="14" t="s">
        <v>29</v>
      </c>
      <c r="B3" s="15" t="s">
        <v>85</v>
      </c>
      <c r="C3" s="15" t="s">
        <v>30</v>
      </c>
      <c r="D3" s="15" t="s">
        <v>86</v>
      </c>
      <c r="E3" s="16" t="s">
        <v>69</v>
      </c>
      <c r="F3" s="16">
        <v>6</v>
      </c>
      <c r="G3" s="16">
        <v>72</v>
      </c>
      <c r="H3" s="17">
        <v>5</v>
      </c>
      <c r="I3" s="18" t="s">
        <v>83</v>
      </c>
    </row>
    <row r="4" spans="1:9" s="5" customFormat="1" ht="220.5">
      <c r="A4" s="14" t="s">
        <v>31</v>
      </c>
      <c r="B4" s="15" t="s">
        <v>110</v>
      </c>
      <c r="C4" s="15" t="s">
        <v>104</v>
      </c>
      <c r="D4" s="15" t="s">
        <v>105</v>
      </c>
      <c r="E4" s="16" t="s">
        <v>70</v>
      </c>
      <c r="F4" s="16">
        <v>2</v>
      </c>
      <c r="G4" s="16">
        <v>24</v>
      </c>
      <c r="H4" s="17">
        <v>3</v>
      </c>
      <c r="I4" s="15" t="s">
        <v>106</v>
      </c>
    </row>
    <row r="5" spans="1:9" s="5" customFormat="1" ht="173.25">
      <c r="A5" s="14" t="s">
        <v>32</v>
      </c>
      <c r="B5" s="15" t="s">
        <v>78</v>
      </c>
      <c r="C5" s="15" t="s">
        <v>77</v>
      </c>
      <c r="D5" s="15" t="s">
        <v>103</v>
      </c>
      <c r="E5" s="16" t="s">
        <v>72</v>
      </c>
      <c r="F5" s="16">
        <v>3</v>
      </c>
      <c r="G5" s="16">
        <v>36</v>
      </c>
      <c r="H5" s="17">
        <v>3</v>
      </c>
      <c r="I5" s="19" t="s">
        <v>67</v>
      </c>
    </row>
    <row r="6" spans="1:9" s="5" customFormat="1" ht="110.25">
      <c r="A6" s="14" t="s">
        <v>33</v>
      </c>
      <c r="B6" s="15" t="s">
        <v>87</v>
      </c>
      <c r="C6" s="15" t="s">
        <v>36</v>
      </c>
      <c r="D6" s="15" t="s">
        <v>37</v>
      </c>
      <c r="E6" s="16" t="s">
        <v>71</v>
      </c>
      <c r="F6" s="16">
        <v>1</v>
      </c>
      <c r="G6" s="16">
        <v>12</v>
      </c>
      <c r="H6" s="17">
        <v>3</v>
      </c>
      <c r="I6" s="19" t="s">
        <v>66</v>
      </c>
    </row>
    <row r="7" spans="1:9" s="9" customFormat="1" ht="94.5">
      <c r="A7" s="10" t="s">
        <v>34</v>
      </c>
      <c r="B7" s="11" t="s">
        <v>100</v>
      </c>
      <c r="C7" s="11" t="s">
        <v>40</v>
      </c>
      <c r="D7" s="11" t="s">
        <v>41</v>
      </c>
      <c r="E7" s="12" t="s">
        <v>68</v>
      </c>
      <c r="F7" s="12">
        <v>4</v>
      </c>
      <c r="G7" s="12">
        <v>48</v>
      </c>
      <c r="H7" s="13">
        <v>3</v>
      </c>
      <c r="I7" s="20" t="s">
        <v>65</v>
      </c>
    </row>
    <row r="8" spans="1:9" s="9" customFormat="1" ht="94.5">
      <c r="A8" s="10" t="s">
        <v>35</v>
      </c>
      <c r="B8" s="11" t="s">
        <v>84</v>
      </c>
      <c r="C8" s="11" t="s">
        <v>43</v>
      </c>
      <c r="D8" s="11" t="s">
        <v>44</v>
      </c>
      <c r="E8" s="12" t="s">
        <v>71</v>
      </c>
      <c r="F8" s="12">
        <v>1</v>
      </c>
      <c r="G8" s="12">
        <v>12</v>
      </c>
      <c r="H8" s="13">
        <v>4</v>
      </c>
      <c r="I8" s="20" t="s">
        <v>64</v>
      </c>
    </row>
    <row r="9" spans="1:9" s="5" customFormat="1" ht="78.75">
      <c r="A9" s="14" t="s">
        <v>38</v>
      </c>
      <c r="B9" s="15" t="s">
        <v>81</v>
      </c>
      <c r="C9" s="15" t="s">
        <v>46</v>
      </c>
      <c r="D9" s="15" t="s">
        <v>47</v>
      </c>
      <c r="E9" s="16" t="s">
        <v>74</v>
      </c>
      <c r="F9" s="16">
        <v>1</v>
      </c>
      <c r="G9" s="16">
        <v>12</v>
      </c>
      <c r="H9" s="17">
        <v>2</v>
      </c>
      <c r="I9" s="15" t="s">
        <v>60</v>
      </c>
    </row>
    <row r="10" spans="1:9" s="9" customFormat="1" ht="183" customHeight="1">
      <c r="A10" s="10" t="s">
        <v>39</v>
      </c>
      <c r="B10" s="11" t="s">
        <v>94</v>
      </c>
      <c r="C10" s="11" t="s">
        <v>49</v>
      </c>
      <c r="D10" s="11" t="s">
        <v>109</v>
      </c>
      <c r="E10" s="12" t="s">
        <v>70</v>
      </c>
      <c r="F10" s="12">
        <v>2</v>
      </c>
      <c r="G10" s="12">
        <v>24</v>
      </c>
      <c r="H10" s="13">
        <v>2</v>
      </c>
      <c r="I10" s="11" t="s">
        <v>61</v>
      </c>
    </row>
    <row r="11" spans="1:9" s="5" customFormat="1" ht="99.75" customHeight="1">
      <c r="A11" s="14" t="s">
        <v>42</v>
      </c>
      <c r="B11" s="15" t="s">
        <v>80</v>
      </c>
      <c r="C11" s="15" t="s">
        <v>51</v>
      </c>
      <c r="D11" s="15" t="s">
        <v>58</v>
      </c>
      <c r="E11" s="16" t="s">
        <v>70</v>
      </c>
      <c r="F11" s="16">
        <v>2</v>
      </c>
      <c r="G11" s="16">
        <v>24</v>
      </c>
      <c r="H11" s="17">
        <v>2</v>
      </c>
      <c r="I11" s="15" t="s">
        <v>62</v>
      </c>
    </row>
    <row r="12" spans="1:9" s="9" customFormat="1" ht="77.25" customHeight="1">
      <c r="A12" s="10" t="s">
        <v>45</v>
      </c>
      <c r="B12" s="11" t="s">
        <v>88</v>
      </c>
      <c r="C12" s="11" t="s">
        <v>54</v>
      </c>
      <c r="D12" s="11" t="s">
        <v>55</v>
      </c>
      <c r="E12" s="12" t="s">
        <v>73</v>
      </c>
      <c r="F12" s="12">
        <v>2</v>
      </c>
      <c r="G12" s="12">
        <v>24</v>
      </c>
      <c r="H12" s="13">
        <v>3</v>
      </c>
      <c r="I12" s="11" t="s">
        <v>89</v>
      </c>
    </row>
    <row r="13" spans="1:9" s="5" customFormat="1" ht="138.75" customHeight="1">
      <c r="A13" s="14" t="s">
        <v>48</v>
      </c>
      <c r="B13" s="15" t="s">
        <v>79</v>
      </c>
      <c r="C13" s="15" t="s">
        <v>56</v>
      </c>
      <c r="D13" s="15" t="s">
        <v>57</v>
      </c>
      <c r="E13" s="16" t="s">
        <v>73</v>
      </c>
      <c r="F13" s="16">
        <v>2</v>
      </c>
      <c r="G13" s="16">
        <v>24</v>
      </c>
      <c r="H13" s="17">
        <v>1</v>
      </c>
      <c r="I13" s="15" t="s">
        <v>63</v>
      </c>
    </row>
    <row r="14" spans="1:9" s="5" customFormat="1" ht="285" customHeight="1">
      <c r="A14" s="14" t="s">
        <v>50</v>
      </c>
      <c r="B14" s="15" t="s">
        <v>75</v>
      </c>
      <c r="C14" s="15" t="s">
        <v>107</v>
      </c>
      <c r="D14" s="15" t="s">
        <v>108</v>
      </c>
      <c r="E14" s="16" t="s">
        <v>69</v>
      </c>
      <c r="F14" s="16">
        <v>6</v>
      </c>
      <c r="G14" s="16">
        <v>72</v>
      </c>
      <c r="H14" s="16">
        <v>5</v>
      </c>
      <c r="I14" s="15" t="s">
        <v>76</v>
      </c>
    </row>
    <row r="15" spans="1:9" s="9" customFormat="1" ht="138.75" customHeight="1">
      <c r="A15" s="10" t="s">
        <v>52</v>
      </c>
      <c r="B15" s="11" t="s">
        <v>90</v>
      </c>
      <c r="C15" s="11" t="s">
        <v>91</v>
      </c>
      <c r="D15" s="11" t="s">
        <v>92</v>
      </c>
      <c r="E15" s="12" t="s">
        <v>74</v>
      </c>
      <c r="F15" s="12">
        <v>1</v>
      </c>
      <c r="G15" s="12">
        <v>12</v>
      </c>
      <c r="H15" s="12">
        <v>4</v>
      </c>
      <c r="I15" s="11" t="s">
        <v>93</v>
      </c>
    </row>
    <row r="16" spans="1:9" s="22" customFormat="1" ht="138.75" customHeight="1">
      <c r="A16" s="24" t="s">
        <v>53</v>
      </c>
      <c r="B16" s="25" t="s">
        <v>95</v>
      </c>
      <c r="C16" s="25" t="s">
        <v>96</v>
      </c>
      <c r="D16" s="25" t="s">
        <v>97</v>
      </c>
      <c r="E16" s="26" t="s">
        <v>74</v>
      </c>
      <c r="F16" s="26">
        <v>1</v>
      </c>
      <c r="G16" s="26">
        <v>12</v>
      </c>
      <c r="H16" s="26">
        <v>2</v>
      </c>
      <c r="I16" s="25" t="s">
        <v>98</v>
      </c>
    </row>
    <row r="17" spans="1:9" s="21" customFormat="1" ht="138.75" customHeight="1">
      <c r="A17" s="21" t="s">
        <v>114</v>
      </c>
      <c r="B17" s="11" t="s">
        <v>113</v>
      </c>
      <c r="C17" s="11" t="s">
        <v>111</v>
      </c>
      <c r="D17" s="11" t="s">
        <v>112</v>
      </c>
      <c r="E17" s="12" t="s">
        <v>70</v>
      </c>
      <c r="F17" s="12">
        <v>2</v>
      </c>
      <c r="G17" s="12">
        <v>24</v>
      </c>
      <c r="H17" s="23">
        <v>4</v>
      </c>
      <c r="I17" s="11" t="s">
        <v>115</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Usuario'!E2:E12)</f>
        <v>0</v>
      </c>
    </row>
    <row r="4" spans="1:6">
      <c r="A4" s="2" t="s">
        <v>8</v>
      </c>
      <c r="B4" s="2" t="s">
        <v>23</v>
      </c>
      <c r="C4" s="2">
        <v>5</v>
      </c>
      <c r="D4" s="2">
        <f>E4-C4</f>
        <v>10</v>
      </c>
      <c r="E4" s="2">
        <v>15</v>
      </c>
    </row>
    <row r="5" spans="1:6">
      <c r="A5" s="2" t="s">
        <v>9</v>
      </c>
      <c r="B5" s="2" t="s">
        <v>24</v>
      </c>
      <c r="C5" s="2">
        <v>10</v>
      </c>
      <c r="D5" s="2">
        <f>E5-C5</f>
        <v>10</v>
      </c>
      <c r="E5" s="2">
        <v>20</v>
      </c>
    </row>
    <row r="6" spans="1:6">
      <c r="A6" s="2" t="s">
        <v>10</v>
      </c>
      <c r="B6" s="2"/>
      <c r="C6" s="2"/>
      <c r="D6" s="2"/>
      <c r="E6" s="2">
        <f t="shared" ref="E6:E12" si="0">E5-($F$3/10)</f>
        <v>20</v>
      </c>
    </row>
    <row r="7" spans="1:6">
      <c r="A7" s="2" t="s">
        <v>11</v>
      </c>
      <c r="B7" s="2"/>
      <c r="C7" s="2"/>
      <c r="D7" s="2"/>
      <c r="E7" s="2">
        <f t="shared" si="0"/>
        <v>20</v>
      </c>
    </row>
    <row r="8" spans="1:6">
      <c r="A8" s="2" t="s">
        <v>12</v>
      </c>
      <c r="B8" s="2"/>
      <c r="C8" s="2"/>
      <c r="D8" s="2"/>
      <c r="E8" s="2">
        <f t="shared" si="0"/>
        <v>20</v>
      </c>
    </row>
    <row r="9" spans="1:6">
      <c r="A9" s="2" t="s">
        <v>13</v>
      </c>
      <c r="B9" s="2"/>
      <c r="C9" s="2"/>
      <c r="D9" s="2"/>
      <c r="E9" s="2">
        <f t="shared" si="0"/>
        <v>20</v>
      </c>
    </row>
    <row r="10" spans="1:6">
      <c r="A10" s="2" t="s">
        <v>14</v>
      </c>
      <c r="B10" s="2"/>
      <c r="C10" s="2"/>
      <c r="D10" s="2"/>
      <c r="E10" s="2">
        <f t="shared" si="0"/>
        <v>20</v>
      </c>
    </row>
    <row r="11" spans="1:6">
      <c r="A11" s="2" t="s">
        <v>15</v>
      </c>
      <c r="B11" s="2"/>
      <c r="C11" s="2"/>
      <c r="D11" s="2"/>
      <c r="E11" s="2">
        <f t="shared" si="0"/>
        <v>20</v>
      </c>
    </row>
    <row r="12" spans="1:6">
      <c r="A12" s="2" t="s">
        <v>16</v>
      </c>
      <c r="B12" s="2"/>
      <c r="C12" s="2"/>
      <c r="D12" s="2"/>
      <c r="E12" s="2">
        <f t="shared" si="0"/>
        <v>20</v>
      </c>
    </row>
  </sheetData>
  <hyperlinks>
    <hyperlink ref="A1"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Miguel</cp:lastModifiedBy>
  <dcterms:created xsi:type="dcterms:W3CDTF">2017-12-27T09:40:44Z</dcterms:created>
  <dcterms:modified xsi:type="dcterms:W3CDTF">2020-06-09T15:47:01Z</dcterms:modified>
  <cp:category/>
</cp:coreProperties>
</file>