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Daniel\Documents\GitHub\DIAGRAMAS\HISTORIA DE USUARIOS\"/>
    </mc:Choice>
  </mc:AlternateContent>
  <xr:revisionPtr revIDLastSave="0" documentId="13_ncr:1_{694807F7-3211-43A9-B9FD-271125E82BD4}"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2" l="1"/>
  <c r="D5" i="2"/>
  <c r="D3" i="2"/>
  <c r="F3" i="2" l="1"/>
  <c r="E6" i="2" l="1"/>
  <c r="E7" i="2" s="1"/>
  <c r="E8" i="2" s="1"/>
  <c r="E9" i="2" s="1"/>
  <c r="E10" i="2" s="1"/>
  <c r="E11" i="2" s="1"/>
  <c r="E12" i="2" s="1"/>
</calcChain>
</file>

<file path=xl/sharedStrings.xml><?xml version="1.0" encoding="utf-8"?>
<sst xmlns="http://schemas.openxmlformats.org/spreadsheetml/2006/main" count="119" uniqueCount="111">
  <si>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</si>
  <si>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</si>
  <si>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</si>
  <si>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</si>
  <si>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</si>
  <si>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</si>
  <si>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</si>
  <si>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</si>
  <si>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</si>
  <si>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</si>
  <si>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</si>
  <si>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</si>
  <si>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</si>
  <si>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</si>
  <si>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</si>
  <si>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</si>
  <si>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</si>
  <si>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</si>
  <si>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</si>
  <si>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</si>
  <si>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</si>
  <si>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</si>
  <si>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</si>
  <si>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</si>
  <si>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</si>
  <si>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</si>
  <si>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</si>
  <si>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</si>
  <si>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</si>
  <si>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</si>
  <si>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</si>
  <si>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</si>
  <si>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</si>
  <si>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</si>
  <si>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</si>
  <si>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</si>
  <si>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</si>
  <si>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Se debe ver agradable y facil de utilizar.</t>
  </si>
  <si>
    <t>Dado que quiero poder utilizar la aplicación todo el tiempo, el sistema debe tener un diseño agradable.</t>
  </si>
  <si>
    <t>HU10</t>
  </si>
  <si>
    <t>Se debe poder especificar si el aprendiz sufre de alguna enfermedad en particular.</t>
  </si>
  <si>
    <t>Dado que en el gimnasio pueden haber lesiones, el sistema debe permitirme consultar si el aprendiz posee una condicion especial o alguna enfermedad que haya influido en la lesion.</t>
  </si>
  <si>
    <t>Se debe poder visualizar fotos del gimnasio en la aplicación con el formato de un carrousel, que ademas se pueda editar.</t>
  </si>
  <si>
    <t>Dado que es una aplicación dirigida al gimnasio, el sistema debe tener fotos de este.</t>
  </si>
  <si>
    <t>HU12</t>
  </si>
  <si>
    <t>HU13</t>
  </si>
  <si>
    <t>HU14</t>
  </si>
  <si>
    <t>HU15</t>
  </si>
  <si>
    <t>Dado que quiero tener control del horario, el sistema debe mostrar esta informacion.</t>
  </si>
  <si>
    <t>Actividades</t>
  </si>
  <si>
    <t>1. Diseñar el carrousel. 2. Permitir que se pueda modificar</t>
  </si>
  <si>
    <t>1. Se debe crear los campos para diligenciar la informacion de los usuarios 2. Se debe diseñar una interfaz para que muestre los campos 3. Se debe crear un algoritmo que permita calcular el IMC de las personas según la altura y el peso.</t>
  </si>
  <si>
    <t>1. Diseñar un calendario. 2. Implementarlo en una pestaña a parte. 3. Permitir que se puedan marcar fechas en el calendario.</t>
  </si>
  <si>
    <t>1. En el panel de registro es necesario que cuente con el campo de lesiones. 2. sera obligatorio llenar este campo.</t>
  </si>
  <si>
    <t>1. la interfaz sera de colores agradables para la vista. 2. sera de facil acceso. 3. contara con un manual de funcionamiento 4: y botones desplegables</t>
  </si>
  <si>
    <t xml:space="preserve"> L</t>
  </si>
  <si>
    <t>L</t>
  </si>
  <si>
    <t>S</t>
  </si>
  <si>
    <t xml:space="preserve"> XS</t>
  </si>
  <si>
    <t>M</t>
  </si>
  <si>
    <t xml:space="preserve"> S</t>
  </si>
  <si>
    <t>XS</t>
  </si>
  <si>
    <t>Se debe poder registrar a los aprendices por medio de un panel de registro que este implementado en el sitio web.</t>
  </si>
  <si>
    <t>COMO Administrador
QUIERO Tener un panel de registro
PARA Registrar o que se registren  los aprendices con su datos</t>
  </si>
  <si>
    <t>COMO Administrador
QUIERO Tener un carrousel de fotos editable
PARA Asi poner fotos del gimnasio en la aplicación</t>
  </si>
  <si>
    <t>COMO Usuario del gimnasio
QUIERO un campo donde pueda añadir informacion
PARA Poder especificar  si sufro de una  lesion o  alguna enfermedad</t>
  </si>
  <si>
    <t xml:space="preserve"> dado que quiero que el usuario del gimnasio navegue sin problema, el sistema contara  en la parte superior con un listado desplegable de las diferentes pesatañas  calcular el IMC, el calendario, el registro, el login.</t>
  </si>
  <si>
    <t>1. diseñar el menu desplegable                                  2.programar sus funciones      3. ubicarlo en el menu principal y en las otras pestañas.</t>
  </si>
  <si>
    <t xml:space="preserve">se debe poder informar al encargado sobre los errores o sugerencias que pueda tener el sistema </t>
  </si>
  <si>
    <t>1,diseñar el formulario            2. crear la tabla en la base de datos.                                              3. crear una pestaña nueva para implementar el formulario.</t>
  </si>
  <si>
    <t>COMO Usuario del gimnasio
QUIERO Que el sitio web tenga un diseño amigable
PARA Que sea agradabe utilizarla</t>
  </si>
  <si>
    <t>Dado que quiero poder registrar aprendices, el sistema debe tener un panel que me permita hacerlo cuando ellos no puedan hacerlo o desconozca del sitio. El panel pedira nombre, genero, corre, ficha, programa de formacion,  telefono centro al que pertenece. el sistema cuenta con el noton registrarse y sistema de alerta si fue exitoso o  si fallo el registro.</t>
  </si>
  <si>
    <t>Ingresar al sistema por medio de un usuario y una contraseña</t>
  </si>
  <si>
    <t>Dado que es un sitio web   enfocada en el cuidado del cuerpo, el sistema debe tener una pestaña donde se pueda calcular el IMC. Pidiendo el peso y la altura de la persona. Y dar en el boton "calcular" el sistema hace esta operación imc=(peso/(altura^2))</t>
  </si>
  <si>
    <t>COMO Encargado, instructor  Quiero un inicio de sesion PARA ingresar al sistema.</t>
  </si>
  <si>
    <t xml:space="preserve">COMO Encargado del gimnasio
QUIERO Que se pueda usar el lector 
PARA Tomar la asistencia con el carnet del aprendiz </t>
  </si>
  <si>
    <t>Se debe poder tomar la asistencia por medio del lector de barras  y el carnet del aprendiz.</t>
  </si>
  <si>
    <t>COMO Usuario del gimnasio
QUIERO Poder tomar asistencia por medio de un formulario
PARA Cuando no sea posible hacerlo por medio del lector</t>
  </si>
  <si>
    <t>Se debe poder tomar asistencia por medio de un formulario que este implementado en el sitio web</t>
  </si>
  <si>
    <t>HU16</t>
  </si>
  <si>
    <t>Dado que quiero poder iniciar sesion, el sistema debe tener una alternativa para tomar la asistencia en situaciones en las que no se pueda usar el lector de codigo de barras.</t>
  </si>
  <si>
    <t>El lector debe leer el codigo del carnet , el sistema debe mandar un mensaje  del éxito o fallo del registro.</t>
  </si>
  <si>
    <t>COMO Administrador 
QUIERO Tener una tabla de usuarios
PARA Almacenar los datos de los  usuario del gimnasio</t>
  </si>
  <si>
    <t>Se debe almacenar la informacion de los aprendices y de los dias asistidos en una tabla dedicada a los usuarios</t>
  </si>
  <si>
    <t>Dado que quiero poder guardar la informacion de los aprendices de manera virtual, esta debe quedar almacenada en una tabla de usuarios.</t>
  </si>
  <si>
    <t>1. crear el formulario           2.crear una tabla                          3. permitir que se pueda tomar asistencia con el numero de identifacion(TI, CC)                4.mensaje de  éxito o fallo en el registro</t>
  </si>
  <si>
    <t>1. desarrollar tablas de usuarios   2. llenar de informacion las tablas. 3. conectar la tabla de usuarios al sitio web</t>
  </si>
  <si>
    <t>El actor ingresa su correo y su contraseña y le da en el boton ingresar, el sistema consultara en la tabla administrador/encargado, una vez verificadas las credenciales el sistema abre la pantalla principal de acuerdo al rol del actor, si es el administrador tiene acceso a modificar el carusel,   ingresar a la base de datos , y asistencia. si es encargado solo a asistencia .</t>
  </si>
  <si>
    <t>1.ingresa su correo y su contraseña y le da en el boton ingresar                        2.el sistema buscara en la tabla, una vez verificadas las credenciales el sistema abre la pantalla principal de acuerdo al rol del actor, si es el administrador tiene acceso a modificar el carusel,   ingresar a la base de datos , y asistencia. si es encargado solo a asistencia .</t>
  </si>
  <si>
    <t>1. se debe crear los campos para diligenciar la informacion de los usuarios 2. se debe diseñar una interfaz para que muestre los campos. 3. se debe contar con una tabla usuarios que almacene la informacion. 4. se debe poder guardar la informacion con un boton.</t>
  </si>
  <si>
    <t>1. configurar el lector           2.crear una tabla asistencia                         3.diseño de interfaz                4.mensaje de  éxito o fallo en el registro</t>
  </si>
  <si>
    <t>COMO Usuario del gimnasio
QUIERO Que el sitio web  tenga una pestaña
PARA Calcular el IMC(indice de masa corporal)</t>
  </si>
  <si>
    <t>Se debe poder calcular el IMC desde una pestaña que tenga el sitio web</t>
  </si>
  <si>
    <t xml:space="preserve">COMO Administrador 
QUIERO Un calendario
PARA  fijar las fechas de  los eventos </t>
  </si>
  <si>
    <t xml:space="preserve">Se debe poder agregar eventos  en el calendario para recordar la fechas </t>
  </si>
  <si>
    <t>Dado que quiero tener un control de mi agenda, el sistema debe tener un calendario que me ayude a organizar estas fechas, y informe a los usuarios acerca de estas.</t>
  </si>
  <si>
    <t>COMO Administrador
QUIERO Quiero poder saber  la hora de ingreso y salida de los usuarios PARA asi llevar  un control</t>
  </si>
  <si>
    <t>Se debe poder saber a que hora entro y a que hora salio el usuario del gimnasio.</t>
  </si>
  <si>
    <t>1.  Se deben crear los campos  para diligenciar la informacion del usuario 2. Se debe diseñar una interfaz para  que muestre  los campos. 3. Se debe guardar la informacion en una tabla horario por medio de un boton.</t>
  </si>
  <si>
    <t xml:space="preserve">Como Administrador QUIERO  gestionar la informacion de mis usuarios PARA poder  ver, crear, eliminar, actualizar, </t>
  </si>
  <si>
    <t>Crear, modificar, eliminar y actualizar  usuarios del sistema</t>
  </si>
  <si>
    <t>el sistema muestra la lista de todos los usuarios registrados y con un menu con las siguientes opciones, presionar el boton nuevo, el sistema abre un formulario con los datos del usuario del GYM en base a la clase "usuario del diagrama de clases el actor llena los datos y le da al boton guardar  el sistema inserta un registro en la base de datos y envia un mensaje. el boton modificar  el actor seleciona un registro presiona el boton modificar , el sistema abre un formulario con los datos del usuario seleccionado, el actor modifica los campos y da en el boton guardar  el sistema modifica los datos y manda un mensaje. el boton eliminar, el actor selecciona  un registro preciona el boton eliminar,el sistema muestra un mensaje de confirmacion.  el actor confirma el mensaje, el sistema elimina el registro de la base de datos</t>
  </si>
  <si>
    <t>administrar el sitio web de tal forma que se pueda gestionar un usaurio ya sea actulizando ,añadiendo o borrando</t>
  </si>
  <si>
    <t>COMO Usuario del gimnasio QUIERO un menu de navegacion PARA que sea mas facil acceder a las funciones</t>
  </si>
  <si>
    <t>se debe poder  navegar por el sistema por medio de un menu despegable con los diferentes sitios dela plataforma</t>
  </si>
  <si>
    <t>COMO Usuario del gimnasio QUIERO un panel donde pueda contactar al encargado PARA presentar quejas, problema o sugerencias con el sistema  .</t>
  </si>
  <si>
    <t>Dado que quiero que el sistema sea eficiente,  puede informar de los errores y  sobre lo que se puede mejorar  contara con un panel que pide nombre, correo, identificacion centro al que pertenece, programa de formacion, telefono y genero  y el campo de quejas o sugerencias.</t>
  </si>
  <si>
    <t>COMO Administrador Quiero tener un menu de registro PARA agregar encargados.</t>
  </si>
  <si>
    <t xml:space="preserve"> el administrador tiene que tener un panel de registro paaraa agregar encargados </t>
  </si>
  <si>
    <t xml:space="preserve">Dado que en algun momento no pueda estar presente deseo agregar encargados que puedan sustituirme y utilizar las funcionalidades del sistema </t>
  </si>
  <si>
    <t xml:space="preserve">1.diseñar interfaz                           2 .crear tabla donde se pueda almacenar esta informacion 3.diseñar un boton de guardar el cual guardara esta informacion en la tabla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</si>
</sst>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theme="1"/>
      <name val="Calibri"/>
      <family val="2"/>
      <scheme val="minor"/>
    </font>
    <font>
      <sz val="12"/>
      <color theme="1"/>
      <name val="Calibri"/>
      <family val="2"/>
      <scheme val="minor"/>
    </font>
    <font>
      <b/>
      <i/>
      <sz val="12"/>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0" fillId="3" borderId="0" xfId="0" applyFill="1"/>
    <xf numFmtId="0" fontId="6" fillId="4" borderId="1" xfId="1" applyFont="1" applyFill="1" applyBorder="1" applyAlignment="1">
      <alignment horizontal="left" vertical="center" wrapText="1"/>
    </xf>
    <xf numFmtId="0" fontId="6" fillId="4" borderId="2" xfId="1" applyFont="1" applyFill="1" applyBorder="1" applyAlignment="1">
      <alignment horizontal="left" vertical="center" wrapText="1"/>
    </xf>
    <xf numFmtId="0" fontId="0" fillId="4" borderId="0" xfId="0" applyFill="1"/>
    <xf numFmtId="0" fontId="0" fillId="5" borderId="0" xfId="0" applyFill="1"/>
    <xf numFmtId="0" fontId="0" fillId="5" borderId="1" xfId="0" applyFill="1" applyBorder="1"/>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6" fillId="5" borderId="2" xfId="0" applyFont="1" applyFill="1" applyBorder="1" applyAlignment="1">
      <alignment horizontal="left" vertical="center"/>
    </xf>
    <xf numFmtId="0" fontId="0" fillId="3" borderId="1" xfId="0"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0" xfId="0" applyFont="1" applyFill="1" applyAlignment="1">
      <alignment horizontal="left" vertical="center" wrapText="1"/>
    </xf>
    <xf numFmtId="0" fontId="6" fillId="5" borderId="0" xfId="0" applyFont="1" applyFill="1" applyAlignment="1">
      <alignment horizontal="left" vertical="center" wrapText="1"/>
    </xf>
    <xf numFmtId="0" fontId="7" fillId="5" borderId="1" xfId="0" applyFont="1" applyFill="1" applyBorder="1"/>
    <xf numFmtId="0" fontId="7" fillId="5" borderId="0" xfId="0" applyFont="1" applyFill="1"/>
    <xf numFmtId="0" fontId="8" fillId="5" borderId="1" xfId="0" applyFont="1" applyFill="1" applyBorder="1" applyAlignment="1">
      <alignment horizontal="left" vertical="center"/>
    </xf>
    <xf numFmtId="0" fontId="7" fillId="5" borderId="3" xfId="0" applyFont="1" applyFill="1" applyBorder="1"/>
    <xf numFmtId="0" fontId="6" fillId="5" borderId="3" xfId="0" applyFont="1" applyFill="1" applyBorder="1" applyAlignment="1">
      <alignment horizontal="left" vertical="center" wrapText="1"/>
    </xf>
    <xf numFmtId="0" fontId="6" fillId="5" borderId="3" xfId="0" applyFont="1" applyFill="1" applyBorder="1" applyAlignment="1">
      <alignment horizontal="left" vertical="center"/>
    </xf>
    <xf numFmtId="0" fontId="7" fillId="5" borderId="0" xfId="0" applyFont="1" applyFill="1" applyBorder="1"/>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1321458880"/>
        <c:axId val="1321463232"/>
      </c:lineChart>
      <c:catAx>
        <c:axId val="1321458880"/>
        <c:scaling>
          <c:orientation val="minMax"/>
        </c:scaling>
        <c:delete val="0"/>
        <c:axPos val="b"/>
        <c:numFmt formatCode="General" sourceLinked="0"/>
        <c:majorTickMark val="out"/>
        <c:minorTickMark val="none"/>
        <c:tickLblPos val="nextTo"/>
        <c:crossAx val="1321463232"/>
        <c:crosses val="autoZero"/>
        <c:auto val="1"/>
        <c:lblAlgn val="ctr"/>
        <c:lblOffset val="100"/>
        <c:noMultiLvlLbl val="0"/>
      </c:catAx>
      <c:valAx>
        <c:axId val="1321463232"/>
        <c:scaling>
          <c:orientation val="minMax"/>
        </c:scaling>
        <c:delete val="0"/>
        <c:axPos val="l"/>
        <c:majorGridlines/>
        <c:numFmt formatCode="General" sourceLinked="1"/>
        <c:majorTickMark val="out"/>
        <c:minorTickMark val="none"/>
        <c:tickLblPos val="nextTo"/>
        <c:crossAx val="13214588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tabSelected="1" topLeftCell="A15" zoomScaleNormal="100" workbookViewId="0">
      <selection activeCell="A17" sqref="A17:G17"/>
    </sheetView>
  </sheetViews>
  <sheetFormatPr baseColWidth="10" defaultRowHeight="15.75"/>
  <cols>
    <col min="1" max="1" width="6.375" customWidth="1"/>
    <col min="2" max="2" width="25.125" customWidth="1"/>
    <col min="3" max="3" width="26.75" customWidth="1"/>
    <col min="4" max="4" width="52.125" customWidth="1"/>
    <col min="5" max="5" width="14.375" customWidth="1"/>
    <col min="7" max="7" width="23.75" customWidth="1"/>
    <col min="8" max="8" width="15.75" customWidth="1"/>
    <col min="9" max="9" width="24.625" customWidth="1"/>
  </cols>
  <sheetData>
    <row r="1" spans="1:9" ht="21">
      <c r="A1" s="3" t="s">
        <v>0</v>
      </c>
      <c r="B1" s="3" t="s">
        <v>1</v>
      </c>
      <c r="C1" s="3" t="s">
        <v>2</v>
      </c>
      <c r="D1" s="3" t="s">
        <v>3</v>
      </c>
      <c r="E1" s="3" t="s">
        <v>4</v>
      </c>
      <c r="F1" s="3" t="s">
        <v>27</v>
      </c>
      <c r="G1" s="3" t="s">
        <v>26</v>
      </c>
      <c r="H1" s="3" t="s">
        <v>28</v>
      </c>
      <c r="I1" s="3" t="s">
        <v>49</v>
      </c>
    </row>
    <row r="2" spans="1:9" s="8" customFormat="1" ht="94.5">
      <c r="A2" s="6" t="s">
        <v>5</v>
      </c>
      <c r="B2" s="6" t="s">
        <v>75</v>
      </c>
      <c r="C2" s="6" t="s">
        <v>76</v>
      </c>
      <c r="D2" s="6" t="s">
        <v>81</v>
      </c>
      <c r="E2" s="6" t="s">
        <v>55</v>
      </c>
      <c r="F2" s="6">
        <v>6</v>
      </c>
      <c r="G2" s="6">
        <v>72</v>
      </c>
      <c r="H2" s="7">
        <v>5</v>
      </c>
      <c r="I2" s="6" t="s">
        <v>90</v>
      </c>
    </row>
    <row r="3" spans="1:9" s="5" customFormat="1" ht="78.75">
      <c r="A3" s="14" t="s">
        <v>29</v>
      </c>
      <c r="B3" s="15" t="s">
        <v>82</v>
      </c>
      <c r="C3" s="15" t="s">
        <v>83</v>
      </c>
      <c r="D3" s="15" t="s">
        <v>84</v>
      </c>
      <c r="E3" s="16" t="s">
        <v>56</v>
      </c>
      <c r="F3" s="16">
        <v>6</v>
      </c>
      <c r="G3" s="16">
        <v>72</v>
      </c>
      <c r="H3" s="17">
        <v>5</v>
      </c>
      <c r="I3" s="18" t="s">
        <v>86</v>
      </c>
    </row>
    <row r="4" spans="1:9" s="5" customFormat="1" ht="205.5" customHeight="1">
      <c r="A4" s="14" t="s">
        <v>30</v>
      </c>
      <c r="B4" s="15" t="s">
        <v>74</v>
      </c>
      <c r="C4" s="15" t="s">
        <v>72</v>
      </c>
      <c r="D4" s="15" t="s">
        <v>87</v>
      </c>
      <c r="E4" s="16" t="s">
        <v>57</v>
      </c>
      <c r="F4" s="16">
        <v>2</v>
      </c>
      <c r="G4" s="16">
        <v>24</v>
      </c>
      <c r="H4" s="17">
        <v>3</v>
      </c>
      <c r="I4" s="15" t="s">
        <v>88</v>
      </c>
    </row>
    <row r="5" spans="1:9" s="5" customFormat="1" ht="186.75" customHeight="1">
      <c r="A5" s="14" t="s">
        <v>31</v>
      </c>
      <c r="B5" s="15" t="s">
        <v>63</v>
      </c>
      <c r="C5" s="15" t="s">
        <v>62</v>
      </c>
      <c r="D5" s="15" t="s">
        <v>71</v>
      </c>
      <c r="E5" s="16" t="s">
        <v>59</v>
      </c>
      <c r="F5" s="16">
        <v>3</v>
      </c>
      <c r="G5" s="16">
        <v>36</v>
      </c>
      <c r="H5" s="17">
        <v>3</v>
      </c>
      <c r="I5" s="19" t="s">
        <v>89</v>
      </c>
    </row>
    <row r="6" spans="1:9" s="9" customFormat="1" ht="129" customHeight="1">
      <c r="A6" s="10" t="s">
        <v>32</v>
      </c>
      <c r="B6" s="11" t="s">
        <v>77</v>
      </c>
      <c r="C6" s="11" t="s">
        <v>78</v>
      </c>
      <c r="D6" s="11" t="s">
        <v>80</v>
      </c>
      <c r="E6" s="12" t="s">
        <v>57</v>
      </c>
      <c r="F6" s="12">
        <v>2</v>
      </c>
      <c r="G6" s="12">
        <v>24</v>
      </c>
      <c r="H6" s="13">
        <v>2</v>
      </c>
      <c r="I6" s="20" t="s">
        <v>85</v>
      </c>
    </row>
    <row r="7" spans="1:9" s="9" customFormat="1" ht="104.25" customHeight="1">
      <c r="A7" s="10" t="s">
        <v>33</v>
      </c>
      <c r="B7" s="11" t="s">
        <v>70</v>
      </c>
      <c r="C7" s="11" t="s">
        <v>37</v>
      </c>
      <c r="D7" s="11" t="s">
        <v>38</v>
      </c>
      <c r="E7" s="12" t="s">
        <v>55</v>
      </c>
      <c r="F7" s="12">
        <v>4</v>
      </c>
      <c r="G7" s="12">
        <v>48</v>
      </c>
      <c r="H7" s="13">
        <v>3</v>
      </c>
      <c r="I7" s="20" t="s">
        <v>54</v>
      </c>
    </row>
    <row r="8" spans="1:9" s="9" customFormat="1" ht="94.5">
      <c r="A8" s="10" t="s">
        <v>34</v>
      </c>
      <c r="B8" s="11" t="s">
        <v>65</v>
      </c>
      <c r="C8" s="11" t="s">
        <v>40</v>
      </c>
      <c r="D8" s="11" t="s">
        <v>41</v>
      </c>
      <c r="E8" s="12" t="s">
        <v>58</v>
      </c>
      <c r="F8" s="12">
        <v>1</v>
      </c>
      <c r="G8" s="12">
        <v>12</v>
      </c>
      <c r="H8" s="13">
        <v>4</v>
      </c>
      <c r="I8" s="20" t="s">
        <v>53</v>
      </c>
    </row>
    <row r="9" spans="1:9" s="5" customFormat="1" ht="78.75">
      <c r="A9" s="14" t="s">
        <v>35</v>
      </c>
      <c r="B9" s="15" t="s">
        <v>64</v>
      </c>
      <c r="C9" s="15" t="s">
        <v>42</v>
      </c>
      <c r="D9" s="15" t="s">
        <v>43</v>
      </c>
      <c r="E9" s="16" t="s">
        <v>61</v>
      </c>
      <c r="F9" s="16">
        <v>1</v>
      </c>
      <c r="G9" s="16">
        <v>12</v>
      </c>
      <c r="H9" s="17">
        <v>2</v>
      </c>
      <c r="I9" s="15" t="s">
        <v>50</v>
      </c>
    </row>
    <row r="10" spans="1:9" s="9" customFormat="1" ht="165" customHeight="1">
      <c r="A10" s="10" t="s">
        <v>36</v>
      </c>
      <c r="B10" s="11" t="s">
        <v>91</v>
      </c>
      <c r="C10" s="11" t="s">
        <v>92</v>
      </c>
      <c r="D10" s="11" t="s">
        <v>73</v>
      </c>
      <c r="E10" s="12" t="s">
        <v>57</v>
      </c>
      <c r="F10" s="12">
        <v>2</v>
      </c>
      <c r="G10" s="12">
        <v>24</v>
      </c>
      <c r="H10" s="13">
        <v>2</v>
      </c>
      <c r="I10" s="11" t="s">
        <v>51</v>
      </c>
    </row>
    <row r="11" spans="1:9" s="5" customFormat="1" ht="99.75" customHeight="1">
      <c r="A11" s="14" t="s">
        <v>39</v>
      </c>
      <c r="B11" s="15" t="s">
        <v>93</v>
      </c>
      <c r="C11" s="15" t="s">
        <v>94</v>
      </c>
      <c r="D11" s="15" t="s">
        <v>95</v>
      </c>
      <c r="E11" s="16" t="s">
        <v>57</v>
      </c>
      <c r="F11" s="16">
        <v>2</v>
      </c>
      <c r="G11" s="16">
        <v>24</v>
      </c>
      <c r="H11" s="17">
        <v>2</v>
      </c>
      <c r="I11" s="15" t="s">
        <v>52</v>
      </c>
    </row>
    <row r="12" spans="1:9" s="9" customFormat="1" ht="77.25" customHeight="1">
      <c r="A12" s="14" t="s">
        <v>44</v>
      </c>
      <c r="B12" s="15" t="s">
        <v>96</v>
      </c>
      <c r="C12" s="15" t="s">
        <v>97</v>
      </c>
      <c r="D12" s="15" t="s">
        <v>48</v>
      </c>
      <c r="E12" s="16" t="s">
        <v>60</v>
      </c>
      <c r="F12" s="16">
        <v>2</v>
      </c>
      <c r="G12" s="16">
        <v>24</v>
      </c>
      <c r="H12" s="17">
        <v>1</v>
      </c>
      <c r="I12" s="15" t="s">
        <v>98</v>
      </c>
    </row>
    <row r="13" spans="1:9" s="5" customFormat="1" ht="138.75" customHeight="1">
      <c r="A13" s="14" t="s">
        <v>45</v>
      </c>
      <c r="B13" s="15" t="s">
        <v>99</v>
      </c>
      <c r="C13" s="15" t="s">
        <v>100</v>
      </c>
      <c r="D13" s="15" t="s">
        <v>101</v>
      </c>
      <c r="E13" s="16" t="s">
        <v>56</v>
      </c>
      <c r="F13" s="16">
        <v>6</v>
      </c>
      <c r="G13" s="16">
        <v>72</v>
      </c>
      <c r="H13" s="16">
        <v>5</v>
      </c>
      <c r="I13" s="15" t="s">
        <v>102</v>
      </c>
    </row>
    <row r="14" spans="1:9" s="5" customFormat="1" ht="285" customHeight="1">
      <c r="A14" s="10" t="s">
        <v>46</v>
      </c>
      <c r="B14" s="11" t="s">
        <v>103</v>
      </c>
      <c r="C14" s="11" t="s">
        <v>104</v>
      </c>
      <c r="D14" s="11" t="s">
        <v>66</v>
      </c>
      <c r="E14" s="12" t="s">
        <v>61</v>
      </c>
      <c r="F14" s="12">
        <v>1</v>
      </c>
      <c r="G14" s="12">
        <v>12</v>
      </c>
      <c r="H14" s="12">
        <v>4</v>
      </c>
      <c r="I14" s="11" t="s">
        <v>67</v>
      </c>
    </row>
    <row r="15" spans="1:9" s="9" customFormat="1" ht="138.75" customHeight="1">
      <c r="A15" s="24" t="s">
        <v>47</v>
      </c>
      <c r="B15" s="25" t="s">
        <v>105</v>
      </c>
      <c r="C15" s="25" t="s">
        <v>68</v>
      </c>
      <c r="D15" s="25" t="s">
        <v>106</v>
      </c>
      <c r="E15" s="26" t="s">
        <v>61</v>
      </c>
      <c r="F15" s="26">
        <v>1</v>
      </c>
      <c r="G15" s="26">
        <v>12</v>
      </c>
      <c r="H15" s="26">
        <v>2</v>
      </c>
      <c r="I15" s="25" t="s">
        <v>69</v>
      </c>
    </row>
    <row r="16" spans="1:9" s="22" customFormat="1" ht="138.75" customHeight="1">
      <c r="A16" s="21" t="s">
        <v>79</v>
      </c>
      <c r="B16" s="11" t="s">
        <v>107</v>
      </c>
      <c r="C16" s="11" t="s">
        <v>108</v>
      </c>
      <c r="D16" s="11" t="s">
        <v>109</v>
      </c>
      <c r="E16" s="12" t="s">
        <v>57</v>
      </c>
      <c r="F16" s="12">
        <v>2</v>
      </c>
      <c r="G16" s="12">
        <v>24</v>
      </c>
      <c r="H16" s="23">
        <v>4</v>
      </c>
      <c r="I16" s="11" t="s">
        <v>110</v>
      </c>
    </row>
    <row r="17" spans="2:12" s="21" customFormat="1" ht="138.75" customHeight="1">
      <c r="B17" s="11"/>
      <c r="C17" s="11"/>
      <c r="D17" s="11"/>
      <c r="E17" s="12"/>
      <c r="F17" s="12"/>
      <c r="G17" s="12"/>
      <c r="H17" s="23"/>
      <c r="I17" s="11"/>
      <c r="J17" s="27"/>
      <c r="K17" s="27"/>
      <c r="L17" s="27"/>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Usuario'!E2:E12)</f>
        <v>0</v>
      </c>
    </row>
    <row r="4" spans="1:6">
      <c r="A4" s="2" t="s">
        <v>8</v>
      </c>
      <c r="B4" s="2" t="s">
        <v>23</v>
      </c>
      <c r="C4" s="2">
        <v>5</v>
      </c>
      <c r="D4" s="2">
        <f>E4-C4</f>
        <v>10</v>
      </c>
      <c r="E4" s="2">
        <v>15</v>
      </c>
    </row>
    <row r="5" spans="1:6">
      <c r="A5" s="2" t="s">
        <v>9</v>
      </c>
      <c r="B5" s="2" t="s">
        <v>24</v>
      </c>
      <c r="C5" s="2">
        <v>10</v>
      </c>
      <c r="D5" s="2">
        <f>E5-C5</f>
        <v>10</v>
      </c>
      <c r="E5" s="2">
        <v>20</v>
      </c>
    </row>
    <row r="6" spans="1:6">
      <c r="A6" s="2" t="s">
        <v>10</v>
      </c>
      <c r="B6" s="2"/>
      <c r="C6" s="2"/>
      <c r="D6" s="2"/>
      <c r="E6" s="2">
        <f t="shared" ref="E6:E12" si="0">E5-($F$3/10)</f>
        <v>20</v>
      </c>
    </row>
    <row r="7" spans="1:6">
      <c r="A7" s="2" t="s">
        <v>11</v>
      </c>
      <c r="B7" s="2"/>
      <c r="C7" s="2"/>
      <c r="D7" s="2"/>
      <c r="E7" s="2">
        <f t="shared" si="0"/>
        <v>20</v>
      </c>
    </row>
    <row r="8" spans="1:6">
      <c r="A8" s="2" t="s">
        <v>12</v>
      </c>
      <c r="B8" s="2"/>
      <c r="C8" s="2"/>
      <c r="D8" s="2"/>
      <c r="E8" s="2">
        <f t="shared" si="0"/>
        <v>20</v>
      </c>
    </row>
    <row r="9" spans="1:6">
      <c r="A9" s="2" t="s">
        <v>13</v>
      </c>
      <c r="B9" s="2"/>
      <c r="C9" s="2"/>
      <c r="D9" s="2"/>
      <c r="E9" s="2">
        <f t="shared" si="0"/>
        <v>20</v>
      </c>
    </row>
    <row r="10" spans="1:6">
      <c r="A10" s="2" t="s">
        <v>14</v>
      </c>
      <c r="B10" s="2"/>
      <c r="C10" s="2"/>
      <c r="D10" s="2"/>
      <c r="E10" s="2">
        <f t="shared" si="0"/>
        <v>20</v>
      </c>
    </row>
    <row r="11" spans="1:6">
      <c r="A11" s="2" t="s">
        <v>15</v>
      </c>
      <c r="B11" s="2"/>
      <c r="C11" s="2"/>
      <c r="D11" s="2"/>
      <c r="E11" s="2">
        <f t="shared" si="0"/>
        <v>20</v>
      </c>
    </row>
    <row r="12" spans="1:6">
      <c r="A12" s="2" t="s">
        <v>16</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Daniel</cp:lastModifiedBy>
  <dcterms:created xsi:type="dcterms:W3CDTF">2017-12-27T09:40:44Z</dcterms:created>
  <dcterms:modified xsi:type="dcterms:W3CDTF">2020-06-25T20:44:47Z</dcterms:modified>
  <cp:category/>
</cp:coreProperties>
</file>